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TRABAJO 2020\CAJA DE LA VIVIENDA\2021\ENERO\RIESGOS\VF\"/>
    </mc:Choice>
  </mc:AlternateContent>
  <bookViews>
    <workbookView xWindow="0" yWindow="0" windowWidth="20490" windowHeight="5850"/>
  </bookViews>
  <sheets>
    <sheet name="1. MAPA DE RIESGOS " sheetId="1" r:id="rId1"/>
    <sheet name="1.1 ESTRATEGIA RIESGOS" sheetId="16" r:id="rId2"/>
    <sheet name="2. ANTITRAMITES" sheetId="18" r:id="rId3"/>
    <sheet name="2.1 ESTRAT RACIONALIZ TRAMI" sheetId="21" r:id="rId4"/>
    <sheet name="3. RENDICION DE CUENTAS" sheetId="9" r:id="rId5"/>
    <sheet name="4. ATENCION AL CIUDADANO" sheetId="10" r:id="rId6"/>
    <sheet name="5. TRANSPARENCIA " sheetId="11" r:id="rId7"/>
    <sheet name="6. INICIATIVAS" sheetId="12" r:id="rId8"/>
    <sheet name="7. CODIGO DE INTEGRIDAD" sheetId="20" r:id="rId9"/>
    <sheet name="CONTROL DE CAMBIOS REGISTROS " sheetId="1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[1]BD!$B$7:$F$7</definedName>
    <definedName name="_xlnm._FilterDatabase" localSheetId="0" hidden="1">'1. MAPA DE RIESGOS '!#REF!</definedName>
    <definedName name="_xlnm._FilterDatabase" localSheetId="2" hidden="1">'2. ANTITRAMITES'!$A$5:$AG$6</definedName>
    <definedName name="_xlnm._FilterDatabase" localSheetId="4" hidden="1">'3. RENDICION DE CUENTAS'!$A$1:$K$31</definedName>
    <definedName name="_xlnm._FilterDatabase" localSheetId="5" hidden="1">'4. ATENCION AL CIUDADANO'!$A$5:$L$5</definedName>
    <definedName name="_xlnm._FilterDatabase" localSheetId="6" hidden="1">'5. TRANSPARENCIA '!$A$1:$L$37</definedName>
    <definedName name="_xlnm._FilterDatabase" localSheetId="7" hidden="1">'6. INICIATIVAS'!$A$4:$L$10</definedName>
    <definedName name="´´">[2]BD!$B$7:$F$7</definedName>
    <definedName name="Alcance">[3]BD!$B$4:$F$4</definedName>
    <definedName name="AnalisisImpacto">[3]BD!$B$167:$C$191</definedName>
    <definedName name="_xlnm.Print_Area" localSheetId="0">'1. MAPA DE RIESGOS '!#REF!</definedName>
    <definedName name="_xlnm.Print_Area" localSheetId="2">'2. ANTITRAMITES'!$A$1:$AJ$6</definedName>
    <definedName name="_xlnm.Print_Area" localSheetId="4">'3. RENDICION DE CUENTAS'!$A$1:$N$31</definedName>
    <definedName name="_xlnm.Print_Area" localSheetId="7">'6. INICIATIVAS'!$A$1:$N$10</definedName>
    <definedName name="_xlnm.Print_Area" localSheetId="8">'7. CODIGO DE INTEGRIDAD'!$A$1:$H$5</definedName>
    <definedName name="Clasificacion" localSheetId="2">#REF!</definedName>
    <definedName name="Clasificacion" localSheetId="3">#REF!</definedName>
    <definedName name="Clasificacion" localSheetId="5">#REF!</definedName>
    <definedName name="Clasificacion" localSheetId="6">#REF!</definedName>
    <definedName name="Clasificacion" localSheetId="8">#REF!</definedName>
    <definedName name="Clasificacion">#REF!</definedName>
    <definedName name="Costo">[3]BD!$B$2:$F$2</definedName>
    <definedName name="costos">[1]BD!$B$2:$F$2</definedName>
    <definedName name="CRITERIORC">[3]BD!$D$57:$E$71</definedName>
    <definedName name="departamentos">[4]TABLA!$D$2:$D$36</definedName>
    <definedName name="DI" localSheetId="2">[5]INFORMACIÓN!#REF!</definedName>
    <definedName name="DI" localSheetId="3">[6]INFORMACIÓN!#REF!</definedName>
    <definedName name="DI" localSheetId="5">[7]INFORMACIÓN!#REF!</definedName>
    <definedName name="DI" localSheetId="6">[8]INFORMACIÓN!#REF!</definedName>
    <definedName name="DI" localSheetId="8">[6]INFORMACIÓN!#REF!</definedName>
    <definedName name="DI">[6]INFORMACIÓN!#REF!</definedName>
    <definedName name="Disminuir">[3]BD!$F$224:$F$225</definedName>
    <definedName name="DOF">[9]BD!$B$167:$C$191</definedName>
    <definedName name="Frecuencia2">[3]BD!$D$137:$D$141</definedName>
    <definedName name="Gestión_EstratégicaP">[3]BD!#REF!</definedName>
    <definedName name="GSST">[3]BD!$B$7:$F$7</definedName>
    <definedName name="HPARRA">[9]BD!#REF!</definedName>
    <definedName name="lista" localSheetId="2">#REF!</definedName>
    <definedName name="lista" localSheetId="3">#REF!</definedName>
    <definedName name="lista" localSheetId="7">#REF!</definedName>
    <definedName name="lista" localSheetId="8">#REF!</definedName>
    <definedName name="lista">#REF!</definedName>
    <definedName name="nivel">[4]TABLA!$C$2:$C$3</definedName>
    <definedName name="ObjetivosP">[3]BD!#REF!</definedName>
    <definedName name="opera_tivida">[1]BD!$B$5:$F$5</definedName>
    <definedName name="Operatividad">[3]BD!$B$5:$F$5</definedName>
    <definedName name="orden">[4]TABLA!$A$3:$A$4</definedName>
    <definedName name="Periodicidad">[3]BD!$A$202:$A$210</definedName>
    <definedName name="Procedimiento">[3]BD!$A$86:$P$86</definedName>
    <definedName name="Procesos" localSheetId="2">#REF!</definedName>
    <definedName name="Procesos" localSheetId="3">#REF!</definedName>
    <definedName name="Procesos" localSheetId="5">#REF!</definedName>
    <definedName name="Procesos" localSheetId="6">#REF!</definedName>
    <definedName name="Procesos" localSheetId="8">#REF!</definedName>
    <definedName name="Procesos">#REF!</definedName>
    <definedName name="Responsable">[3]BD!$D$266:$D$278</definedName>
    <definedName name="sector">[4]TABLA!$B$2:$B$26</definedName>
    <definedName name="SGA">[3]BD!$B$6:$F$6</definedName>
    <definedName name="SolidezControl">[3]BD!$A$212:$B$220</definedName>
    <definedName name="Tiempo">[3]BD!$B$3:$F$3</definedName>
    <definedName name="TIPO">[3]BD!$A$28:$A$35</definedName>
    <definedName name="TipoC">[3]BD!$A$38</definedName>
    <definedName name="TipoControl">[3]BD!$A$315:$A$316</definedName>
    <definedName name="TipoP">[3]BD!$B$80:$B$83</definedName>
    <definedName name="Tipos">[4]TABLA!$G$2:$G$4</definedName>
    <definedName name="TratamientoCorrupcion" localSheetId="8">[3]BD!$A$324:$B$339</definedName>
    <definedName name="TratamientoCorrupcion">[10]BD!$A$324:$B$339</definedName>
    <definedName name="TratamientoRiesgo">[3]BD!$A$297:$B$312</definedName>
    <definedName name="VALOR">[3]BD!$D$25:$E$49</definedName>
    <definedName name="vigencias">[4]TABLA!$E$2:$E$7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1" l="1"/>
  <c r="D95" i="1" l="1"/>
  <c r="C95" i="1"/>
  <c r="B95" i="1"/>
  <c r="A95" i="1"/>
  <c r="D52" i="1"/>
  <c r="C52" i="1"/>
  <c r="B52" i="1"/>
  <c r="A52" i="1"/>
  <c r="A16" i="1"/>
</calcChain>
</file>

<file path=xl/comments1.xml><?xml version="1.0" encoding="utf-8"?>
<comments xmlns="http://schemas.openxmlformats.org/spreadsheetml/2006/main">
  <authors>
    <author>Claudia Marcela García</author>
  </authors>
  <commentList>
    <comment ref="F1" authorId="0" shapeId="0">
      <text>
        <r>
          <rPr>
            <b/>
            <sz val="9"/>
            <color indexed="81"/>
            <rFont val="Tahoma"/>
            <family val="2"/>
          </rPr>
          <t>Claudia Marcela García:</t>
        </r>
        <r>
          <rPr>
            <sz val="9"/>
            <color indexed="81"/>
            <rFont val="Tahoma"/>
            <family val="2"/>
          </rPr>
          <t xml:space="preserve">
Por definir si se codifica o se deja como Documento de Referencia del SIG. </t>
        </r>
      </text>
    </comment>
  </commentList>
</comments>
</file>

<file path=xl/comments2.xml><?xml version="1.0" encoding="utf-8"?>
<comments xmlns="http://schemas.openxmlformats.org/spreadsheetml/2006/main">
  <authors>
    <author>portatil</author>
  </authors>
  <commentList>
    <comment ref="A4" authorId="0" shapeId="0">
      <text>
        <r>
          <rPr>
            <b/>
            <sz val="9"/>
            <color indexed="81"/>
            <rFont val="Tahoma"/>
            <family val="2"/>
          </rPr>
          <t>portatil:</t>
        </r>
        <r>
          <rPr>
            <sz val="9"/>
            <color indexed="81"/>
            <rFont val="Tahoma"/>
            <family val="2"/>
          </rPr>
          <t xml:space="preserve">
Colocar la fecha de corte Agosto 30 de 2018</t>
        </r>
      </text>
    </comment>
  </commentList>
</comments>
</file>

<file path=xl/sharedStrings.xml><?xml version="1.0" encoding="utf-8"?>
<sst xmlns="http://schemas.openxmlformats.org/spreadsheetml/2006/main" count="2273" uniqueCount="1366">
  <si>
    <t>1. Proceso</t>
  </si>
  <si>
    <t>2. Procedimiento</t>
  </si>
  <si>
    <t>5. Riesgo</t>
  </si>
  <si>
    <t>6. Descripción</t>
  </si>
  <si>
    <t>7. Tipo</t>
  </si>
  <si>
    <t>8. Causas</t>
  </si>
  <si>
    <t>9. Consecuencias</t>
  </si>
  <si>
    <t/>
  </si>
  <si>
    <t>MAPA DE RIESGOS</t>
  </si>
  <si>
    <t>Código: 208-PLA-Ft-78</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</si>
  <si>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</si>
  <si>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</si>
  <si>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</si>
  <si>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</si>
  <si>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</si>
  <si>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</si>
  <si>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</si>
  <si>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</si>
  <si>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</si>
  <si>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</si>
  <si>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</si>
  <si>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</si>
  <si>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</si>
  <si>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</si>
  <si>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</si>
  <si>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</si>
  <si>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</si>
  <si>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</si>
  <si>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</si>
  <si>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</si>
  <si>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</si>
  <si>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</si>
  <si>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</si>
  <si>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</si>
  <si>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</si>
  <si>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</si>
  <si>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</si>
  <si>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</si>
  <si>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</si>
  <si>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</si>
  <si>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</si>
  <si>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</si>
  <si>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</si>
  <si>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</si>
  <si>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</si>
  <si>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</si>
  <si>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</si>
  <si>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</si>
  <si>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</si>
  <si>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3. COMPONENTE: RENDICIÓN DE CUENTAS</t>
  </si>
  <si>
    <t>ACCIÓN</t>
  </si>
  <si>
    <t>RESPONSABLE</t>
  </si>
  <si>
    <t>FECHA INICIO</t>
  </si>
  <si>
    <t>FECHA FINAL</t>
  </si>
  <si>
    <t>PRODUCTO</t>
  </si>
  <si>
    <t>EVIDENCIA</t>
  </si>
  <si>
    <t>DESCRIPCIÓN AVANCE</t>
  </si>
  <si>
    <t>OBSERVACIONES/
RECOMENDACIONES</t>
  </si>
  <si>
    <t>FECHA DE REPROGRAMACIÓN</t>
  </si>
  <si>
    <t>4. COMPONENTE: MECANISMOS PARA MEJORAR LA ATENCIÓN AL CIUDADANO</t>
  </si>
  <si>
    <t>NORMATIVO Y PROCIDEMENTAL</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</si>
  <si>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</si>
  <si>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</si>
  <si>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</si>
  <si>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</si>
  <si>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</si>
  <si>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</si>
  <si>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6. COMPONENTE: INICIATIVAS ADICIONALES</t>
  </si>
  <si>
    <t>SUBCOMPONENTE
ETAPA / FASE</t>
  </si>
  <si>
    <t>ACTIVIDAD</t>
  </si>
  <si>
    <t>META O
PRODUCTO</t>
  </si>
  <si>
    <t>FECHA DE REALIZACIÓN</t>
  </si>
  <si>
    <t xml:space="preserve">Inicio
mm/aa </t>
  </si>
  <si>
    <t>Fin
mm/aa</t>
  </si>
  <si>
    <t xml:space="preserve">VERSION </t>
  </si>
  <si>
    <t>PROCESO</t>
  </si>
  <si>
    <t>FECHA</t>
  </si>
  <si>
    <t>CAMBIO REALIZADO</t>
  </si>
  <si>
    <t>ANTITRAMITES</t>
  </si>
  <si>
    <t>RENDICION DE CUENTAS</t>
  </si>
  <si>
    <t>ATENCION AL CIUDADANO</t>
  </si>
  <si>
    <t>INICIATIVAS</t>
  </si>
  <si>
    <t>CODIGO DE INTEGRIDAD</t>
  </si>
  <si>
    <t>PLAN ANTICORRUPCIÓN Y DE ATENCIÓN AL CIUDADANO 
7. COMPONENTE ADICIONAL: PLAN DE GESTIÓN DE LA INTEGRIDAD</t>
  </si>
  <si>
    <t xml:space="preserve">DESCRIPCIÓN DE AVANCE </t>
  </si>
  <si>
    <t>Asistencia técnica para la obtención de licencias de construcción y/o actos de reconocimiento</t>
  </si>
  <si>
    <t xml:space="preserve">Oficina Asesora de Planeación </t>
  </si>
  <si>
    <t>ESTRUCTURA ADMINISTRATIVA Y DIRECCIONAMIENTO ESTRATÉGICO</t>
  </si>
  <si>
    <t>FORTALECIMIENTO DE LOS CANALES DE ATENCIÓN</t>
  </si>
  <si>
    <t>TALENTO HUMANO</t>
  </si>
  <si>
    <t>RELACIONAMIENTO CON EL CIUDADANO</t>
  </si>
  <si>
    <t>PETICIONES, QUEJAS, RECLAMOS, SUGERENCIAS Y DENUNCIAS</t>
  </si>
  <si>
    <t>MONITOREO DEL ACCESO A LA INFORMACIÓN PÚBLICA</t>
  </si>
  <si>
    <t>Fortalecimiento  Alistamiento</t>
  </si>
  <si>
    <t>Fortalecimiento Implementación</t>
  </si>
  <si>
    <t>Seguimiento y Evaluación</t>
  </si>
  <si>
    <t xml:space="preserve">TRANSPARENCIA </t>
  </si>
  <si>
    <t>ANÁLISIS DEL ESTADO DEL PROCESO DE RENDICIÓN DE CUENTAS</t>
  </si>
  <si>
    <t xml:space="preserve">ESTRATEGIA DE LA ADMINISTRACIÓN DEL RIESGO </t>
  </si>
  <si>
    <t>Código: 208-PLA-Ft-88</t>
  </si>
  <si>
    <t xml:space="preserve">CAJA DE LA VIVIENDA POPULAR </t>
  </si>
  <si>
    <t>COMPONENTE/
SUBCOMPONENTE</t>
  </si>
  <si>
    <t xml:space="preserve">ACTIVIDAD </t>
  </si>
  <si>
    <t>META/PRODUCTO</t>
  </si>
  <si>
    <t>EVIDENCIAS</t>
  </si>
  <si>
    <t>ESTRATEGIA DE RACIONALIZACIÓN DE TRÁMITES</t>
  </si>
  <si>
    <t>COMPONENTE RACIONALIZACIÓN DE TRÁMITES</t>
  </si>
  <si>
    <t>TRÁMITE/OPA</t>
  </si>
  <si>
    <t>NOMBRE DEL TRÁMITE/OPA</t>
  </si>
  <si>
    <t>Trámite</t>
  </si>
  <si>
    <t>Urbanización y Titulaciones</t>
  </si>
  <si>
    <t>Postulación Bien(es) Fiscales Titulables a sus Ocupantes</t>
  </si>
  <si>
    <t>Reasentamientos Humanos</t>
  </si>
  <si>
    <t>Postulación Programas de reubicación de asentamientos humanos ubicados en zonas de alto riesgo</t>
  </si>
  <si>
    <t>OPA</t>
  </si>
  <si>
    <t>Mejoramiento de Vivienda</t>
  </si>
  <si>
    <t>Gestión Financiera</t>
  </si>
  <si>
    <t>Expedición de de Paz y Salvo y /o certificación de deuda</t>
  </si>
  <si>
    <t>Expedición de recibos de pago</t>
  </si>
  <si>
    <t>FASES</t>
  </si>
  <si>
    <t>ACTIVIDADES</t>
  </si>
  <si>
    <t>RESPONSABLE(S)</t>
  </si>
  <si>
    <t>FECHA INICIO DE ACTIVIDADES</t>
  </si>
  <si>
    <t>FECHA FINALIZACIÓN DE ACTIVIDADES</t>
  </si>
  <si>
    <t>RESULTADO</t>
  </si>
  <si>
    <t>2. Priorización de Trámites</t>
  </si>
  <si>
    <t>3. Racionalización de Trámites</t>
  </si>
  <si>
    <t>4. Interoperabilidad</t>
  </si>
  <si>
    <t xml:space="preserve">Versión: 1 </t>
  </si>
  <si>
    <t>3. Dependencia</t>
  </si>
  <si>
    <t>4. Líder de Proceso</t>
  </si>
  <si>
    <t>10. Probabilidad</t>
  </si>
  <si>
    <t>11. Impacto</t>
  </si>
  <si>
    <t>12. Riesgo Inherente</t>
  </si>
  <si>
    <t>13. Solidez Conjunto de Controles</t>
  </si>
  <si>
    <t>14. Riesgo Residual</t>
  </si>
  <si>
    <t>15. Tratamiento del Riesgo</t>
  </si>
  <si>
    <t>16. Actividad de Control</t>
  </si>
  <si>
    <t>17. Soporte</t>
  </si>
  <si>
    <t>18. Responsable</t>
  </si>
  <si>
    <t>19. Fecha Inicio</t>
  </si>
  <si>
    <t>21. Indicador</t>
  </si>
  <si>
    <t>22. Observaciones</t>
  </si>
  <si>
    <t>Vigente desde: 16-12-2019</t>
  </si>
  <si>
    <t xml:space="preserve">Versión: 4 </t>
  </si>
  <si>
    <t>Código: 208-PLA-Ft-89</t>
  </si>
  <si>
    <t>Versión: 2</t>
  </si>
  <si>
    <t>Vigente desde: 15/11/2019</t>
  </si>
  <si>
    <t>Determinar el orden e inscribir ante el SUIT los trámites y/u OPAs generados</t>
  </si>
  <si>
    <t>Trámites y/u OPA's inscritos en el SUIT</t>
  </si>
  <si>
    <t>Realizar mesas de trabajo para analizar los Trámites y OPA's inscritos en SUIT, esto con el fin de realizar propuestas de racionalización de carácter normativo, administrativo o tecnológico.</t>
  </si>
  <si>
    <t>Estrategia de racionalización enscrita en el SUIT</t>
  </si>
  <si>
    <t>Levantar el(os) plan(es) de acción correspondiente(s) a la estragtegia de racionalización propuesta en el punto anterior.</t>
  </si>
  <si>
    <t>Matriz de planes de acción</t>
  </si>
  <si>
    <t>Realizar las actividades de monitoreo y seguimiento a la estrategia de racionalización propuesta a través de SUIT</t>
  </si>
  <si>
    <t>Oficina Asesora de Planeación - Oficina de Control Interno</t>
  </si>
  <si>
    <t xml:space="preserve">Monitoreo y Seguimiento realizado realizado a través del SUIT </t>
  </si>
  <si>
    <t>Identificación de escenarios y aplicación del marco de interoperabilidad de GEL con el fin de verificar la viabilidad de realizar gestiones de interoperabilidad con otras entidades o instituciones de carácter privado.</t>
  </si>
  <si>
    <t>Plan de trabajo de interoperabilidad (en caso de efectuarse)</t>
  </si>
  <si>
    <t>Caracterizaciones de ciudadanos y grupos de interés validadas</t>
  </si>
  <si>
    <t xml:space="preserve">Caracterización de usuarios publicada en la carpeta de Calidad </t>
  </si>
  <si>
    <t>Jefe Oficina Asesora de Planeación</t>
  </si>
  <si>
    <t>Autodiagnóstico Rendición de Cuentas diligenciado</t>
  </si>
  <si>
    <t>Autodiágnostico Publicado en la Carpeta de Calidad</t>
  </si>
  <si>
    <t>Febrero 1 - 2020</t>
  </si>
  <si>
    <t>Abril 30 - 2020</t>
  </si>
  <si>
    <t>Sensibilización (1)</t>
  </si>
  <si>
    <t xml:space="preserve">Listados de Asistencia
Presentación </t>
  </si>
  <si>
    <t>Abril 1 - 2020</t>
  </si>
  <si>
    <t>Agosto 30 - 2020</t>
  </si>
  <si>
    <t xml:space="preserve">Plan de Mejoramiento formulado con Acciones de Mejora </t>
  </si>
  <si>
    <t>Plan de Mejoramiento</t>
  </si>
  <si>
    <t>ESTRATEGIA DE RENDICIÓN DE CUENTAS</t>
  </si>
  <si>
    <t>Evaluar el desarrollo de la Estrategia de Rendición de Cuentas, formulada en la vigencia 2020.</t>
  </si>
  <si>
    <t>Junio 1 - 2020</t>
  </si>
  <si>
    <t>Diciembre 30 - 2020</t>
  </si>
  <si>
    <t xml:space="preserve">Seguimiento a la estrategia </t>
  </si>
  <si>
    <t>Seguimiento al Cronograma</t>
  </si>
  <si>
    <t>Informe de Rendición de Cuentas - Anexos</t>
  </si>
  <si>
    <t>Informe de Rendición de Cuentas y sus anexos publicados</t>
  </si>
  <si>
    <t>IMPLEMENTACIÓN Y DESARROLLO DE LA ESTRATEGIA</t>
  </si>
  <si>
    <t>EVALUACIÓN A LA RENDICIÓN DE CUENTAS</t>
  </si>
  <si>
    <t xml:space="preserve">Informe de los resultados de las acciones del Espacio de Rendición de Cuentas, publicado para conocimiento de los grupos de interés. </t>
  </si>
  <si>
    <t>Inmediata (una vez finalice la rendición de cuentas)</t>
  </si>
  <si>
    <t xml:space="preserve"> Informe de la Rendición de Cuentas - Anexos</t>
  </si>
  <si>
    <t xml:space="preserve">Informe </t>
  </si>
  <si>
    <t xml:space="preserve"> MAPA  DE RIESGOS - PLAN ANTICORRUPCIÓN Y DE ATENCIÓN AL CIUDADANO 2020</t>
  </si>
  <si>
    <t xml:space="preserve">Promover mínimo dos (2) jornadas de socialización del proceso de asistencia técnica, entrega de licencias de construcción y/o actos de reconocimiento aprobados por curadurías urbanas y sensibilización para el proceso de ejecución de obra </t>
  </si>
  <si>
    <t>Director(a) Mejoramiento de Vivienda</t>
  </si>
  <si>
    <t>Evaluar  las jornadas de socialización del proceso de asistencia técnica, entrega de licencias de construcción y/o actos de reconocimiento o eventos de participación ciudadana a través de los(as) ciudadanos(as).</t>
  </si>
  <si>
    <t>Director(a) de Mejoramiento de Vivienda</t>
  </si>
  <si>
    <t>Informe</t>
  </si>
  <si>
    <t>5. Mejoramiento de Vivienda</t>
  </si>
  <si>
    <t>Director de Mejoramiento de Vivienda</t>
  </si>
  <si>
    <t>Dirección de Mejoramiento de Vivienda</t>
  </si>
  <si>
    <t>Improbable</t>
  </si>
  <si>
    <t>Insignificante</t>
  </si>
  <si>
    <t>Bajo</t>
  </si>
  <si>
    <t xml:space="preserve">Fuerte </t>
  </si>
  <si>
    <t>ACEPTAR</t>
  </si>
  <si>
    <t>Menor</t>
  </si>
  <si>
    <t>Corrupción</t>
  </si>
  <si>
    <t xml:space="preserve">Investigaciones por entes de control.
</t>
  </si>
  <si>
    <t>Rara Vez</t>
  </si>
  <si>
    <t xml:space="preserve">Catastrófico </t>
  </si>
  <si>
    <t>Alto</t>
  </si>
  <si>
    <t>COMPARTIR</t>
  </si>
  <si>
    <t>Reclamos o denuncias por parte de la ciudadanía.</t>
  </si>
  <si>
    <t>Operación</t>
  </si>
  <si>
    <t>Realizar cobros a los beneficiarios por los servicios prestados</t>
  </si>
  <si>
    <t xml:space="preserve">Corrupción </t>
  </si>
  <si>
    <t>Intereses de terceros, contratistas y/o funcionarios por percibir recursos escudados en el servicio gratuito que presta la entidad.</t>
  </si>
  <si>
    <t>Intereses de terceros, contratistas y/o funcionarios en realizar cobros por el servicio prestado a la comunidad</t>
  </si>
  <si>
    <t>Investigaciones por entes de control.</t>
  </si>
  <si>
    <t xml:space="preserve">Oficina Asesora de Planeación 
Dirección de Reasentamientos </t>
  </si>
  <si>
    <t xml:space="preserve">Reporte a la Alta Consejería para las Victimas </t>
  </si>
  <si>
    <t xml:space="preserve">Contribuir con el Acuerdo de Paz en la entidad, mediante acciones enfoncadas a la reparación de las Víctimas del Conflicto, por medio del acceso a programas de atención a hogares que se encuentran localizados en zonas de alto riesgo.  </t>
  </si>
  <si>
    <t>1. Gestión Estratégica</t>
  </si>
  <si>
    <t>208-PLA-Pr-01 FORM, SEGUI. PROYECTOS DE INVERSIÓN
208-PLA-Pr-16 FORMULACIÓN Y SEGUIMIENTO INDICADORES</t>
  </si>
  <si>
    <t>Posible</t>
  </si>
  <si>
    <t>Moderado</t>
  </si>
  <si>
    <t>Oficina Asesora de Planeación</t>
  </si>
  <si>
    <t>208-PLA-Pr-08 ADMINISTRACIÓN DEL RIESGO
208-PLA-Pr-25  GESTION DEL CAMBIO</t>
  </si>
  <si>
    <t>Fuerte</t>
  </si>
  <si>
    <t xml:space="preserve">Oficina Asesora de Planeación
Equipo SIG </t>
  </si>
  <si>
    <t xml:space="preserve">Memorando </t>
  </si>
  <si>
    <t>Formulación, reformulación y/o actualización y seguimiento a los proyectos de inversión
Formulación y seguimiento de indicadores</t>
  </si>
  <si>
    <t xml:space="preserve"> Oficina Asesora de Planeación </t>
  </si>
  <si>
    <t>Mayor</t>
  </si>
  <si>
    <t xml:space="preserve">Alto </t>
  </si>
  <si>
    <t>Compartir</t>
  </si>
  <si>
    <t>Dirección Jurídica</t>
  </si>
  <si>
    <t>Director Jurídico</t>
  </si>
  <si>
    <t xml:space="preserve">Operación </t>
  </si>
  <si>
    <t>EVITAR</t>
  </si>
  <si>
    <t>Director Jurídico - Apoyo a la Supervisión</t>
  </si>
  <si>
    <t>Cambios normativos no identificados</t>
  </si>
  <si>
    <t xml:space="preserve">Director Jurídico </t>
  </si>
  <si>
    <t>208-DJ-Pr-07 - REGISTRO Y APODERAMIENTO DE PROCESOS JUDICIALES</t>
  </si>
  <si>
    <t>Rotación de los Abogados Apoderados.</t>
  </si>
  <si>
    <t>Falta de seguimiento y control de los Procesos asignados.</t>
  </si>
  <si>
    <t xml:space="preserve">Dirección Jurídica </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</si>
  <si>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</si>
  <si>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</si>
  <si>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Catastrófico</t>
  </si>
  <si>
    <t>Extremo</t>
  </si>
  <si>
    <t>REDUCIR</t>
  </si>
  <si>
    <t>11. Gestión Documental</t>
  </si>
  <si>
    <t xml:space="preserve">Subdirección Administrativa
</t>
  </si>
  <si>
    <t>208-SADM-Pr-31 ORGANIZACIÓN DOCUMENTAL</t>
  </si>
  <si>
    <t xml:space="preserve">Cumplimiento </t>
  </si>
  <si>
    <t>Probable</t>
  </si>
  <si>
    <t>Jefe Oficina TIC</t>
  </si>
  <si>
    <t>Oficina TIC</t>
  </si>
  <si>
    <t>Daños, en algunos casos irreparables, de las herramientas tecnológicas</t>
  </si>
  <si>
    <t>Todos los procedimientos</t>
  </si>
  <si>
    <t xml:space="preserve">14. Gestión Tecnología de la Información y Comunicaciones </t>
  </si>
  <si>
    <t>Falta de credibilidad en la información generada por la entidad</t>
  </si>
  <si>
    <t>Casi Seguro</t>
  </si>
  <si>
    <t>Posibles procesos judiciales en contra de la entidad</t>
  </si>
  <si>
    <t>Investigaciones disciplinarias</t>
  </si>
  <si>
    <t>Uso de información sensible con fines maliciosos</t>
  </si>
  <si>
    <t xml:space="preserve">Dirección de Mejoramiento de Vivienda
</t>
  </si>
  <si>
    <t xml:space="preserve">Director de Mejoramiento de Vivienda
</t>
  </si>
  <si>
    <t>Devoluciones de proyectos estructurados por parte de la SDHT</t>
  </si>
  <si>
    <t>Desconocimiento de los procedimientos y lineamientos normativos para ejecutar los procesos de la Dirección.</t>
  </si>
  <si>
    <t>Reprocesos internos</t>
  </si>
  <si>
    <t>Procedimiento 208-MV-Pr-06 ajustado</t>
  </si>
  <si>
    <t>Oficios enviados</t>
  </si>
  <si>
    <t xml:space="preserve">Oficios Enviados </t>
  </si>
  <si>
    <t>Realizar campañas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</si>
  <si>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</si>
  <si>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Pérdida de trazabilidad de la documentación de los procesos, en el Sistema Integrado de Gestión </t>
  </si>
  <si>
    <t xml:space="preserve">Desconocimiento de los documentos que norman el manejo de los contenidos del Sistema Integrado de Gestión </t>
  </si>
  <si>
    <t xml:space="preserve">Imposibilidad de responder algunas solicitudes de documentación obsoleta anterior al 2014. </t>
  </si>
  <si>
    <t xml:space="preserve">Informar mediante memorando a los Responsables de Proceso - Enlace, sobre los lineamientos establecidos para la documentación del Sistema Integrado de Gestión y su ruta de consulta. </t>
  </si>
  <si>
    <t>Ejecución incompleta  de las actividades planteadas en el Plan de Acción  de la política de Gestión Ambiental de la entidad</t>
  </si>
  <si>
    <t>208-PLA-Pr-17 IDENTIFICACIÓN ASPECTOS Y VALORACIÓN IMPACTOS AM
208-PLA-Pr-11  GESTIÓN DE RESIDUOS SÓLIDOS
208-PLA-Pr-18 MANEJO DE RESPEL DE LA CVP
208-PLA-Pr-09  MEJORA COND AMBIENTALES INTERNAS
208-PLA-Pr-12  GESTION ENERGETICA
208-PLA-Pr-26 GESTIÓN DE RESIDUOS TECNOLÓGICOS</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</si>
  <si>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</si>
  <si>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Desconocimiento de la importancia de la gestión ambiental en el desarrollo de todas las actividades de la entidad</t>
  </si>
  <si>
    <t xml:space="preserve">Escasa participación de las dependencias en las actividades de carácter ambiental </t>
  </si>
  <si>
    <t>Listados de asistencia
Presentaciones</t>
  </si>
  <si>
    <t xml:space="preserve">1 Sensibilización semestral </t>
  </si>
  <si>
    <t>208-DJ-Pr-15 GESTIÓN DE REQUERIMIENTOS DE REVISIÓN DE
LEGALIDAD DE ACTOS ADMINISTRATIVOS, CONCEPTOS
Y PRONUNCIAMIENTOS JURÍDICOS</t>
  </si>
  <si>
    <t>208-DJ-Pr-08 SEGUIMIENTO A PROCESOS JUDICIALES</t>
  </si>
  <si>
    <t>Incumplimiento en la normatividad vigente.</t>
  </si>
  <si>
    <t>Manejo inadecuado de la información publicada en la carpeta de conceptos de calidad.</t>
  </si>
  <si>
    <t>Emitir Conceptos con duplicidad y/o Conceptos fuera de la normatividad vigente.</t>
  </si>
  <si>
    <t xml:space="preserve">ACEPTAR </t>
  </si>
  <si>
    <t xml:space="preserve">Debido a la rotación que se presenta de Abogados Apoderados, los Procesos Jurídicos pueden quedar desprotegidos ante cualquier actuación que se presente, por falta de seguimiento.
</t>
  </si>
  <si>
    <t>Desactualización de SIPROJ - WEB.</t>
  </si>
  <si>
    <t>Perdida de Procesos Judiciales por falta de seguimiento o incumplimiento a requerimientos de juzgados.</t>
  </si>
  <si>
    <t>Presencia de Soborno o Cohecho por parte de un tercero.</t>
  </si>
  <si>
    <t>Manipulación de Informes.</t>
  </si>
  <si>
    <t>1. Pérdida, daño, perjuicio, o detrimento patrimonial para la entidad.
2. Afectación del buen nombre y reconocimiento de la entidad.</t>
  </si>
  <si>
    <t>1. Mala toma de decisiones.
2. Pérdida de credibilidad.</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</si>
  <si>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</si>
  <si>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incumpliento en la resolución 242 - 2014 - Secretaría Distrital de Ambiente</t>
  </si>
  <si>
    <t xml:space="preserve">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t>
  </si>
  <si>
    <t>Propuesta estructurada de Plan de Acción con los recursos financieros requeridos</t>
  </si>
  <si>
    <t xml:space="preserve">Pérdida parcial o total de información  </t>
  </si>
  <si>
    <t xml:space="preserve">Pérdida o alteración en los archivos de la entidad debido a la ocurrencia de desastres. </t>
  </si>
  <si>
    <t xml:space="preserve">Fenómenos naturales o antropogénicos, tales como inundaciones, incendios, terremotos, asonadas, entre otros. </t>
  </si>
  <si>
    <t>Pérdida de la memoria institucional. Imposibilidad de consulta de información</t>
  </si>
  <si>
    <t>208-SADM-Pr-32 PRESERVACIÓN Y CONSERVACIÓN DOCUMENTAL</t>
  </si>
  <si>
    <t xml:space="preserve">Aplicación del Sistema Integrado de Conservación y su Programa de Emergencias y manejo de desastres </t>
  </si>
  <si>
    <t>208-SADM-Ft-143 TABLERO DE CONTROL V1</t>
  </si>
  <si>
    <t xml:space="preserve">Probable </t>
  </si>
  <si>
    <t xml:space="preserve">Moderado </t>
  </si>
  <si>
    <t>Débil</t>
  </si>
  <si>
    <t xml:space="preserve">Subdirector Administrativo
</t>
  </si>
  <si>
    <t xml:space="preserve">Incumplimiento de normativa de gestión documental </t>
  </si>
  <si>
    <t>Inadecuada aplicación del proceso de gestión documental por parte de las dependencias que no tienen bajo su responsabilidad el proceso</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</si>
  <si>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</si>
  <si>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</si>
  <si>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 xml:space="preserve">Evaluar los resultados de aprendizaje logrado en los equipos de gestión documental de las dependencias en las jornadas semestrales de sensibilización en procesos de gestión documental </t>
  </si>
  <si>
    <t xml:space="preserve">Evaluaciones de jornadas de sensibilización </t>
  </si>
  <si>
    <t>208-SADM-Pr-31 ORGANIZACIÓN DOCUMENTAL
208-SADM-Pr-19 CONSULTA DE DOCUMENTOS DE ARCHIVO
208-SADM-Pr-37 DISPOSICION FINAL DE DOCUMENTOS</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</si>
  <si>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</si>
  <si>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</si>
  <si>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 xml:space="preserve">Intereses particulares para desaparecer o sustraer documentos específicos.
</t>
  </si>
  <si>
    <t>Desconocimiento frente a la responsabilidad del manejo documental por parte del personal de los archivos de gestión</t>
  </si>
  <si>
    <t>Indagaciones e investigaciones derivadas de la pérdida o fuga de información, finalizando con sanciones de tipo administrativo, penal y disciplinario por parte de los entes de control.</t>
  </si>
  <si>
    <t xml:space="preserve">Desorden en los archivos y pérdida de documentos </t>
  </si>
  <si>
    <t xml:space="preserve">Rara Vez </t>
  </si>
  <si>
    <t xml:space="preserve">Expedición de Circular interna con lineamientos para la elaboración y actualización de los inventarios documentales en los archivos de gestión. </t>
  </si>
  <si>
    <t xml:space="preserve">Circular interna </t>
  </si>
  <si>
    <t xml:space="preserve">1 jornada de sensibilización  para el personal que labora en los archivos de gestión, con el fin de dar a conocer las implicaciones legales que conlleva el manejo documental la cual será evaluada para verificar la interiorización de los conocimientos. </t>
  </si>
  <si>
    <t xml:space="preserve">Evaluaciones de la sensibilización </t>
  </si>
  <si>
    <t>Implementación del Programa de Gestión Documental</t>
  </si>
  <si>
    <t>Subdirección Administrativa
Gestión Documental</t>
  </si>
  <si>
    <t>% de avance del cronograma</t>
  </si>
  <si>
    <t>Cronograma</t>
  </si>
  <si>
    <t xml:space="preserve">Implementación del cronograma del PGD </t>
  </si>
  <si>
    <t xml:space="preserve">Reporte  estadístico de atención de solicitudes, consultas y préstamos del archivo Central </t>
  </si>
  <si>
    <t>Reporte trimestral</t>
  </si>
  <si>
    <t>Número de solicitudes atendidas efectivamente / Número de solicitudes realizadas.</t>
  </si>
  <si>
    <t>Reporte</t>
  </si>
  <si>
    <t>Oficina Asesora de  Planeación</t>
  </si>
  <si>
    <t>Archivos publicados en la página web de la Entidad</t>
  </si>
  <si>
    <t>Ruta de Publicación</t>
  </si>
  <si>
    <t>Remitir los documentos para publicación en la Página web de la Entidad, acorde a las solicitudes de las áreas.</t>
  </si>
  <si>
    <t>Publicaciones Página Web</t>
  </si>
  <si>
    <t>Página web actualizada</t>
  </si>
  <si>
    <t>Solicitudes con respuesta oportuna</t>
  </si>
  <si>
    <t>Documentos publicados</t>
  </si>
  <si>
    <t>Oficina Asesora de Planeación
Oficina Asesora de Comunicaciones</t>
  </si>
  <si>
    <t>Responsables de procesos y Oficina Asesora de Planeación .</t>
  </si>
  <si>
    <t>Responsables de proceso
Oficina Asesora de Planeación</t>
  </si>
  <si>
    <t xml:space="preserve">Matrices de Riesgos actualizadas y publicadas en la carpeta de calidad y en la página web de la entidad. </t>
  </si>
  <si>
    <t>Consulta y Divulgación</t>
  </si>
  <si>
    <t>Oficina Asesora de Planeación 
Oficina Asesora de Comunicaciones</t>
  </si>
  <si>
    <t>Monitoreo y Revisión</t>
  </si>
  <si>
    <t xml:space="preserve">Seguimiento efectuado, con reporte cuatrimestral.  </t>
  </si>
  <si>
    <t>Seguimiento</t>
  </si>
  <si>
    <t>Seguimiento publicado en la página web de la entidad - Informe.</t>
  </si>
  <si>
    <t xml:space="preserve">Sensibilización  </t>
  </si>
  <si>
    <t>Elaboración</t>
  </si>
  <si>
    <t>Oficina Asesora de Planeación
Responsables de Procesos</t>
  </si>
  <si>
    <t>Socialización</t>
  </si>
  <si>
    <t xml:space="preserve">Publicación </t>
  </si>
  <si>
    <t xml:space="preserve"> Monitoreo</t>
  </si>
  <si>
    <t xml:space="preserve">Tres (3) reportes cuatrimestrales
Uno (1) con corte a 30 de Abril
Uno (1) con corte a 31 de Agosto
Uno (1) con corte a 31 de Diciembre </t>
  </si>
  <si>
    <t xml:space="preserve">Seguimiento </t>
  </si>
  <si>
    <t>MAPA  DE RIESGOS - PLAN ANTICORRUPCIÓN Y DE ATENCIÓN AL CIUDADANO 2020</t>
  </si>
  <si>
    <t>Enero 31 - 2020</t>
  </si>
  <si>
    <t>Convocar mesas de trabajo para construir el Mapa de  Riesgos - Plan Anticorrupción y de Atención al Ciudadano de los 16 procesos de la entidad, a través de un proceso participativo con las diferentes dependencias de la Caja de la Vivienda Popular.</t>
  </si>
  <si>
    <t>Mesas de trabajo con cada uno de los 16 procesos (16)</t>
  </si>
  <si>
    <t>Responsables de procesos
Oficina Asesora de Planeación .</t>
  </si>
  <si>
    <t>Actualizar el Contexto del Proceso (DOFA) para la Gestión del Riesgo,  para el fortalecimiento de los controles de los Procesos de la Entidad.</t>
  </si>
  <si>
    <t>Contexto del Proceso (DOFA) actualizados y publicados</t>
  </si>
  <si>
    <t>Realizar el proceso de consulta y divulgación con actores internos y externos, previo a la publicación del  MAPA  DE RIESGOS - PLAN ANTICORRUPCIÓN Y DE ATENCIÓN AL CIUDADANO 2020  .</t>
  </si>
  <si>
    <t>Vigente desde: 8/08/2020</t>
  </si>
  <si>
    <t xml:space="preserve">MAPA  DE RIESGOS - PLAN ANTICORRUPCIÓN Y DE ATENCIÓN AL CIUDADANO 2020 </t>
  </si>
  <si>
    <t xml:space="preserve">Construcción del  MAPA  DE RIESGOS - PLAN ANTICORRUPCIÓN Y DE ATENCIÓN AL CIUDADANO 2020 </t>
  </si>
  <si>
    <t>Octubre 31 - 2020</t>
  </si>
  <si>
    <t xml:space="preserve">Publicar el  MAPA  DE RIESGOS - PLAN ANTICORRUPCIÓN Y DE ATENCIÓN AL CIUDADANO Vigencia - 2020  </t>
  </si>
  <si>
    <t xml:space="preserve">Publicación MAPA  DE RIESGOS - PLAN ANTICORRUPCIÓN Y DE ATENCIÓN AL CIUDADANO 2020 - FINAL </t>
  </si>
  <si>
    <t>Enero 31 -  2020</t>
  </si>
  <si>
    <t xml:space="preserve">Realizar seguimiento al  MAPA  DE RIESGOS - PLAN ANTICORRUPCIÓN Y DE ATENCIÓN AL CIUDADANO 2020, efectuando el monitoreo de los controles establecidos por los responsables de procesos radicados en la Oficina Asesora de Planeación. 
</t>
  </si>
  <si>
    <t xml:space="preserve"> ASPECTOS GENERALES DE LA MAPA  DE RIESGOS - PLAN ANTICORRUPCIÓN Y DE ATENCIÓN AL CIUDADANO 2020 </t>
  </si>
  <si>
    <t xml:space="preserve">MAPA  DE RIESGOS - PLAN ANTICORRUPCIÓN Y DE ATENCIÓN AL CIUDADANO 2020  </t>
  </si>
  <si>
    <t xml:space="preserve">Dar a conocer los lineamientos establecidos en el  MAPA  DE RIESGOS - PLAN ANTICORRUPCIÓN Y DE ATENCIÓN AL CIUDADANO 2020  , durante su elaboración, antes de su publicación y después de publicado </t>
  </si>
  <si>
    <t xml:space="preserve">Publicar el  MAPA  DE RIESGOS - PLAN ANTICORRUPCIÓN Y DE ATENCIÓN AL CIUDADANO 2020   y sus respectivas versiones  </t>
  </si>
  <si>
    <t xml:space="preserve">Monitorear y evaluar las actividades contempladas en cada componente del MAPA  DE RIESGOS - PLAN ANTICORRUPCIÓN Y DE ATENCIÓN AL CIUDADANO 2020 </t>
  </si>
  <si>
    <t>MAPA  DE RIESGOS - PLAN ANTICORRUPCIÓN Y DE ATENCIÓN AL CIUDADANO 2020 - PRELIMINAR.</t>
  </si>
  <si>
    <t>Enero 28 - 2020</t>
  </si>
  <si>
    <t xml:space="preserve">Una (1)  jornada de sensibilización a los enlaces de los procesos de la entidad. 
</t>
  </si>
  <si>
    <t xml:space="preserve">
Sensibilizar a los enlaces de la Caja de la Vivienda Popular sobre la Gestión del Riesgo en la entidad mediante reunión efectuada con los responsables de procesos de la Entidad. 
</t>
  </si>
  <si>
    <t>4. Reasentamientos Humanos</t>
  </si>
  <si>
    <t>Procedimiento Reubicación Definitiva</t>
  </si>
  <si>
    <t>Dirección de Reasentamientos Humanos</t>
  </si>
  <si>
    <t>Director(a) de Reasentamientos Humanos</t>
  </si>
  <si>
    <t>Malas practicas en el manejo de los expedientes</t>
  </si>
  <si>
    <t>Perdida de la información y trazabilidad en los procesos.
Afectación en la toma de decisiones.</t>
  </si>
  <si>
    <t xml:space="preserve">Perdida de la información y trazabilidad en los procesos.
Afectación en la toma de decisiones que recae en la misionalidad del proceso.
</t>
  </si>
  <si>
    <t xml:space="preserve"> Falta de transferencia oportuna de los documentos generados para la actualización del expediente.</t>
  </si>
  <si>
    <t xml:space="preserve">Actualizar cinco procedimientos del proceso de Reasentamientos Humanos estableciendo claramente los responsables y puntos de control para el correcto uso de los expedientes. </t>
  </si>
  <si>
    <t>Equipo del proceso "Reasentamientos Humanos" socializado.</t>
  </si>
  <si>
    <t>Cinco Procedimientos del proceso de la Dirección de Reasentamientos Humanos actualizados y socializados</t>
  </si>
  <si>
    <t>Listado de asistencia, registro fotográfico y presentación de socialización.</t>
  </si>
  <si>
    <t>(# de procedimientos actualizados / 5 procedimientos)*100</t>
  </si>
  <si>
    <t>(Socializaciones realizadas / 1 socialización programada)*100</t>
  </si>
  <si>
    <t xml:space="preserve">Desconocimiento de los procedimientos de la Dirección </t>
  </si>
  <si>
    <t>Alta rotación de personal que no facilita el adecuado manejo de la herramienta disponible por curva de aprendizaje.</t>
  </si>
  <si>
    <t xml:space="preserve">Perdida de la información y trazabilidad en los procesos.
Afectación en la toma de decisiones.
</t>
  </si>
  <si>
    <t>Inoportunidad en la actualización del Sistema de Información Geográfica.</t>
  </si>
  <si>
    <t>Inconsistencia en la información presentada en el Sistema de Información Geográfica.</t>
  </si>
  <si>
    <t>Verificar mensualmente la información de 5 expedientes activos aperturados desde el 01 de enero de 2018, contrastada contra el sistema de información geográfica para su actualización en los casos que aplique.</t>
  </si>
  <si>
    <t>Evidencias de la Información del expediente actualizada en el GIS</t>
  </si>
  <si>
    <t>( # expedientes verificados / 55 expedientes programados ) *100</t>
  </si>
  <si>
    <t>Optimizar instructivo 208-REAS-In-06 INSTRUCTIVO DE CARGUE Y ACTUALIZ DE INF DE LOS PROCESOS REAS EN GIS Vr1 Estableciendo puntos de control para su aplicación efectiva</t>
  </si>
  <si>
    <t>Instructivo modificado</t>
  </si>
  <si>
    <t>Un instructivo modificado</t>
  </si>
  <si>
    <t>Dos mesas de trabajo en las que se aborde el diseño de un esquema de entrenamiento para el desarrollo efectivo de las obligaciones de los contratistas y funcionarios de la Dirección.</t>
  </si>
  <si>
    <t>Dos actas de mesa de trabajo</t>
  </si>
  <si>
    <t>(# de mesas de trabajo desarrolladas/ 2 mesas de trabajo programadas)*100</t>
  </si>
  <si>
    <t>Imposibilidad para acceder a una solución habitacional definitiva.</t>
  </si>
  <si>
    <t>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t>
  </si>
  <si>
    <t>Reporte de los procesos consultados en el GIS y en caso de que se requiera requerimientos.</t>
  </si>
  <si>
    <t>( # procesos verificados / 55 procesos programados ) *100</t>
  </si>
  <si>
    <t>Procedimiento relocalización transitoria</t>
  </si>
  <si>
    <t>Aceptar y/o proponer algún tipo de retribución, a cambio de la gestión de un trámite específico al interior de la entidad.</t>
  </si>
  <si>
    <t>Desconocimiento de los beneficiarios de la gratuidad de los procesos.</t>
  </si>
  <si>
    <t>Pagar por lo que es gratuito</t>
  </si>
  <si>
    <t>Mediante la inclusión de un párrafo visible en los formatos de la dirección, donde se señale la gratuidad de los trámites y servicios prestados por la CVP e indicando los canales de denuncia.</t>
  </si>
  <si>
    <t>Formatos modificados</t>
  </si>
  <si>
    <t>Control interno Disciplinario</t>
  </si>
  <si>
    <t>Dirección de Gestión Corporativa y CID</t>
  </si>
  <si>
    <t>Director(a) de Gestión Corporativa y CID</t>
  </si>
  <si>
    <t>15. Gestión del Control Interno Disciplinario</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</si>
  <si>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</si>
  <si>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</si>
  <si>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Falta de integridad del funcionario encargado del proceso.</t>
  </si>
  <si>
    <t>Investigaciones disciplinarias, fiscales y penales.</t>
  </si>
  <si>
    <t>Realizar una (1) socialización a los profesionales sobre la violación de la reserva legal.</t>
  </si>
  <si>
    <t>Lista de asistencia.</t>
  </si>
  <si>
    <t>Director de Gestión Corporativa y CID</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</si>
  <si>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</si>
  <si>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</si>
  <si>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</si>
  <si>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</si>
  <si>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Actualizar el procedimiento 208-CID-Pr-01 Control Interno Disciplinario incluyendo como punto de control verificar el numero de procesos disciplinarios en curso y estado actual en el cual se encuentran.</t>
  </si>
  <si>
    <t>Procedimiento actualizado</t>
  </si>
  <si>
    <t>8. Servicio al Ciudadano</t>
  </si>
  <si>
    <t>Gestión del Servicio al Ciudadano</t>
  </si>
  <si>
    <t>Inadecuada orientación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</si>
  <si>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</si>
  <si>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Información entregada por los programas misionales esta desactualizada, incompleta o es poco clara.</t>
  </si>
  <si>
    <t>Desinformación y desorientación el ciudadano sobre los tramites y servicios que ofrece la CVP.</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</si>
  <si>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</si>
  <si>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</si>
  <si>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Actualizar el procedimiento de Gestión del Servicio al Ciudadano, en donde se incluya una actividad que establezca el procedimiento de solicitar a las dependencias o áreas de la CVP, el suministro de información actualizada de los tramites y servicios que han sido modificados.</t>
  </si>
  <si>
    <t>208-SC-Pr-06 GESTIÓN DEL SERVICIO AL CIUDADANO</t>
  </si>
  <si>
    <t>Ejecutar una estrategia sobre Lenguaje Claro e Incluyente, impartido a los servidores públicos del proceso de Servicio al Ciudadano, en el cual se sensibilice, evalué y realice informe de los resultados de la misma.</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</si>
  <si>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</si>
  <si>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</si>
  <si>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El ciudadano desconoce que los trámites y servicios de la CVP son gratuitos y que no se requieren intermediarios</t>
  </si>
  <si>
    <t>Entregar dineros a intermediarios para la realización de sus tramites y servicios ante la CVP</t>
  </si>
  <si>
    <t>Los funcionarios o contratistas desconocen las consecuencias disciplinarias o legales que acarrean el cobro indebido a la ciudadanía</t>
  </si>
  <si>
    <t>Acciones judiciales en contra de la entidad.</t>
  </si>
  <si>
    <t>Crear un Instructivo en donde se defina el diseño y desarrollo de la estrategia de divulgación a nivel interno y externo sobre la Gratuidad de los Tramites y Servicios que presta la CVP.</t>
  </si>
  <si>
    <t>Instructivo que se cree</t>
  </si>
  <si>
    <t xml:space="preserve">
Actualizar las Matrices de Riesgos de cada proceso, donde se verifica y actualiza la identificación (incluir o excluir riesgos), identificación de controles, reevaluación de los riesgos y formulaciónde actividades de contigencia) 
</t>
  </si>
  <si>
    <t>Construir el MAPA  DE RIESGOS - PLAN ANTICORRUPCIÓN Y DE ATENCIÓN AL CIUDADANO 2020, tomando como base la Guía para la Administración de Riesgo.</t>
  </si>
  <si>
    <t>Monitorear la ejecución de los controles identificados en los riesgos del proceso "evaluación de la gestión" y el comportamiento de los indicadores asociados.</t>
  </si>
  <si>
    <t>Verificar el cumplimiento de los controles identificados.</t>
  </si>
  <si>
    <t xml:space="preserve">
Asesoría de Control Interno
</t>
  </si>
  <si>
    <t>De acuerdo a la periodicidad del control.</t>
  </si>
  <si>
    <t>Hacer seguimiento y evaluación al  MAPA  DE RIESGOS - PLAN ANTICORRUPCIÓN Y DE ATENCIÓN AL CIUDADANO 2020 del proceso  "evaluación de la gestión"  (evaluar causas, riesgos de corrupción y la efectividad de los controles incorporados en el Mapa de Riesgos de Corrupción del proceso).</t>
  </si>
  <si>
    <t>Correo electrónico dirigido a la OAP con el seguimiento de los riesgos de corrupción e informar novedades de actualización si aplican.</t>
  </si>
  <si>
    <t>Asesoría de Control Interno</t>
  </si>
  <si>
    <t xml:space="preserve">De acuerdo a memorando enviado por planeación para seguimiento de PAAC en cada corte.
</t>
  </si>
  <si>
    <t>Elaborar y Consolidar el  MAPA  DE RIESGOS - PLAN ANTICORRUPCIÓN Y DE ATENCIÓN AL CIUDADANO 2020   2020, acorde a las reuniones efectuadas con los enlaces de procesos.</t>
  </si>
  <si>
    <t xml:space="preserve">Mesas de trabajo con delegados de todas las áreas para la elaboración del   MAPA  DE RIESGOS - PLAN ANTICORRUPCIÓN Y DE ATENCIÓN AL CIUDADANO 2020  
Publicación del Proyecto  MAPA  DE RIESGOS - PLAN ANTICORRUPCIÓN Y DE ATENCIÓN AL CIUDADANO 2020   en página WEB e Intranet
Actas de Reunión </t>
  </si>
  <si>
    <t>Enero 28 - 2020
Enero 31 - 2020</t>
  </si>
  <si>
    <t>Verificar la elaboración y publicación del PLAN ANTICORRUPCIÓN Y DE ATENCIÓN AL CIUDADANO 2020</t>
  </si>
  <si>
    <t>PLAN ANTICORRUPCIÓN Y DE ATENCIÓN AL CIUDADANO 2020, publicado en la página WEB</t>
  </si>
  <si>
    <t>Febrero 7 - 2020</t>
  </si>
  <si>
    <t xml:space="preserve">Generar Informe de Seguimiento PLAN ANTICORRUPCIÓN Y DE ATENCIÓN AL CIUDADANO 2020 </t>
  </si>
  <si>
    <t xml:space="preserve">Asesoría de Control Interno
</t>
  </si>
  <si>
    <t>Inoportunidad en las herramientas y/o elementos tecnológicos</t>
  </si>
  <si>
    <t>Falla y/o falta de herramientas y/o elementos tecnológicos o indisponibilidad de los mismos, por factores internos o externos, que afecten el normal desarrollo de las labores diarias en la CVP</t>
  </si>
  <si>
    <t>Deterioro o evento interno o externo de herramientas y/o elementos tecnológicos, que genera indisponibilidad total o parcial de los mismos.</t>
  </si>
  <si>
    <t>Garantizar la suscripción de contratos de mantenimiento preventivo para mantener la disponibilidad de los elementos tecnológicos</t>
  </si>
  <si>
    <t>Contratos de mantenimiento</t>
  </si>
  <si>
    <t>Desconocimiento de los usuarios de la entidad frente al buen uso de herramientas y/o elementos tecnológicos de la entidad</t>
  </si>
  <si>
    <t>Realizar un procedimiento de gestión de incidentes tecnológicos y requerimientos de soporte</t>
  </si>
  <si>
    <t>Procedimiento</t>
  </si>
  <si>
    <t>Desactualización de  las herramientas de gestión de las tecnologías de la información y las comunicaciones</t>
  </si>
  <si>
    <t xml:space="preserve">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
</t>
  </si>
  <si>
    <t>Líderes de política de gobierno digital que actualizan permanentemente sus directrices.</t>
  </si>
  <si>
    <t xml:space="preserve">Falta de claridad en la forma en que se deben ejecutar las funciones de la Oficina TIC
</t>
  </si>
  <si>
    <t>Falta de personal directo con la entidad, lo cual dificulta la continuidad de los procesos y el conocimiento adquirido.</t>
  </si>
  <si>
    <t xml:space="preserve">
Falta de seguimiento de los productos y servicios generados por la Oficina TIC a través de su proceso.</t>
  </si>
  <si>
    <t xml:space="preserve">
Se socializará al equipo de la Oficina TIC el proceso para la revisión del marco normativo en los documentos del proceso TIC que sean generados y/o actualizados por parte de los responsables de los servicios de TI.
</t>
  </si>
  <si>
    <t>Contratos de Mantenimiento ejecutados</t>
  </si>
  <si>
    <t xml:space="preserve">Procedimiento normalizado en el Sistema Integrado de Gestión </t>
  </si>
  <si>
    <t>Socialización realizada</t>
  </si>
  <si>
    <t>Salida no controlada de información y/o mal manejo de la misma a interés propios o de terceros</t>
  </si>
  <si>
    <t xml:space="preserve">Ataques de delincuentes cibernéticos </t>
  </si>
  <si>
    <t xml:space="preserve">Realizar estrategias de sensibilización trimestralmente que apoyen el conocimiento de los funcionarios y/o contratistas de la entidad con respecto al cuidado y buen manejo de la información.
  </t>
  </si>
  <si>
    <t xml:space="preserve">Implementar como mínimo tres (3) controles de seguridad en la infraestructura tecnológica que permitan la aplicabilidad de la política de seguridad de la información en la entidad
</t>
  </si>
  <si>
    <t>Solicitar a la Dirección de Gestión Corporativa y CID la inclusión de una obligación de confidencialidad de la información en la minuta de todos los contratos.</t>
  </si>
  <si>
    <t>Directorio Activo
Firewall
Equipos de Computo</t>
  </si>
  <si>
    <t>Sensibilizaciones Efectuadas</t>
  </si>
  <si>
    <t xml:space="preserve">Controles Implementados </t>
  </si>
  <si>
    <t xml:space="preserve">Ajustar la Norma Fundamental, estableciendo un punto de control relacionado con la revisión periódica anual de la Vigencia de los instrumentos de Cada Proceso, por parte de los Responsables.
</t>
  </si>
  <si>
    <t xml:space="preserve">Norma Fundamental actualizada </t>
  </si>
  <si>
    <t>Errores en el diligenciamiento de la información reportada en el FUSS (Formato Único de Seguimiento Sectorial) al momento de realizar el informe consolidado</t>
  </si>
  <si>
    <t xml:space="preserve">Fallas humanas en el registro y/o revisión de la información suministrada por las áreas reportantes de la Entidad, en el FUSS. </t>
  </si>
  <si>
    <t xml:space="preserve">  Incumplimiento en los tiempos de entrega, por parte de las áreas reportantes, lo cual dificulta una oportuna y correcta revisión de datos, información y consolidación.</t>
  </si>
  <si>
    <t>Reprocesos de información.</t>
  </si>
  <si>
    <t>Informar mensualmente a los Gerentes y Responsables de Proyectos los plazos establecidos para la entrega oportuna de la Información</t>
  </si>
  <si>
    <t>Correo electrónico</t>
  </si>
  <si>
    <t>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</si>
  <si>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</si>
  <si>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Que se adelante un proceso de contratación sin el consentimiento del ordenador del gasto. </t>
  </si>
  <si>
    <t>Realizar 1 sensibilización sobre la ética de los servidores públicos, a los enlaces de Proyectos</t>
  </si>
  <si>
    <t>Listado de asistencia y presentaciones</t>
  </si>
  <si>
    <t xml:space="preserve">Titulación por mecanismo de cesión a título gratuito </t>
  </si>
  <si>
    <t>Dirección de Urbanizaciones y Titulación</t>
  </si>
  <si>
    <t>Director(a) de Urbanizaciones y Titulación</t>
  </si>
  <si>
    <t xml:space="preserve">Falta de  revisión y análisis de la información suministrada en cada uno de los componentes en los avalúos,  visitas a los barrios por la parte social, viabilidades jurídicas </t>
  </si>
  <si>
    <t>Reprocesos de la información,  Incumplimientos de las metas presupuestadas, revocatoria de actos administrativos que generan costos adicionales y pérdida de credibilidad.</t>
  </si>
  <si>
    <t xml:space="preserve">Para el inicio del proceso de titulación se requiere de documentación mínima por parte de los usuarios y esta no se cumple en su totalidad por los responsables. </t>
  </si>
  <si>
    <t>Demora en la continuidad en el componente técnico</t>
  </si>
  <si>
    <t xml:space="preserve">Establecer una línea base de los tiempos  que los expedientes duran en cada componente y por funcionario para identificar criterios de oportunidad en el proceso. </t>
  </si>
  <si>
    <t>Definición de criterios de oportunidad para las acciones del proceso.</t>
  </si>
  <si>
    <t>Procedimiento estructuración proyectos de vivienda</t>
  </si>
  <si>
    <t>Incumplimiento al desarrollo de las acciones de mejora propuestas en el plan de mejoramiento  resultante de los hallazgos detectados por la Contraloría de Bogotá D.C. de Bogotá sobre Bienes Inmuebles</t>
  </si>
  <si>
    <t>Ejecución extemporánea y/o inconsistente de las acciones diseñadas asociadas a los hallazgos detectados por la Contraloría de Bogotá D.C. a cargo de la Dirección de Urbanizaciones y Titulación.</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</si>
  <si>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</si>
  <si>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</si>
  <si>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Acta de desarrollo de seis  mesas de trabajo</t>
  </si>
  <si>
    <t xml:space="preserve">Promover un escenario o evento de participación ciudadana entre los(as) ciudadanos(as) y la entidad </t>
  </si>
  <si>
    <t>Director(a) de Urbanizaciones y Titulación en conjunto con la Oficina Asesora de Comunicaciones</t>
  </si>
  <si>
    <t xml:space="preserve">Un escenario o evento de participación ciudadana </t>
  </si>
  <si>
    <t>208-PLA-FT-54  REGISTRO DE REUNIÓN v1
208-SADM-Ft-43 LISTADO DE ASISTENCIA
EVALUACIÓN DE LA RENDICIÓN DE CUENTAS (208-PLA-FT- 58)</t>
  </si>
  <si>
    <t>Monitoreo al escenario o evento de participación ciudadana</t>
  </si>
  <si>
    <t>Director (a) Urbanizaciones y Titulación</t>
  </si>
  <si>
    <t>Informe de monitoreo</t>
  </si>
  <si>
    <t>Informe de monitoreo con anexos</t>
  </si>
  <si>
    <t>208-SADM-Pr-15 ADMINISTRACIÓN Y CONTROL DE BIENES MUEBLES, CONSUMO E INTANGIBLES</t>
  </si>
  <si>
    <t>Subdirección Administrativa</t>
  </si>
  <si>
    <t>Subdirector(a) Administrativa</t>
  </si>
  <si>
    <t xml:space="preserve">Pérdida por daño o hurto de los bienes de la entidad </t>
  </si>
  <si>
    <t>La Custodia y movimiento de bienes sin las medidas de seguridad y/o conservación, sumada a la Ausencia de apropiación del uso y cuidado de los bienes por parte de los funcionarios y contratistas, causa pérdida de los bienes de la entidad por daño o hurto.</t>
  </si>
  <si>
    <t>Ausencia de apropiación del uso y cuidado de los bienes por parte de los funcionarios y contratistas</t>
  </si>
  <si>
    <t>Detrimento patrimonial de recursos públicos</t>
  </si>
  <si>
    <t>Registro de movimientos de los elementos  sin la autorización requerida</t>
  </si>
  <si>
    <t>Perdida o daño de los bienes inmuebles</t>
  </si>
  <si>
    <t>9.Gestión_Administrativa</t>
  </si>
  <si>
    <t>Se identifique claramente los recursos asignados a cada funcionario y el estado actual de los mismos</t>
  </si>
  <si>
    <t>Manual de uso de bienes muebles</t>
  </si>
  <si>
    <t>Acta de Inspecciones aleatorias a las diferentes dependencias de la CVP,
Lista de chequeo</t>
  </si>
  <si>
    <t>SUBDIRECTOR ADMINISTRATIVO</t>
  </si>
  <si>
    <t>PROCESO ADQUISICIÓN DE BIENES Y SERVICIOS</t>
  </si>
  <si>
    <t>Orientación en las etapas contractuales direccionadas  para favorecer a un tercero</t>
  </si>
  <si>
    <t>Realizar ofrecimiento/recepción de sobornos o beneficios de algún otro tipo para favorecer intereses particulares.</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</si>
  <si>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</si>
  <si>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</si>
  <si>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 xml:space="preserve">Realizar jornada de sensibilización a los funcionarios del proceso de contratación de la Subdirección Administrativa  y evaluar los resultados de aprendizaje </t>
  </si>
  <si>
    <t xml:space="preserve">evaluaciones de jornadas de sensibilización </t>
  </si>
  <si>
    <t>Implementación del cronograma del PGD aprobado</t>
  </si>
  <si>
    <t xml:space="preserve">Documentos generados </t>
  </si>
  <si>
    <t xml:space="preserve">Identificar los Gestores de Integridad que se nombraron por acto administraivio para la vigencia 2020 </t>
  </si>
  <si>
    <t>Identificaión de Gestores activos</t>
  </si>
  <si>
    <t>Subdirección AdmInistrativa
Gestión del Talento Humano</t>
  </si>
  <si>
    <t xml:space="preserve">Contextualización y sensibilización del Codigo de Integridad en la entidad </t>
  </si>
  <si>
    <t xml:space="preserve">Sensibilización 
Listados de Asistencia </t>
  </si>
  <si>
    <t>Convocar gestores de integridad</t>
  </si>
  <si>
    <t xml:space="preserve">Listado de convocados </t>
  </si>
  <si>
    <t>Actualización del acto administrativo por medio del cual se designan a los integrantes del equipo de gestores de integridad de la CVP.</t>
  </si>
  <si>
    <t xml:space="preserve">Acto Administrativo Actualizado </t>
  </si>
  <si>
    <t>Preparar a los nuevos integrantes del equipo de gestores de integridad</t>
  </si>
  <si>
    <t>Listados de asistencia a capacitación</t>
  </si>
  <si>
    <t xml:space="preserve">Definir herramienta de Fortalecimiento de  Implementación </t>
  </si>
  <si>
    <t xml:space="preserve">Acta de reunión </t>
  </si>
  <si>
    <t>Equipo de gestores
Subdirección AdmInistrativa
Gestión del Talento Humano</t>
  </si>
  <si>
    <t xml:space="preserve">Aplicar herramienta seleccionadas </t>
  </si>
  <si>
    <t>Informe de resultados</t>
  </si>
  <si>
    <t>Equipo de gestores
Subdirección Administrativa
Gestión del Talento Humano</t>
  </si>
  <si>
    <t>Elaboración de informe de Gestión</t>
  </si>
  <si>
    <t xml:space="preserve">Informe de Gestión </t>
  </si>
  <si>
    <t>208-PLA-Pr-20 ELAB, EJEC, CONTROL Y SEGUIM AL PAGI - PAA
208-SFIN-Pr-06 PROCEDIMIENTO OPERACIONES DE PRESUPUESTO V4
208-SFIN-Pr-07 - PROCEDIMIENTO GESTION DE PAGOS V3
208-PLA-Pr-23 PROCEDIMIENTO PAGO PASIVOS EXIGIBLES</t>
  </si>
  <si>
    <t>Subdirección Financiera</t>
  </si>
  <si>
    <t>Subdirector(a) Financiera</t>
  </si>
  <si>
    <t xml:space="preserve">Baja ejecución del presupuesto institucional programado </t>
  </si>
  <si>
    <t>Financiero</t>
  </si>
  <si>
    <t>208-SFIN-Pr-10 RECONOCIMIENTO, MEDICIÓN POSTERIOR Y REVELACIÓN DE LOS HECHOS ECONÓMICOS</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</si>
  <si>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</si>
  <si>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</si>
  <si>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208 SFIN-Pr-11 OPERACIONES DE TESORERIA V3
208-SFIN-In-03 PROT. SEGURIDAD TESORERIA DE LA CVP</t>
  </si>
  <si>
    <t>208-SFIN-Pr-11 OPERACIONES DE TESORERÍA</t>
  </si>
  <si>
    <t>3. Identificación del Riesgo</t>
  </si>
  <si>
    <t xml:space="preserve">Falta de seguimiento y control  del Plan Anual de Adquisiciones, por parte de los proyectos de inversión y gastos de funcionamiento </t>
  </si>
  <si>
    <t>Los procesos generadores de información financiera no remiten los reportes o información establecida en los procedimientos o lo hacen de manera no oportuna o de manera inexacta.</t>
  </si>
  <si>
    <t>Aplicación incorrecta de los principios de contabilidad</t>
  </si>
  <si>
    <t>Aplicación inadecuada del criterio de clasificación del hecho económico establecido en el Marco Normativo para Entidades de Gobierno.</t>
  </si>
  <si>
    <t>Realización de cálculos errados o aplicación de criterios de medición posterior que no corresponden al Marco Normativo para Entidades de Gobierno.</t>
  </si>
  <si>
    <t>Aplicación incorrecta del instructivo 208-SFIN-In-03 PROT. SEGURIDAD TESORERIA DE LA CVP y del procedimiento 208 SFIN-Pr-11 OPERACIONES DE TESORERIA V3</t>
  </si>
  <si>
    <t xml:space="preserve">Desconocimiento de la Directiva 003 de 2013 </t>
  </si>
  <si>
    <t xml:space="preserve">No se cuenta con un procedimiento donde establezca los criterios internos para la selección de la entidad bancaria, para apertura de cuentas. </t>
  </si>
  <si>
    <t>Reclamaciones por parte de los contratistas y proveedores por incumplimiento en los pagos.
Castigos (reducciones) presupuestales, por constitución de reservas, sobrepasando el tope establecido por SHD.
Fenecimiento de recursos generando pasivos exigibles.</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</si>
  <si>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</si>
  <si>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 xml:space="preserve">Realizar acciones inadecuadas con la probabilidad de cometer errores humanos y/o fraudes. </t>
  </si>
  <si>
    <t xml:space="preserve">Se realizan prácticas no documentadas en el instructivo y procedimiento bajo criterios personales </t>
  </si>
  <si>
    <t>Apertura de cuentas que no se encuentran en ninguna zona de riesgo y limite de concentración</t>
  </si>
  <si>
    <t>Selección de la entidades bancarias sin un criterio corporativo.</t>
  </si>
  <si>
    <t>Crear un procedimiento para la selección de Entidades Bancarias para la apertura y cierre de cuentas según la normatividad vigente</t>
  </si>
  <si>
    <t>Tesorero(a)</t>
  </si>
  <si>
    <t xml:space="preserve">Consultar dos (2) reportes del ranking de entidades financieras emitidos por la Secretaria de Hacienda Distrital  </t>
  </si>
  <si>
    <t>Reporte vigente del ranking de cupos de inversión</t>
  </si>
  <si>
    <t>Un (1) Sistema de alertas tempranas</t>
  </si>
  <si>
    <t>Subdirector(a) Financiero(a)</t>
  </si>
  <si>
    <t xml:space="preserve">Procedimiento 208-SFIN-Pr-10 RECONOCIMIENTO, MEDICIÓN POSTERIOR Y REVELACIÓN DE LOS HECHOS ECONÓMICOS actualizado </t>
  </si>
  <si>
    <t>Instructivo 208-SFIN-In-03 PROT. SEGURIDAD TESORERIA DE LA CVP actualizado y articulado con la el procedimiento 208 SFIN-Pr-11 OPERACIONES DE TESORERIA V3 y la Directiva 003 de 2013</t>
  </si>
  <si>
    <t xml:space="preserve">Contador(a) </t>
  </si>
  <si>
    <t>1 (un) sistema de alertas tempranas</t>
  </si>
  <si>
    <t>1 (un) procedimiento actualizado</t>
  </si>
  <si>
    <t>1 (un) instructivo actualizado</t>
  </si>
  <si>
    <t>1 (un) procedimiento creado
2 (dos) reportes</t>
  </si>
  <si>
    <r>
      <t>Expedición de Recibos de Pagos 
(</t>
    </r>
    <r>
      <rPr>
        <b/>
        <sz val="11"/>
        <color theme="1"/>
        <rFont val="Arial"/>
        <family val="2"/>
      </rPr>
      <t>SUBDIRECCION FINANCIERA</t>
    </r>
    <r>
      <rPr>
        <sz val="11"/>
        <color theme="1"/>
        <rFont val="Arial"/>
        <family val="2"/>
      </rPr>
      <t>)</t>
    </r>
  </si>
  <si>
    <t>X</t>
  </si>
  <si>
    <t>Generar el recibo de pago en formato PDF con la resolución necesaria.</t>
  </si>
  <si>
    <t>Reducción de gastos y tiempo de los deudores de la Caja de Vivienda Popular</t>
  </si>
  <si>
    <t>Recibo generado y enviado al ciudadano en PDF</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</si>
  <si>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</si>
  <si>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Subdirección Financiera 
</t>
  </si>
  <si>
    <t xml:space="preserve">Informe de Ejecución Presupuestal </t>
  </si>
  <si>
    <t xml:space="preserve">Informe de Ejecución Presupuestal Publicación </t>
  </si>
  <si>
    <t xml:space="preserve">208-SADM-Pr-27 CAPACITACIÓN DE SERVIDORES
208-SADM-Pr-22 SEGURIDAD Y SALUD OCUPACIONAL
208-SADM-Pr-01 BENEFICIOS A LOS EMPLEADOS
</t>
  </si>
  <si>
    <t>Plan Estratégico de Talento Humano   no establecido  de conformidad con el Decreto 612 de 2018</t>
  </si>
  <si>
    <t>208-SADM-Pr-13 VINCULACIÓN Y DESVINCULACIÓN DE SERVIDORES PÚBLICOS</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</si>
  <si>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</si>
  <si>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</si>
  <si>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Percepción negativa por parte de los funcionarios frente a la gestión del talento humano de la Entidad</t>
  </si>
  <si>
    <t>Formulación del anteproyecto para el PETH</t>
  </si>
  <si>
    <t>Un (1) plan de capacitación  con actividad incluida de seguimiento</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</si>
  <si>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</si>
  <si>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</si>
  <si>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alto</t>
  </si>
  <si>
    <t xml:space="preserve">Realizar jornada de sensibilización a los funcionarios del proceso de talento humano y evaluar los resultados de aprendizaje </t>
  </si>
  <si>
    <t>Incorporar en el presupuesto recursos que mejoren la atención al ciudadano</t>
  </si>
  <si>
    <t>Dirección de Gestión Corporativa y CID 
(Gestión de Adquisición de Bienes y Servicios)</t>
  </si>
  <si>
    <t>Presupuesto asignado para la atención al ciudadano</t>
  </si>
  <si>
    <t xml:space="preserve">Plan Anual de Adquisiciones </t>
  </si>
  <si>
    <t>Revisar la ejecución del Plan Anual de Adquisiciones (PAA) de la Entidad.</t>
  </si>
  <si>
    <t>Once (11) seguimientos al avance en la ejecución del Plan de Adquisiciones</t>
  </si>
  <si>
    <t>Seguimiento al avance en la ejecución del Plan de Adquisiciones</t>
  </si>
  <si>
    <t>(Numero de seguimientos realizados / numero de seguimientos programados) * 100</t>
  </si>
  <si>
    <t>Promover  escenarios o eventos de rendición de cuentas entre la población beneficiada  y la entidad (Mínimo 2 escenarios para la vigencia 2020).</t>
  </si>
  <si>
    <t>Director(a) de Mejoramiento de Barrios en conjunto con la Oficina Asesora de Comunicaciones</t>
  </si>
  <si>
    <t xml:space="preserve">Programación de escenarios o eventos de participación ciudadana y de rendición de cuentas </t>
  </si>
  <si>
    <t xml:space="preserve">208-PLA-FT-54  REGISTRO DE REUNIÓN </t>
  </si>
  <si>
    <t xml:space="preserve">Director(a) de Mejoramiento de Barrios </t>
  </si>
  <si>
    <t xml:space="preserve"> 208-MB-Ft-28 ACUERDO DE SOSTENIBILIDAD</t>
  </si>
  <si>
    <t>Evaluación de dos (2)escenarios de rendición de cuentas denominados  "Firma de  Acuerdos de Sostenibilidad"</t>
  </si>
  <si>
    <t xml:space="preserve">6. Mejoramiento de Barrios </t>
  </si>
  <si>
    <t>208-MB-Pr-02 Procedimiento de estudios de  previabilidad</t>
  </si>
  <si>
    <t xml:space="preserve">Mejoramiento de Barrios </t>
  </si>
  <si>
    <t xml:space="preserve">Director de Mejoramiento de Barrios </t>
  </si>
  <si>
    <t>Baja ejecución presupuestal de los recursos del Proyecto de Inversión 208 Mejoramiento de Barrios</t>
  </si>
  <si>
    <t>Baja eficiencia en el giro de los recursos  por el tipo de gasto Infraestructura, conformados en  reservas presupuestales, que se constituyen en saldos de pasivos exigibles</t>
  </si>
  <si>
    <t>Castigo del  presupuesto asignado por cada vigencia en el Proyecto de Inversión 208.</t>
  </si>
  <si>
    <t>208-MB-Pr-05 Procedimiento Supervisión de Contratos</t>
  </si>
  <si>
    <t xml:space="preserve">Afectaciones en los tiempos establecidos y en la calidad de los productos y servicios suministrados externamente </t>
  </si>
  <si>
    <t xml:space="preserve">Retrasos por causas  imputables  al contratista en la ejecución del plazo contractual  para la entrega de productos o entregas misionales. 
</t>
  </si>
  <si>
    <t xml:space="preserve">Incumplimiento de las obligaciones contractuales en calidad del producto y especificaciones técnicas, SST-MA y sociales.  </t>
  </si>
  <si>
    <t xml:space="preserve"> - Productos No Conformes y/o Obras inconclusas.
 - El no cumplimiento de las metas cuantificadas por cada vigencia.</t>
  </si>
  <si>
    <t>Afectación en la programación de las magnitudes de las metas en cada vigencia, con los recursos disponibles de Infraestructura en el Proyecto de Inversión 208 Mejoramiento de Barrios</t>
  </si>
  <si>
    <t>La afectación en la programación de las magnitudes de las metas del Proyecto de Inversión, se presenta debido a las limitaciones que se identifican en la pertinencia y oportunidad de la definición de mecanismos de actuación, durante las articulaciones y gestiones interinstitucionales con las partes interesadas del sector (SDP,SDA, IDU, DADEP, EMPRESAS PÚBLICAS, IDPAC, CATASTRO, entre otras), y por consiguiente, la extensión del tiempo requerido en la  planeación de las intervenciones de infraestructura espacio público a programar, por la falta de obtención de la conveniencia favorable legal, reglamentaria, y normativa en los estudios de previabilidad.</t>
  </si>
  <si>
    <t>La obtención de las respuestas a las consultas realizadas a las partes interesadas fuera de los tiempos establecidos, que limitan el desarrollo de los estudios de previabilidad.</t>
  </si>
  <si>
    <t xml:space="preserve">Mayores tiempos requeridos en el desarrollo de los estudios de previabilidad, por cada una de las oportunidades de intervenciones de infraestructura en espacio público identificadas </t>
  </si>
  <si>
    <t>Establecer e implementar que durante el desarrollo del procedimiento 208-MB-Pr-02 ESTUDIOS DE PREVIABILIDAD, se realicen de reuniones de seguimiento y control por parte de la Dirección de Mejoramiento de Barrios con una periodicidad quincenal</t>
  </si>
  <si>
    <t xml:space="preserve">Actualización del Procedimiento 208-MB-Pr-02 ESTUDIOS DE PREVIABILIDAD, en la versión 7.
</t>
  </si>
  <si>
    <t>Favorecimiento a terceros</t>
  </si>
  <si>
    <t>Favorecimiento a contratistas de obra, interventoría y/o terceros por parte de los supervisores de la Caja de la Vivienda Popular mediante la sustentación indebida de  modificaciones contractuales solicitadas.</t>
  </si>
  <si>
    <t>Desvío de recursos del Distrito para aprovechamiento de intereses propios o de terceros involucrados en el favorecimiento</t>
  </si>
  <si>
    <t>Socializar y Sensibilizar a los equipos de trabajo de la DMB, en las actividades y formatos establecidos desde ejercer una supervisión eficiente sobre los productos y servicios que son suministrado de manera externa por contratistas de consultoría, obra e interventoría</t>
  </si>
  <si>
    <t>Una línea base de oportunidad de expedientes  definida.</t>
  </si>
  <si>
    <t>Mesas de trabajo para seguimiento al plan de mejoramiento desarrolladas / Seis mesas programadas</t>
  </si>
  <si>
    <t>Desconocimiento de la normatividad vigente.</t>
  </si>
  <si>
    <t>Dado el nivel residual del riesgo este se asume.</t>
  </si>
  <si>
    <t>No aplica</t>
  </si>
  <si>
    <t>N/A</t>
  </si>
  <si>
    <t>Diseñar protocolo de entrenamiento al cargo.</t>
  </si>
  <si>
    <t>Protocolo de entrenamiento diseñado y publicado.</t>
  </si>
  <si>
    <t>El apoyo a la Supervisión realiza reuniones mensuales con el Abogado Apoderado para verificar que las actuaciones se encuentren actualizadas en Siproj.</t>
  </si>
  <si>
    <t>Actas de Reunión de seguimiento a contrato.</t>
  </si>
  <si>
    <t>Numero de actas de reuniones de seguimiento a contratos / 11 actas de reuniones programadas</t>
  </si>
  <si>
    <t>Sistemas de información externos desactualizados.</t>
  </si>
  <si>
    <t>Un Procedimiento ajustado y socializado</t>
  </si>
  <si>
    <t>Campañas de prevención de la corrupción realizadas / 3 campañas programadas</t>
  </si>
  <si>
    <t>Procesos administrativos sancionatorios por presuntos incumplimientos en los productos y servicios programados a beneficiar una población objetivo</t>
  </si>
  <si>
    <t>una socialización efectuada</t>
  </si>
  <si>
    <t>Un instructivo Desarrollado</t>
  </si>
  <si>
    <t>Un procedimiento actualizado</t>
  </si>
  <si>
    <t>Actas de inspecciones aleatorias desarrolladas / Actas de 3 inspecciones aleatorias programadas</t>
  </si>
  <si>
    <t>16. Evaluación de la Gestión</t>
  </si>
  <si>
    <t>Auditoría Interna y Visitas</t>
  </si>
  <si>
    <t>Asesor(a) de Control Interno</t>
  </si>
  <si>
    <t>Incumplimiento del Plan Anual Auditorías aprobado para la vigencia</t>
  </si>
  <si>
    <t>Incumplimiento de las acciones planteadas incluidas en el Plan Anual de Auditorías.</t>
  </si>
  <si>
    <t>Insuficiencia de personal para atender la auditorías planeadas.</t>
  </si>
  <si>
    <t>Determinar las áreas que más reprocesos causan "deficiencia en la calidad y trazabilidad de la información entregada a la Asesoría de Control Interno por parte de las demás dependencias", analizarlas desde una perspectiva de sistémica para proponer al proceso o a OAP mejoras en esa causa.</t>
  </si>
  <si>
    <t>Informe con análisis.</t>
  </si>
  <si>
    <t>Asesor de Control Interno</t>
  </si>
  <si>
    <t>Profesionales idóneos para atender las necesidades del área.</t>
  </si>
  <si>
    <t>El no tener profesionales idóneos provoca retraso en el cumplimiento del plan de auditorías</t>
  </si>
  <si>
    <t>Deficiencia en la calidad y trazabilidad de la información entregada a la Asesoría de Control Interno por parte de las demás dependencias</t>
  </si>
  <si>
    <t>Reprocesos en la gestión de las auditorías.</t>
  </si>
  <si>
    <t>Documentación errada de hallazgos y conceptos de seguimiento tras revisión de herramientas de gestión de los procesos.</t>
  </si>
  <si>
    <t>Coerción para no mostrar o cambiar resultados de las auditorías realizadas.</t>
  </si>
  <si>
    <t>Algunos resultados de las auditorías pueden ser coercionados desde altos cargos de la CVP o externos para se omitan, cambien o modifiquen.</t>
  </si>
  <si>
    <t>Resultados de las auditorías omitidos, cambiados o modificados.</t>
  </si>
  <si>
    <t>Sensibilizar a las diferentes áreas de la CVP sobre el control que se implementará en caso de evidenciarse coerción para ocultar, omitir o modificar información de los informes de auditorías.</t>
  </si>
  <si>
    <t>Listado de asistencia y presentación</t>
  </si>
  <si>
    <t>Presiones externas para ocultar, omitir o modificar información de los informes de auditorías.</t>
  </si>
  <si>
    <t>Total de áreas Sensibilizadas / Total de áreas de la CVP</t>
  </si>
  <si>
    <t>Validar la información contenida en las Caracterizaciones de  ciudadanos y grupos de interés, con los Procesos de la Entidad, para verificar la pertinencia de la información en la vigencia 2020.</t>
  </si>
  <si>
    <t xml:space="preserve">Identificar brechas del Ejercicio de Rendición de Cuentas, mediante el desarrollo del Autodiagnóstico respectivo. </t>
  </si>
  <si>
    <t>Elaborar un informe semestral respecto de la atención de las PQRS's, de conformidad con lo indicado el artículo 76 de la Ley 1474 de 2011</t>
  </si>
  <si>
    <t xml:space="preserve">208-SADM-Ft-105 INFORME </t>
  </si>
  <si>
    <t>Fortalecimiento del canal presencial realizando una efectiva divulgación sobre los tramites y servicios con los que cuenta la entidad.</t>
  </si>
  <si>
    <t xml:space="preserve">Servicio al Ciudadano </t>
  </si>
  <si>
    <t>Una (1) sensibilización cuatrimestral a los funcionarios y contratistas del proceso de servicio al ciudadano sobre tramites y servicios que presta la entidad</t>
  </si>
  <si>
    <t>Listado de Asistencia 
Actas de Reunión</t>
  </si>
  <si>
    <t>Sensibilizar y socializar a los(as) funcionarios(as)  y contratistas  el documento 208-SC-Mn-03 MANUAL SERVICIO A LA CIUDADANIA</t>
  </si>
  <si>
    <t>Una (1) sensibilización semestral a los funcionarios y contratistas sobre el manual de servicio al ciudadano</t>
  </si>
  <si>
    <t>Generar información de calidad y en lenguaje comprensible</t>
  </si>
  <si>
    <t>Comunicaciones</t>
  </si>
  <si>
    <t xml:space="preserve">Informe de desarrollo estrategia de comunicaciones </t>
  </si>
  <si>
    <t xml:space="preserve">Publicaciones en medios, piezas impresas, digitales, audiovisuales elaboradas y publicadas </t>
  </si>
  <si>
    <t>Revisar de manera cuatrimestral la pertinencia de la documentación del proceso Servicio al Ciudadano, que permita incentivar la mejora continua en el mismo.</t>
  </si>
  <si>
    <t xml:space="preserve">Manuales, Procedimientos y Formatos en versión actualizada, cuando se requiera </t>
  </si>
  <si>
    <t xml:space="preserve">Documentos del proceso Servicio al ciudadano, publicado en la carpeta de Calidad </t>
  </si>
  <si>
    <t>Consolidar mensualmente las estadísticas de asistencia por canales de atención para los ciudadanos y ciudadanas atendidas por parte del proceso de Servicio al ciudadano</t>
  </si>
  <si>
    <t>Doce (12) informes de asistencia por canales de atención del proceso de Servicio al Ciudadano generados durante la vigencia 2020.</t>
  </si>
  <si>
    <t>208-SC-FT-01 INFORME DE ASISTENCIA POR CANALES</t>
  </si>
  <si>
    <t>Fortalecer de manera  permanente a los funcionarios del área de servicio al ciudadano, en el uso de lenguaje Claro e Incluyente del Distrito Capital</t>
  </si>
  <si>
    <t>Tres (3) Capacitaciones Realizadas</t>
  </si>
  <si>
    <t>Consolidar mensualmente las estadísticas de PQRSD realizadas por los ciudadanos y que son recepcionadas por los diferentes canales de atención que dispone la CVP.</t>
  </si>
  <si>
    <t>Doce (12) Informes de Gestión y Oportunidad de Respuesta a las PQRSD generados durante la vigencia 2020</t>
  </si>
  <si>
    <t>208-SC-FT-04 INFORME GESTIÓN Y OPORTUNIDAD DE RESPUESTA A PQRSD</t>
  </si>
  <si>
    <t>Oficina Asesora de Planeación y Dirección de Reasentamientos</t>
  </si>
  <si>
    <t>Trámite actualizado en el SUIT</t>
  </si>
  <si>
    <t>Trámite actualizado</t>
  </si>
  <si>
    <t>Oficina Asesora de Planeación y Dirección de Urbanización y Titulaciones</t>
  </si>
  <si>
    <t xml:space="preserve">Avanzar en la implementación de la Ley 1712 /14 </t>
  </si>
  <si>
    <t>Botón de Transparencia actualizado</t>
  </si>
  <si>
    <t>Matriz de cumplimiento Ley 1712 /14</t>
  </si>
  <si>
    <t>% de cumplimiento mensual</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</si>
  <si>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</si>
  <si>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</si>
  <si>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</si>
  <si>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</si>
  <si>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Acuerdos de Gestión Actualizados y publicados </t>
  </si>
  <si>
    <t xml:space="preserve">Botón de Transparencia </t>
  </si>
  <si>
    <t xml:space="preserve">Oficina Asesora de Comunicaciones </t>
  </si>
  <si>
    <t>Promoción del PAAC</t>
  </si>
  <si>
    <t xml:space="preserve">Home de la página web </t>
  </si>
  <si>
    <t>Divulgar y Publicar en página web, pantallas, y volantes una pieza visual que explique como la ciudadania puede solicitar información pública de acuerdo con los principios de gratuidad y los canales de respuesta, según la Ley de 1712/14</t>
  </si>
  <si>
    <t>Informe de divulgación con evidencias de todos los canales</t>
  </si>
  <si>
    <t xml:space="preserve">Divulgación de información a la ciudadanía </t>
  </si>
  <si>
    <t>Realizar una verificación de la elaboración y publicación del PAAC y efectuar dos seguimientos a los avances de las actividades consignadas en el PAAC</t>
  </si>
  <si>
    <t>Asesor de control interno</t>
  </si>
  <si>
    <t>Dos informes con el seguimiento a los avances de las actividades consignadas en el PAAC (primer cuatrimestre con corte al 30 de abril de 2020, incluye la verificación de la elaboración y publicación del PAAC y segundo cuatrimestre con corte al 31 de agosto de 2020), elaborado, entregado al Director General y publicado en la página web de la CVP</t>
  </si>
  <si>
    <t>Dos informes elaborados, entregados al Director General y publicados en la página web de la CVP. 15-May-2020 y 14-Sep-2020</t>
  </si>
  <si>
    <t>(No. de informes elaborados, entregados al Director General y publicados en la página web de la CVP / 2) X 100%</t>
  </si>
  <si>
    <t xml:space="preserve">Generar reporte mensual de Solicitudes de Información Pública con tiempos de respuesta </t>
  </si>
  <si>
    <t>Servicio al Ciudadano</t>
  </si>
  <si>
    <t>Doce (12) reportes  sobre Solicitudes de Información Pública generados durante la vigencia 2020</t>
  </si>
  <si>
    <t>Reportes mensuales enviados a la Oficina Asesora de Planeación</t>
  </si>
  <si>
    <t>EFICACIA:
Índice de Cumplimiento de los Reportes
(# de reportes mensuales de Solicitudes de Información Pública enviados / # de reportes mensuales de Solicitudes de Información Pública programados) x 100</t>
  </si>
  <si>
    <t>Generar informes PQRSD de acuerdo con los criterios de Ley 1712/14</t>
  </si>
  <si>
    <t>Doce (12) informes sobre la Gestión y Oportunidad de Respuestas a las PQRSD generados durante la vigencia 2020</t>
  </si>
  <si>
    <t>Informes mensuales suscritos por el Director de Gestión Corporativa y CID</t>
  </si>
  <si>
    <t>EFICACIA:
Índice de Cumplimiento de los Informes de PQRSD
(# de Informes de PQRSD suscritos / # de Informes de PQRSD programados) x 100</t>
  </si>
  <si>
    <t>Actualizar y Publicar el esquema de publicación de información en la página Web.</t>
  </si>
  <si>
    <t>Publicación del esquema</t>
  </si>
  <si>
    <t>http://www.cajaviviendapopular.gov.co/?q=content/transparencia
10.4 Esquema de publicación de información</t>
  </si>
  <si>
    <t>Oficina de Tecnología de la Información y las Comunicaciones</t>
  </si>
  <si>
    <t>Matriz de Activos de Información Actualizada</t>
  </si>
  <si>
    <t>Oficina Asesora de Comunicaciones</t>
  </si>
  <si>
    <t xml:space="preserve">Botón Transparencia - actualizado </t>
  </si>
  <si>
    <t>http://www.cajaviviendapopular.gov.co/?q=content/transparencia</t>
  </si>
  <si>
    <t>11 Correos electrónicos</t>
  </si>
  <si>
    <t>2. Gestión de Comunicaciones</t>
  </si>
  <si>
    <t>Procedimiento administración y gestión de contenidos en web e intranet.</t>
  </si>
  <si>
    <t xml:space="preserve">Jefe Oficina Asesora de Comunicaciones </t>
  </si>
  <si>
    <t>Estratégico</t>
  </si>
  <si>
    <t xml:space="preserve">
Entrega de información fuera de las fechas establecidas para publicación.</t>
  </si>
  <si>
    <t xml:space="preserve"> 
Hallazgos por parte de los entes de control internos y externos</t>
  </si>
  <si>
    <t>Incumplimiento de lo establecido en la ley cuando ello establece tiempos para publicar.</t>
  </si>
  <si>
    <t>Community manager administrador de redes sociales y/o medios digitales</t>
  </si>
  <si>
    <t>Rara vez</t>
  </si>
  <si>
    <t>Jefe Oficina Asesora de Comunicación</t>
  </si>
  <si>
    <t>Baja cohesión institucional y compromiso para la entrega de información pública</t>
  </si>
  <si>
    <t xml:space="preserve">Incumplimiento en la aplicación de la ley 1712 de 2014 que llevaría a sanciones legales. </t>
  </si>
  <si>
    <t>Baja disposición para la publicación de información sobre contratación, talento humano y gestión de bienes y servicios</t>
  </si>
  <si>
    <t>208-DGC-Pr-16 CONTRATACIÓN POR CONCURSO DE MÉRITOS ABIERTO
208-DGC-Pr-18 CONTRATACIÓN DIRECTA
208-DGC-Pr-20 LICITACIÓN PÚBLICA
208-DGC-Pr-22 CONTRATACIÓN MÍNIMA CUANTÍA V3
208-DGC-Pr-24 CONTRATACIÓN POR SELECCIÓN ABREVIADA DE MENOR CUANTÍA
208-DGC-Pr-25 CONTRATACIÓN POR SELECCIÓN ABREVIADA POR SUBASTA INVERSA</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</si>
  <si>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</si>
  <si>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</si>
  <si>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Los supervisores de contrato no remiten la documentación completa al expediente contractual.</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</si>
  <si>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</si>
  <si>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</si>
  <si>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de manera fraudulenta y/o sin acatar la normatividad vigente.</t>
  </si>
  <si>
    <t>Que el proceso de selección se adelante con documentación faltante o errónea  con el propósito de favorecer a un tercero.</t>
  </si>
  <si>
    <t>Debilidad en la actividad de revisión de documentación para iniciar el proceso de selección.</t>
  </si>
  <si>
    <t>Realizar una (1) socialización a los referentes de contratación sobre la documentación relacionada en el formato 208-DGC-FT-84 Acta radicación documentos pago a proveedores - persona jurídica.</t>
  </si>
  <si>
    <t>Lista de asistencia</t>
  </si>
  <si>
    <t>Realizar una (1) socialización a los referentes de contratación sobre los formatos de estudio previo y/o pliego de condiciones.</t>
  </si>
  <si>
    <t>Realizar una (1) socialización a los referentes de contratación sobre las listas de chequeo por modalidad de contratación.</t>
  </si>
  <si>
    <t>Dilatar el tramite de un expediente  para obtener beneficio propio en cualquier etapa y/o actividad del proceso de titulación</t>
  </si>
  <si>
    <t>Ausencia de alarmas relacionadas con las demoras en las diferentes etapas del proceso de titulación</t>
  </si>
  <si>
    <t xml:space="preserve">Establecer las causas de las demoras para evidenciar que estas se deben a situaciones normales del proceso o identificar intereses en las demoras evidenciadas a fin de establecer acciones que eviten el posible riego de corrupción. </t>
  </si>
  <si>
    <t>Alertas que se reportan en la plataforma SIMA</t>
  </si>
  <si>
    <t>Numero de alarmas por demoras analizadas / Alarmas por demoras totales.</t>
  </si>
  <si>
    <t xml:space="preserve">Estratégico </t>
  </si>
  <si>
    <t>Asegurar la disponibilidad de la infraestructura tecnológica para que la oficina asesora de comunicaciones pueda llevar a cabo las diferentes estrategias de administración de contenidos acorde a la Ley de transparencia y del derecho de acceso a la información pública.</t>
  </si>
  <si>
    <t>Oficina Tecnologías de la Información y las Comunicaciones</t>
  </si>
  <si>
    <t>Infraestructura Tecnológica Disponible</t>
  </si>
  <si>
    <t>Pagina Web e Intranet Disponibles</t>
  </si>
  <si>
    <t>Disponibilidad</t>
  </si>
  <si>
    <t>Continuar con la actualización y publicación de los conjuntos de Datos Abiertos de la Entidad para la vigencia 2020, con el insumo suministrado por las diferentes dependencias de la Entidad,  en el marco de la implementación de la Política de Gobierno Digital</t>
  </si>
  <si>
    <t xml:space="preserve">Conjunto de datos abiertos CVP </t>
  </si>
  <si>
    <t>Conjunto de datos abiertos publicados en los portales establecidos para tal fin</t>
  </si>
  <si>
    <t>Publicación del conjunto de datos abiertos de vigencia 2020</t>
  </si>
  <si>
    <t>Actualizar cuando sea necesario la información de las diferentes dependencias de la entidad, que permita consolidar la Matriz de Activos de información y el Registro de Información Clasificada y Reservada, en el marco de la implementación de la Política de Gobierno Digital y la Ley de transparencia y del derecho de acceso a la información pública.</t>
  </si>
  <si>
    <t>Actualización de la Matriz de Activos de Información para la vigencia 2020</t>
  </si>
  <si>
    <t>Continuar con el apoyo y evaluación de la viabilidad para la virtualización de trámites y OPAS, que sean racionalizados por los dueños del proceso, de tal manera que se propenda por el cumplimiento de los lienamientos de la Política de Gobierno Digital</t>
  </si>
  <si>
    <t>Documento de Evaluación y Viabilidad para la virtualización del trámite y/u OPA, previamente racionalizado</t>
  </si>
  <si>
    <t>Documento de Evaluación y Viabilidad generados, con respecto a las solicitudes recibidas para virtualización de trámites y/u OPAs racionalizados</t>
  </si>
  <si>
    <t xml:space="preserve">Implementar el Plan Integral de Movilidad Sostenible en la Entidad. </t>
  </si>
  <si>
    <t xml:space="preserve">Cronograma de Actividades </t>
  </si>
  <si>
    <t xml:space="preserve">Soportes del cumplimiento de actividades, acorde al PIMS. </t>
  </si>
  <si>
    <t>Línea base de definición de criterios de oportunidad.</t>
  </si>
  <si>
    <t>Base de Criterios de oportunidad definidos.</t>
  </si>
  <si>
    <t xml:space="preserve">Demora voluntaria en la entrega de un expediente para posterior a esto solicitar alguna prebenda por la gestión relacionada con el mismo. </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</si>
  <si>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</si>
  <si>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Programar dos mesas de trabajo con los lideres de los procesos ( Agosto y Noviembre), para la elaboración del anteproyecto de los diagnósticos e implementarlos en la formulación del Plan estratégico de talento Humano 2021</t>
  </si>
  <si>
    <t>Debilidad en la socialización y divulgación del Plan Estratégico de Talento Humano</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</si>
  <si>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</si>
  <si>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Jornada de sensibilizaciones</t>
  </si>
  <si>
    <t>13. Adquisición de Bienes y Servicios</t>
  </si>
  <si>
    <t>Soporte Técnico</t>
  </si>
  <si>
    <t>Pérdida de productividad o respuestas tardías a las necesidades de los grupos de interés</t>
  </si>
  <si>
    <t>Acta de socialización</t>
  </si>
  <si>
    <t>Seguridad Informática</t>
  </si>
  <si>
    <t>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t>
  </si>
  <si>
    <t>Sustracción parcial o total de información sensible para beneficio propio y/o de terceros, por personal interno o intrusión de un externo a la entidad.</t>
  </si>
  <si>
    <t>Disminución en la eficacia del cumplimiento del plan y afectación en la calidad.</t>
  </si>
  <si>
    <t>Un Documento de análisis de las "deficiencia en la calidad y trazabilidad de la información entregada a la Asesoría de Control Interno por parte de las demás dependencias"</t>
  </si>
  <si>
    <t>Dádivas a auditores para ocultar, omitir o modificar información de los informes de auditorías.</t>
  </si>
  <si>
    <t>20. Fecha Finalización</t>
  </si>
  <si>
    <t>Elaboración de un reporte inconsistente en cifras y datos en cada uno de los componentes del FUSS (Formato Único de Seguimiento Sectorial) Consolidado</t>
  </si>
  <si>
    <t xml:space="preserve">En el momento de atender solicitudes de las áreas, frente a búsqueda de documentos obsoletos, se dificulta la ubicación de la información de vigencias anteriores. </t>
  </si>
  <si>
    <t xml:space="preserve">Reprocesos de las actividades en la Administración de la Información del Sistema Integrado de Gestión  </t>
  </si>
  <si>
    <t xml:space="preserve">Fallas humanas de quien crea, modifica o elimina los documentos del SIG. </t>
  </si>
  <si>
    <t xml:space="preserve"> Reprocesos de las actividades en la Administración de la Información del Sistema Integrado de Gestión </t>
  </si>
  <si>
    <t xml:space="preserve"> No se han guardado correctamente los back-up de los profesionales encargados de la información del Sistema Integrado de Gestión, para los años anteriores a 2014. </t>
  </si>
  <si>
    <t xml:space="preserve">Expedición de concepto de viabilidad sin el debido soporte idóneo de solicitud firmado por el ordenador del gasto. </t>
  </si>
  <si>
    <t>Elaborar un concepto de viabilidad sin la firma del ordenador del gasto a sabiendas que este puede ignorar la solicitud.</t>
  </si>
  <si>
    <t>Interés en adelantar el tramite de solicitud de un CDP</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</si>
  <si>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</si>
  <si>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Falta de cronograma con fechas límite de entrega para publicaciones por parte de las áreas que la producen.</t>
  </si>
  <si>
    <t>Omitir o retardar voluntariamente la publicación  de información.</t>
  </si>
  <si>
    <t xml:space="preserve">Este riesgo está asociado a la no publicación de las solicitudes de las diferentes áreas para un beneficio especifico o el retraso en la entrega de la información pública. </t>
  </si>
  <si>
    <t>3. Prevención del Daño Antijurídico y Representación Judicial</t>
  </si>
  <si>
    <t>Aplicación inadecuada de la normatividad vigente, que puede generar perdida de Procesos Judiciales o  sanciones.</t>
  </si>
  <si>
    <t>Inapropiado manejo de los archivos físicos de la Dirección de Reasentamientos</t>
  </si>
  <si>
    <t>Sustracción indebida y/o alteración de documentos de los expedientes por desconocimiento de los procedimientos de la dirección</t>
  </si>
  <si>
    <t>Reporte erróneo y a destiempo de la información de las familias del programa</t>
  </si>
  <si>
    <t>Falta de corresponsabilidad de los hogares en cuanto al cumplimiento de los requisitos legales previstos para su reubicación y búsqueda de su alternativa habitacional definitiva.</t>
  </si>
  <si>
    <t>Dar y/o recibir retribución alguna considerando que los tramites al interior de la entidad son gratuitos</t>
  </si>
  <si>
    <t xml:space="preserve">Modificación y socialización de los formatos con la inclusión de la información </t>
  </si>
  <si>
    <t xml:space="preserve">Estructuración de Proyectos Subsidio Distrital Mejoramiento de Vivienda
</t>
  </si>
  <si>
    <t>Reproceso en la estructuración de subsidios de mejoramiento de vivienda</t>
  </si>
  <si>
    <t>Presentar un hogar estructurado ante la SDHT, que no cumpla la normatividad establecida para la postulación al subsidio de mejoramiento de vivienda</t>
  </si>
  <si>
    <t>Ajustar el procedimiento 208-MV-Pr-06 ESTRUCTURACIÓN PROYECTOS SUBSIDIO DISTRITAL MV, donde se incluya una actividad que defina la solicitud de las bases de datos actualizadas a las diferentes entidades que suministran información para el desarrollo del proceso.</t>
  </si>
  <si>
    <t>Envío de oficios a las diferentes entidades distritales, de las que se requiere información para el desarrollo del proceso, solicitando las bases de datos actualizadas para realizar los cruces de información</t>
  </si>
  <si>
    <t xml:space="preserve">Estructuración de Proyectos Subsidio Distrital Mejoramiento de Vivienda
</t>
  </si>
  <si>
    <t>Que los funcionarios realicen cobros de dinero a beneficiarios, con el fin de favorecerlos durante el proceso de estructuración del subsidio</t>
  </si>
  <si>
    <t>Campañas Anticorrupción socializadas</t>
  </si>
  <si>
    <t>Desconocimiento de la gratuidad de los servicios prestados por la Dirección, por parte de la comunidad</t>
  </si>
  <si>
    <t>Cobro por adelantar el proceso de asistencia técnica para el tramite de licencias de construcción y/o actos de reconocimiento ante curadurías urbanas.</t>
  </si>
  <si>
    <t>Que los funcionarios realicen cobros a los beneficiarios, por la inclusión del predio en el proceso de asistencia técnica para el tramite de la licencia de construcción y/o acto de reconocimiento</t>
  </si>
  <si>
    <t>Desconocimiento de la gratuidad de los servicios prestados por la Dirección, por parte de la comunidad.</t>
  </si>
  <si>
    <t>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t>
  </si>
  <si>
    <t>Debido a que los productos y servicios son proporcionados directamente a la población identificada a beneficiar, por proveedores externos en nombre de la organización, además, debido a que, en la ejecución de  las intervenciones de infraestructura en espacio público, se presentan factores externos limitantes, en ocasiones, se identifican retrasos e incumplimientos que afectan los tiempos establecidos y los niveles de la calidad exigidos</t>
  </si>
  <si>
    <t xml:space="preserve"> Socialización y sensibilización a los equipos de trabajo de la DMB y a los contratistas de obra, consultoría e interventoría, referente al punto de control ejercido desde el procedimiento de supervisión de contratos  como  inicio de procesos sancionatorios por presuntos incumplimientos</t>
  </si>
  <si>
    <t>Registros y/o actas de reunión con la socialización y sensibilización realizadas</t>
  </si>
  <si>
    <t>Socializar y sensibilizar al equipo de trabajo de la DMB y a los contratistas de obra e interventoría en la implementación eficiente de los comités de seguimiento y control semanal, y del debido registro de las visitas de Inspección "In Situ" en la ejecución de las obras entre la interventoría, el constructor y la supervisión de la DMB</t>
  </si>
  <si>
    <t>Manipulación de la ejecución de los  proyectos de infraestructura suministrados externamente</t>
  </si>
  <si>
    <t>Demora en el trámite de titulación por reproceso de los componentes  social, técnico y jurídico y validación con FONVIVIENDA</t>
  </si>
  <si>
    <t>Proyección tardía de las resoluciones para titular por reproceso en tramites desde la creación del expediente, debido a insuficiencia de los documentos necesarios para dar continuidad al proceso técnico y poder obtener el avalúo del predio</t>
  </si>
  <si>
    <t xml:space="preserve">Demoras voluntarias de la gestión con los expedientes. </t>
  </si>
  <si>
    <t>Una estrategia frente al lenguaje claro e incluyente implementada</t>
  </si>
  <si>
    <t>Elaborar un Manual de uso, cuidado e información, sobre el procedimiento de los bienes asignados  a los funcionarios y/o contratistas de la CVP.</t>
  </si>
  <si>
    <t>Falencias en la ejecución de compromisos y giros de los recursos programados en la vigencia, afectando drásticamente en el cumplimiento de las metas y generando rezagos por encima de lo establecido por parte de la Secretaria de Hacienda Distrital.</t>
  </si>
  <si>
    <t>La no ejecución total del presupuesto</t>
  </si>
  <si>
    <t>Establecer una sistema de alertas donde se informe a los ordenadores de gasto el comportamiento y la probabilidad de ejecución presupuestal de los recursos de la vigencia, reservas presupuestales y pasivos exigibles.</t>
  </si>
  <si>
    <t xml:space="preserve">Falta de gestión de pagos de los recursos de la vigencia y de las reservas presupuestales por parte de los ordenadores de gasto y supervisores, previo cumplimiento de las obligaciones contractuales por parte de los contratistas. </t>
  </si>
  <si>
    <t>Obtener la información de ejecución, avance y probabilidad  presupuestal para una buena toma de decisiones.</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</si>
  <si>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</si>
  <si>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</si>
  <si>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La no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</si>
  <si>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</si>
  <si>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La información disponible para los usuarios no refleja la realidad económica de la Entidad lo que puede influir en diferentes decisiones.</t>
  </si>
  <si>
    <t>Revisar selectivamente de manera mensual los hechos económicos reconocidos en el sistema de información de gestión contable.</t>
  </si>
  <si>
    <t>Generación de información errada y no confiable para la toma de decisiones.</t>
  </si>
  <si>
    <t>Control inadecuado en los protocolos de seguridad de la Tesorería de la CVP</t>
  </si>
  <si>
    <t>Probabilidad de fraude o practicas inadecuadas frente al acceso y custodia de títulos valores en la Caja Fuerte de la Entidad.</t>
  </si>
  <si>
    <t>Falta de revisión y análisis de posibles actualizaciones al instructivo 208-SFIN-In-03 PROT. SEGURIDAD TESORERIA DE LA CVP</t>
  </si>
  <si>
    <t>Realizar análisis, control y seguimiento a la aplicación del instructivo 208-SFIN-In-03 PROT. SEGURIDAD TESORERIA DE LA CVP, articulados con el procedimiento 208 SFIN-Pr-11 OPERACIONES DE TESORERIA V3 y la Directiva 003 de 2013</t>
  </si>
  <si>
    <t>Probabilidad de perdida y/o extravío de los títulos valores afectando drásticamente las operaciones tesorales.</t>
  </si>
  <si>
    <t>Apertura y cierre de cuentas bancarias que no cuentan con los requisitos mínimos exigidos por la Secretaria de Hacienda Distrital para ser sujetos de cupo.</t>
  </si>
  <si>
    <t>Beneficiar a ciertas entidades financieras por medio de coimas o favores específicos.</t>
  </si>
  <si>
    <t>Creación de un procedimiento de selección de Entidades Bancarias para la apertura y cierre de cuentas.</t>
  </si>
  <si>
    <t>Desconocimiento de los reportes vigentes del ranking de cupos de inversión por parte de la Secretaria  de Hacienda Distrital</t>
  </si>
  <si>
    <t>Apertura o cierre de cuentas sin analizar y verificar las zonas de riesgo y limites de concentración</t>
  </si>
  <si>
    <t>Promover escenarios o eventos de participación ciudadana entre los(as) ciudadanos(as) y la entidad (Mínimo dos para la vigencia 2020).</t>
  </si>
  <si>
    <t>Director(a) Reasentamientos  en conjunto con la Oficina Asesora de Comunicaciones</t>
  </si>
  <si>
    <t>Informe de Encuentro con la ciudadanía</t>
  </si>
  <si>
    <t>Publicación en la Página de la entidad del informe de Encuentro con la Ciudadanía.
208-REAS-Ft-32 LISTADO DE ASISTENCIA REUNIONES CON COMUNIDAD
208-PLA-Ft-58 EVALUACIÓN ENCUENTRO CON LA CIUDADANÍA - RENDICIÓN DE CUENTAS V4</t>
  </si>
  <si>
    <t xml:space="preserve">Publicación de la información generada por la Dirección en los diferentes canales de comunicación de la Entidad y redes sociales. </t>
  </si>
  <si>
    <t xml:space="preserve">Director(a) de Reasentamientos </t>
  </si>
  <si>
    <t xml:space="preserve">Documento </t>
  </si>
  <si>
    <t xml:space="preserve">Imágenes y publicidad, por los diferentes canales de comunicación de la entidad y Redes sociales. </t>
  </si>
  <si>
    <t xml:space="preserve">Oficina Asesora de Planeación y Oficina Asesora de Comunicaciones </t>
  </si>
  <si>
    <t>Herramienta de Seguimiento</t>
  </si>
  <si>
    <t>Avance con porcentaje</t>
  </si>
  <si>
    <t xml:space="preserve">Generar información de calidad y en lenguaje comprensible antes, durante y pos Rendición de Cuentas </t>
  </si>
  <si>
    <t>Publicaciones en medios, piezas impresas, digitales, audiovisuales publicadas y elaboradas</t>
  </si>
  <si>
    <t xml:space="preserve">Generar acciones  de diálogo de doble vía con la ciudadanía antes y durante las acciones y audiencia de Rendición de Cuentas. Ferias de Transparencia, Carpa de Servicio al Ciudadano, Feria de Soluciones CVP, entre otros. </t>
  </si>
  <si>
    <t xml:space="preserve">Informes con evidencia de diálogo en los Espacios de Encuentro Ciudadano, En Redes Sociales (Campaña Diálogo)  </t>
  </si>
  <si>
    <t xml:space="preserve">Reporte de las acciones de diálogo para la Audiencia y para otras actividades permanentes de Rendición de Cuentas como los Encuentros Ciudadanos </t>
  </si>
  <si>
    <t>Definir los criterios para presentación de los resultados en los aspectos técnicos, financieros y sociales en la Rendición de Cuentas</t>
  </si>
  <si>
    <t xml:space="preserve">Presentación para la Rendición de Cuentas
Imágenes y publicidad, por los diferentes canales de comunicación de la entidad y Redes sociales. </t>
  </si>
  <si>
    <t xml:space="preserve">Evaluar el proceso de Audiencia Pública en el marco de la Rendición de Cuentas </t>
  </si>
  <si>
    <t>Proceso de Rendición de Cuentas evaluado por Control Interno</t>
  </si>
  <si>
    <t>208-SADM-Ft-105 INFORME CAJA DE LA VIVIENDA POPULAR</t>
  </si>
  <si>
    <t xml:space="preserve">Actividad mensual de socialización.  
</t>
  </si>
  <si>
    <t>Imágenes, videos, piezas gráficas de acuerdo a la actividad programada, se publicarán en carpeta digital servidor 11 de la Ley de Transparencia o Ley 1712 de 2014.</t>
  </si>
  <si>
    <t xml:space="preserve">  (Actividades realizadas/Actividades programadas)*100%   </t>
  </si>
  <si>
    <t>12. Gestión del Talento Humano</t>
  </si>
  <si>
    <t>14. Gestión Tecnología de la Información y Comunicaciones</t>
  </si>
  <si>
    <t>7. Urbanizaciones y Titulación</t>
  </si>
  <si>
    <t>10. Gestión Financiera</t>
  </si>
  <si>
    <t>Realizar seguimiento a la Estrategia de Rendición de Cuentas, formulada en la vigencia 2020.</t>
  </si>
  <si>
    <t>Oficina Asesora de  Planeación y Oficina Asesora de Comunicaciones</t>
  </si>
  <si>
    <t xml:space="preserve">Subdirección Administrativa 
Oficina Asesora de Comunicaciones </t>
  </si>
  <si>
    <t>Socializar a través de diferentes medios de comunicación los lineamientos de la Ley de Transparencia, a los Servidores y Contratistas de la Caja de la Vivienda Popular y Ciudadanía en general.</t>
  </si>
  <si>
    <t>Enero 1 - 2020</t>
  </si>
  <si>
    <t>Marzo 1 - 2020</t>
  </si>
  <si>
    <t>Mayo 1 - 2020</t>
  </si>
  <si>
    <t>Febrero 3 - 2020</t>
  </si>
  <si>
    <t>Agosto 31 - 2020</t>
  </si>
  <si>
    <t>CONTROL DE CAMBIOS DE REGISTROS
VIGENCIA 2020</t>
  </si>
  <si>
    <t>Piezas Informativas 
Presentaciones
Listado de Asistencia</t>
  </si>
  <si>
    <t>Persistencia en la situación de los beneficiarios que origina la vinculación al programa de reasentamientos en periodos superiores a 3 años.</t>
  </si>
  <si>
    <t>Sistema Integrado de Conservación implementado</t>
  </si>
  <si>
    <t>Emitir conceptos errados por desconocimiento normativo o presentar duplicidad en conceptos ya emitidos.</t>
  </si>
  <si>
    <t xml:space="preserve">Debido al constante cambio normativo, se puede presentar desactualización en la normatividad vigente por parte de los profesionales adscritos a la Dirección. 
O
Por falta de verificación de los Conceptos que han sido emitidos por esta Dirección, se pueden presentar Conceptos con duplicidad.  
       </t>
  </si>
  <si>
    <t>Procesos Judiciales sin Apoderado a cargo, y/o sin seguimiento.</t>
  </si>
  <si>
    <t xml:space="preserve">Acuerdo 01 de 2018 Por el cual se adopta el Comité de Conciliaciones de la CVP. (Capitulo ll Articulo. 10). </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</si>
  <si>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</si>
  <si>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debera reunirse dos veces al mes de manera ordinaria y extraordinaria las veces que lo amerite.</t>
  </si>
  <si>
    <t>Desconocimiento normativo</t>
  </si>
  <si>
    <t>Incumplimiento en la ejecución de las reuniones obligatorias del Comité de Conciliación.</t>
  </si>
  <si>
    <t>Cuando se cambia el Secretario del Comité, no se realiza inducción a puesto de trabajo.</t>
  </si>
  <si>
    <t xml:space="preserve">EVITAR </t>
  </si>
  <si>
    <t>Diseñar protocolo de entrenamiento al cargo, teniendo en cuenta el Secretario del Comité de Conciliaciones.</t>
  </si>
  <si>
    <t>Realizar reuniones mensuales entre el Abogado Apoderado y el apoyo a la Supervisión, para verificar que las actuaciones se encuentren actualizadas en Siproj.</t>
  </si>
  <si>
    <t xml:space="preserve">1  Formato - Protocolo Entrenamiento </t>
  </si>
  <si>
    <t>Una (1) Jornada de sensibilización realizada</t>
  </si>
  <si>
    <t>Una (1) Circular</t>
  </si>
  <si>
    <t>% de comprensión por parte de los equipos de gestión documental , según evaluación de asistentes</t>
  </si>
  <si>
    <t xml:space="preserve">Listado Maestro actualizado oportunamente </t>
  </si>
  <si>
    <t xml:space="preserve">Listado Maestro </t>
  </si>
  <si>
    <t>Una (1) Sensibilización efectuada</t>
  </si>
  <si>
    <t>Retraso en la aplicación efectiva de los programas de la Dirección de Reasentamientos.</t>
  </si>
  <si>
    <t>Vinculación de personal sin el cumplimiento de los requisitos</t>
  </si>
  <si>
    <t>Consolidar documentos a publicar en el Botón de Transparencia en formatos abiertos y reutilizables</t>
  </si>
  <si>
    <t>Gestionar la efectiva publicación de los diferentes informes que genera el proceso de Servicio al Ciudadano en el Botón de Transparencia y Acceso a la Información y la carpeta de calidad</t>
  </si>
  <si>
    <t>Treinta y seis (36) informes publicados durante la vigencia 2020</t>
  </si>
  <si>
    <t>Informes publicados en pagina web y en carpeta de calidad</t>
  </si>
  <si>
    <t>(# de Informes de PQRSD publicados / # de Informes de PQRSD programados) x 100</t>
  </si>
  <si>
    <t>Revisar y analizar los criterios de accesibilidad a la población en situación de discapacidad</t>
  </si>
  <si>
    <t>Servicio al ciudadano</t>
  </si>
  <si>
    <t>Informe de criterios de accesibilidad a la población en situación de discapacidad</t>
  </si>
  <si>
    <t>(# de Informe de accesibilidad suscritos / # de Informes de accesibilidad programados) x 100</t>
  </si>
  <si>
    <t>Desarrollar una estrategia de divulgación sobre la Gratuidad de los Trámites y Servicios de la Caja de la Vivienda Popular</t>
  </si>
  <si>
    <t xml:space="preserve">
Servicio al Ciudadano</t>
  </si>
  <si>
    <t>Estrategia de divulgación sobre la Gratuidad de los Tramites y Servicios desarrollada</t>
  </si>
  <si>
    <t>Registro en la página web, volantes y correos electrónicos</t>
  </si>
  <si>
    <t>EFICACIA:
Índice de Cumplimiento de la Estrategia de Divulgación
(# de acciones cumplidas en desarrollo de la estrategia / # de acciones programadas en desarrollo de la estrategia) x 100</t>
  </si>
  <si>
    <t>Desarrollar dos (2) escenarios de rendición de cuentas denominados  "Firma de  Acuerdos de Sostenibilidad"</t>
  </si>
  <si>
    <t>Dos (2) Acuerdos de Sostenibilidad firmados con los representantes de la población beneficiada</t>
  </si>
  <si>
    <t>Informe de gestión de eventos de rendicion de cuentas
Encuestas de evaluación del evento o escenario  realizadas</t>
  </si>
  <si>
    <t>Publicación  en la página web de la Entidad, del Informe de gestión de eventos de rendición de cuentas
208-PLA-Ft-58 Evaluación encuentro con la Ciudadanía y/o rendición de cuentas.</t>
  </si>
  <si>
    <t xml:space="preserve">Procedimiento 208-MB-Pr-05 SUPERVISIÓN DE CONTRATOS actualizado, socializado y sensibilizado </t>
  </si>
  <si>
    <t>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t>
  </si>
  <si>
    <t xml:space="preserve">Procedimiento 208-MB-Pr-05 SUPERVISIÓN DE CONTRATOS en la versión 8
Registros de Reunión con la socialización y sensibilización </t>
  </si>
  <si>
    <t>Socialización y sensibilización efectuada</t>
  </si>
  <si>
    <t>Procedimiento 208-MB-Pr-02 Estudios de Previabilidad actualizado y socializado</t>
  </si>
  <si>
    <t>Registros y/o actas de reunión con la socialización y sensibilización realizada</t>
  </si>
  <si>
    <t xml:space="preserve">Demora en la respuesta a los requerimientos de las áreas que originan la información para publicación.   </t>
  </si>
  <si>
    <t xml:space="preserve">Realizar una pieza grafica y/o audivisual que permita describir el procediemiento, los tiempos para las solicitudes y responsables para la solicitud de publicaciones </t>
  </si>
  <si>
    <t>Pieza grafica y/o audiovisual socializada</t>
  </si>
  <si>
    <t>Diseñar un cronograma que contenga tiempos de publicación, fechas y responsables para el cumplimiento de requisitos legales relacionado con publicaciones.</t>
  </si>
  <si>
    <t xml:space="preserve">Cronograma </t>
  </si>
  <si>
    <t>31/12/202</t>
  </si>
  <si>
    <t>Cronograma proyectado / cronograma elaborado</t>
  </si>
  <si>
    <t xml:space="preserve">Campaña de socialización de la pieza visual </t>
  </si>
  <si>
    <t>Fortalecer la interacción de la herramienta  implementada para la accesibilidad a la población en situación de discapacidad y realizar su respectivo seguimiento</t>
  </si>
  <si>
    <t xml:space="preserve">
Oficina Asesora de Comunicaciones
</t>
  </si>
  <si>
    <t>Banner de interacción en la pagina Web y seguimiento a la herramienta</t>
  </si>
  <si>
    <t>2 informes al año de metricas de la herramienta publicada en la pagina web</t>
  </si>
  <si>
    <t>informes metricas de la pagina web proyectado / informes realizados</t>
  </si>
  <si>
    <t>#Infomes proyectados / Infomes realizados</t>
  </si>
  <si>
    <t xml:space="preserve"> Un (1) Memorando </t>
  </si>
  <si>
    <t xml:space="preserve">Mantener el Listado Maestro de Documentos debidamente actualizado, acorde a los requerimientos de las áreas para crear, modificar o eliminar documentos del Sistema Inegrado de Gestión. </t>
  </si>
  <si>
    <t xml:space="preserve">Jefe Oficina Asesora de Planeación
Equipo SIG </t>
  </si>
  <si>
    <t>Jefe  Oficina Asesora de Planeación
Gestor Ambiental o Referente Ambiental</t>
  </si>
  <si>
    <t>Jefe Oficina Asesora de Planeación
Gestor Ambiental o Referente Ambiental</t>
  </si>
  <si>
    <t xml:space="preserve">
Jefe  Oficina Asesora de Planeación
Enlaces Proyectos
</t>
  </si>
  <si>
    <t>Director de Reasentamientos</t>
  </si>
  <si>
    <t>DIRECTOR DE URBANIZACIONES Y TITULACION</t>
  </si>
  <si>
    <t xml:space="preserve">SUBDIRECTOR ADMINISTRATIVO  GESTIÓN DOCUMENTAL </t>
  </si>
  <si>
    <t xml:space="preserve">SUBDIRECTOR ADMINISTRATIVO GESTIÓN DOCUMENTAL </t>
  </si>
  <si>
    <t>SUBDIRECTOR ADMINISTRATIVO GESTIÓN TALENTO HUMANO</t>
  </si>
  <si>
    <t xml:space="preserve">Generar y/o actualizar  documentos del Sistema Integrado de Gestión y Gestión de Proyectos para  publicar en el Botón de Transparencia </t>
  </si>
  <si>
    <t>Mantener el Mapa de Riesgos y el Plan Anticorrupción y Atención al Ciudadano - 2020,  en el banner de la página web de la Entidad, para divulgación,  consulta y aportes de la ciudadana  (Permanente)</t>
  </si>
  <si>
    <t>Realizar monitoreo al Cronograma, frente a la información a publicar, acorde a los Lineamientos de la Ley de Transparencia que aplican en la Entidad, cumpliendo así la Normatividad vigente.</t>
  </si>
  <si>
    <t>Informes de monitoreo</t>
  </si>
  <si>
    <t>8 informes de monitoreo, para validar el cumplimiento del cronograma de publicaciones</t>
  </si>
  <si>
    <t>Un Informe semestral con los resultados de la revisión de la atención de las PQRS's en la CVP elaborado, entregado al Director General y publicado en la página web de la CVP.
El informe se entrega una vez cada semestre con los siguientes cortes al 31 de diciembre de 2019 y al 30 de junio de 2020. El primero se entrega en febrero de 2020 y el segundo entre julio y agosto de 2020.</t>
  </si>
  <si>
    <t>Divulgación en distintos medios de difusión de la Entidad, sobre la Ley de Transparencia, para destacar los contendios del botón "Transparencia", existente en la página web.</t>
  </si>
  <si>
    <t>Cronograma diseñado y socializado</t>
  </si>
  <si>
    <t>Evidencias de socialización en los canales institucionales (Mailing, comité institucional de gestión y desempeño, carteleras digitales, entre otras)</t>
  </si>
  <si>
    <t>Diseñar y socializar a todos los niveles de la Caja de la Vienda Popular, Cronograma con la información que debe publicarse en el boton de Transparencia de la Página web, para cumplir así con la Normatividad vigente.</t>
  </si>
  <si>
    <t xml:space="preserve">COMPARTIR </t>
  </si>
  <si>
    <t xml:space="preserve">Generar acciones de mejora acorde a los resultados del Diagnóstico de Rendición de Cuentas. </t>
  </si>
  <si>
    <t>N.A.</t>
  </si>
  <si>
    <t>Consolidar y publicar informe de Rendición de Cuentas, con base en la información aportada por las diferentes áreas de la Entidad, para consulta por parte de los grupos de interés</t>
  </si>
  <si>
    <t xml:space="preserve">El MAPA  DE RIESGOS - PLAN ANTICORRUPCIÓN Y DE ATENCIÓN AL CIUDADANO 2020, fue socializado en su version preliminar al interior y exterior de la entidad, mediante correo institucional y publicación en el banner de la Entidad, de forma tal que se generara el proceso de consulta y divulgación con actores internos y externos, posteriormente se realizó su publicación en versión Final el dí 31 de enero - 2020. </t>
  </si>
  <si>
    <t xml:space="preserve">La Publicación MAPA  DE RIESGOS - PLAN ANTICORRUPCIÓN Y DE ATENCIÓN AL CIUDADANO 2020 - FINAL,  se realizó el día 31 de enero - 2020. </t>
  </si>
  <si>
    <t>Se realizaron Mesas de Trabajo con los procesos de la Entidad, en las cuales se dieron a conocer los lineamientos establecidos en el  MAPA  DE RIESGOS - PLAN ANTICORRUPCIÓN Y DE ATENCIÓN AL CIUDADANO 2020, durante su elaboración,para hacer una cosntrucción participativa, antes de su publicación para llevarlo a consideración de los actores que intervienen y se informó sobre su publicación, una vez se efectúo en la página web de la entidad y en la carpeta de calidad. 
se estructuró y consolidó El MAPA  DE RIESGOS - PLAN ANTICORRUPCIÓN Y DE ATENCIÓN AL CIUDADANO 2020, fue socializado el 28 de enero - 2020 en su version preliminar al interior y exterior de la entidad, mediante correo institucional y publicación en el banner de la Entidad, posteriormente se realizó su publicación en versión Final el día 31 de enero - 2020. 
Actas de Reunión 
\\10.216.160.201\calidad\19. CONSOLIDADO MAPAS DE RIESGO\MATRIZ DE RIESGOS - PAAC\2020</t>
  </si>
  <si>
    <t xml:space="preserve">Marzo 11 - 2020 </t>
  </si>
  <si>
    <t xml:space="preserve">Gestión Estratégica </t>
  </si>
  <si>
    <r>
      <t xml:space="preserve">Modificación de la Acción dentro de la estructura del PAAC – Componente Rendición de Cuentas.
</t>
    </r>
    <r>
      <rPr>
        <b/>
        <sz val="11"/>
        <color theme="1"/>
        <rFont val="Arial"/>
        <family val="2"/>
      </rPr>
      <t>IMPLEMENTACIÓN Y DESARROLLO DE LA ESTRATEGIA (1 actividad - Fila 16)</t>
    </r>
    <r>
      <rPr>
        <sz val="11"/>
        <color theme="1"/>
        <rFont val="Arial"/>
        <family val="2"/>
      </rPr>
      <t xml:space="preserve">
Teniendo en cuenta que la acción está definida en la estructura del PAAC de la siguiente forma: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Se modifica la acción, quedando así: </t>
    </r>
    <r>
      <rPr>
        <b/>
        <sz val="11"/>
        <color theme="1"/>
        <rFont val="Arial"/>
        <family val="2"/>
      </rPr>
      <t xml:space="preserve">“Consolidar y publicar informe de Rendición de Cuentas, con base en la información aportada por las diferentes áreas de la Entidad, para consulta por parte de los grupos de interés”.
</t>
    </r>
    <r>
      <rPr>
        <i/>
        <sz val="11"/>
        <color theme="1"/>
        <rFont val="Arial"/>
        <family val="2"/>
      </rPr>
      <t>La modificación de la presente actividad fue llevada a consideración y votación de los integrantes del Comité Institucional de Gestión y Desempeño, el día 11 de marzo – 2020, certificando la aprobación de la modificación a la acción del PAAC.</t>
    </r>
  </si>
  <si>
    <r>
      <rPr>
        <b/>
        <sz val="11"/>
        <color theme="1"/>
        <rFont val="Arial"/>
        <family val="2"/>
      </rPr>
      <t>Primer seguimiento:</t>
    </r>
    <r>
      <rPr>
        <sz val="11"/>
        <color theme="1"/>
        <rFont val="Arial"/>
        <family val="2"/>
      </rPr>
      <t xml:space="preserve"> Con corte al 30 de abril .  Se publicará dentro de los diez (10) primeros días hábiles del mes de mayo.
</t>
    </r>
    <r>
      <rPr>
        <b/>
        <sz val="11"/>
        <color theme="1"/>
        <rFont val="Arial"/>
        <family val="2"/>
      </rPr>
      <t xml:space="preserve">Segundo seguimiento: </t>
    </r>
    <r>
      <rPr>
        <sz val="11"/>
        <color theme="1"/>
        <rFont val="Arial"/>
        <family val="2"/>
      </rPr>
      <t xml:space="preserve">Con corte al 31 de agosto.  Se publicará dentro de los diez (10) primeros días hábiles del mes de septiembre.
</t>
    </r>
    <r>
      <rPr>
        <b/>
        <sz val="11"/>
        <color theme="1"/>
        <rFont val="Arial"/>
        <family val="2"/>
      </rPr>
      <t xml:space="preserve">Tercer seguimiento: </t>
    </r>
    <r>
      <rPr>
        <sz val="11"/>
        <color theme="1"/>
        <rFont val="Arial"/>
        <family val="2"/>
      </rPr>
      <t xml:space="preserve">Con corte al 31 de diciembre. Se publicará dentro de los diez (10) primeros días hábiles del mes de enero.
</t>
    </r>
  </si>
  <si>
    <r>
      <t xml:space="preserve">MAPA  DE RIESGOS - PLAN ANTICORRUPCIÓN Y DE ATENCIÓN AL CIUDADANO 2020: 
</t>
    </r>
    <r>
      <rPr>
        <b/>
        <sz val="11"/>
        <color theme="1"/>
        <rFont val="Arial"/>
        <family val="2"/>
      </rPr>
      <t xml:space="preserve">
Versión Preliminar: </t>
    </r>
    <r>
      <rPr>
        <sz val="11"/>
        <color theme="1"/>
        <rFont val="Arial"/>
        <family val="2"/>
      </rPr>
      <t xml:space="preserve">Publicado el 28 de enero -  2020
</t>
    </r>
    <r>
      <rPr>
        <b/>
        <sz val="11"/>
        <color theme="1"/>
        <rFont val="Arial"/>
        <family val="2"/>
      </rPr>
      <t xml:space="preserve">Versión Final: </t>
    </r>
    <r>
      <rPr>
        <sz val="11"/>
        <color theme="1"/>
        <rFont val="Arial"/>
        <family val="2"/>
      </rPr>
      <t xml:space="preserve">Publicado el 31 de enero -  2020
Versiones  MAPA  DE RIESGOS - PLAN ANTICORRUPCIÓN Y DE ATENCIÓN AL CIUDADANO 2020: Acorde a la necesidad de los responsables de Procesos, se efectuará la  actualización y su respectiva socialización. </t>
    </r>
  </si>
  <si>
    <r>
      <rPr>
        <b/>
        <sz val="11"/>
        <rFont val="Arial"/>
        <family val="2"/>
      </rPr>
      <t>Enero 28 - 2020
Enero 31 -  2020</t>
    </r>
    <r>
      <rPr>
        <sz val="11"/>
        <rFont val="Arial"/>
        <family val="2"/>
      </rPr>
      <t xml:space="preserve">
</t>
    </r>
    <r>
      <rPr>
        <b/>
        <sz val="11"/>
        <rFont val="Arial"/>
        <family val="2"/>
      </rPr>
      <t xml:space="preserve">Primer seguimiento: </t>
    </r>
    <r>
      <rPr>
        <sz val="11"/>
        <rFont val="Arial"/>
        <family val="2"/>
      </rPr>
      <t xml:space="preserve">Con corte al 30 de abril .  Se publicará dentro de los diez (10) primeros días hábiles del mes de mayo.
</t>
    </r>
    <r>
      <rPr>
        <b/>
        <sz val="11"/>
        <rFont val="Arial"/>
        <family val="2"/>
      </rPr>
      <t xml:space="preserve">Segundo seguimiento: </t>
    </r>
    <r>
      <rPr>
        <sz val="11"/>
        <rFont val="Arial"/>
        <family val="2"/>
      </rPr>
      <t xml:space="preserve">Con corte al 31 de agosto.  Se publicará dentro de los diez (10) primeros días hábiles del mes de septiembre.
</t>
    </r>
    <r>
      <rPr>
        <b/>
        <sz val="11"/>
        <rFont val="Arial"/>
        <family val="2"/>
      </rPr>
      <t xml:space="preserve">Tercer seguimiento: </t>
    </r>
    <r>
      <rPr>
        <sz val="11"/>
        <rFont val="Arial"/>
        <family val="2"/>
      </rPr>
      <t xml:space="preserve">Con corte al 31 de diciembre. Se publicará dentro de los diez (10) primeros días hábiles del mes de enero.
</t>
    </r>
    <r>
      <rPr>
        <b/>
        <sz val="11"/>
        <rFont val="Arial"/>
        <family val="2"/>
      </rPr>
      <t>Acorde a la Necesidad</t>
    </r>
  </si>
  <si>
    <r>
      <rPr>
        <b/>
        <sz val="11"/>
        <color theme="1"/>
        <rFont val="Arial"/>
        <family val="2"/>
      </rPr>
      <t>Primer seguimiento:</t>
    </r>
    <r>
      <rPr>
        <sz val="11"/>
        <color theme="1"/>
        <rFont val="Arial"/>
        <family val="2"/>
      </rPr>
      <t xml:space="preserve"> Con corte al 30 de abril .  Se publicará dentro de los diez (10) primeros días hábiles del mes de mayo.
</t>
    </r>
    <r>
      <rPr>
        <b/>
        <sz val="11"/>
        <color theme="1"/>
        <rFont val="Arial"/>
        <family val="2"/>
      </rPr>
      <t xml:space="preserve">Segundo seguimiento: </t>
    </r>
    <r>
      <rPr>
        <sz val="11"/>
        <color theme="1"/>
        <rFont val="Arial"/>
        <family val="2"/>
      </rPr>
      <t xml:space="preserve">Con corte al 31 de agosto.  Se publicará dentro de los diez (10) primeros días hábiles del mes de septiembre.
</t>
    </r>
    <r>
      <rPr>
        <b/>
        <sz val="11"/>
        <color theme="1"/>
        <rFont val="Arial"/>
        <family val="2"/>
      </rPr>
      <t xml:space="preserve">Tercer seguimiento: </t>
    </r>
    <r>
      <rPr>
        <sz val="11"/>
        <color theme="1"/>
        <rFont val="Arial"/>
        <family val="2"/>
      </rPr>
      <t>Con corte al 31 de diciembre. Se publicará dentro de los diez (10) primeros días hábiles del mes de enero.</t>
    </r>
  </si>
  <si>
    <r>
      <rPr>
        <b/>
        <sz val="11"/>
        <color theme="1"/>
        <rFont val="Arial"/>
        <family val="2"/>
      </rPr>
      <t xml:space="preserve">Primer seguimiento: </t>
    </r>
    <r>
      <rPr>
        <sz val="11"/>
        <color theme="1"/>
        <rFont val="Arial"/>
        <family val="2"/>
      </rPr>
      <t xml:space="preserve">Con corte al 30 de abril .  Se publicará el 15 de mayo 2020.
</t>
    </r>
    <r>
      <rPr>
        <b/>
        <sz val="11"/>
        <color theme="1"/>
        <rFont val="Arial"/>
        <family val="2"/>
      </rPr>
      <t xml:space="preserve">Segundo seguimiento: </t>
    </r>
    <r>
      <rPr>
        <sz val="11"/>
        <color theme="1"/>
        <rFont val="Arial"/>
        <family val="2"/>
      </rPr>
      <t xml:space="preserve">Con corte al 31 de agosto.  Se publicará 14 de septiembre de2020.
</t>
    </r>
    <r>
      <rPr>
        <b/>
        <sz val="11"/>
        <color theme="1"/>
        <rFont val="Arial"/>
        <family val="2"/>
      </rPr>
      <t>Tercer seguimiento:</t>
    </r>
    <r>
      <rPr>
        <sz val="11"/>
        <color theme="1"/>
        <rFont val="Arial"/>
        <family val="2"/>
      </rPr>
      <t xml:space="preserve"> Con corte al 31 de diciembre. Se publicará el 18 de enero 2021.</t>
    </r>
  </si>
  <si>
    <t xml:space="preserve"> Ninguna</t>
  </si>
  <si>
    <t>Desarrollo de mesas de trabajo bimestral con el equipo para hacer seguimiento a los compromisos establecidos en el Plan de Mejoramiento de  Contraloría de Bogotá D.C.  a cargo de la DUT.</t>
  </si>
  <si>
    <t>Se realizó sensibilización a todos los enlaces de Procesos de la Entidad. 
\\10.216.160.201\calidad\30. PRESENTACIONES E INFORMES\SISTEMA INTEGRADO DE GESTIÓN\2020</t>
  </si>
  <si>
    <t xml:space="preserve">
Jefe Oficina Asesora de Planeación
</t>
  </si>
  <si>
    <t>Con memorando 2020IE5524 del jueves 30 Abril - 2020 se hizo entrega del informe de evaluación de la audiencia pública de Rendición de Cuentas vigencia 2019</t>
  </si>
  <si>
    <t xml:space="preserve">GESTIÒN ADMINISTRATIVA </t>
  </si>
  <si>
    <r>
      <rPr>
        <b/>
        <sz val="10"/>
        <rFont val="Arial"/>
        <family val="2"/>
      </rPr>
      <t xml:space="preserve">Actividad de control: </t>
    </r>
    <r>
      <rPr>
        <sz val="10"/>
        <rFont val="Arial"/>
        <family val="2"/>
      </rPr>
      <t xml:space="preserve">Realizar jornada de sensibilización a los funcionarios del proceso de contratación de la Subdirección Administrativa  y evaluar los resultados de aprendizaje.
</t>
    </r>
    <r>
      <rPr>
        <b/>
        <sz val="10"/>
        <rFont val="Arial"/>
        <family val="2"/>
      </rPr>
      <t>Cambio:</t>
    </r>
    <r>
      <rPr>
        <sz val="10"/>
        <rFont val="Arial"/>
        <family val="2"/>
      </rPr>
      <t xml:space="preserve">
</t>
    </r>
    <r>
      <rPr>
        <b/>
        <sz val="10"/>
        <rFont val="Arial"/>
        <family val="2"/>
      </rPr>
      <t xml:space="preserve">Ampliación de Fecha de cumplimiento </t>
    </r>
    <r>
      <rPr>
        <sz val="10"/>
        <rFont val="Arial"/>
        <family val="2"/>
      </rPr>
      <t xml:space="preserve">(30 de junio), para el 30 de Julio de 2020. 
</t>
    </r>
  </si>
  <si>
    <t xml:space="preserve">GESTIÓN DOCUMENTAL
</t>
  </si>
  <si>
    <r>
      <rPr>
        <b/>
        <sz val="10"/>
        <rFont val="Arial"/>
        <family val="2"/>
      </rPr>
      <t xml:space="preserve">Actividad de control: </t>
    </r>
    <r>
      <rPr>
        <sz val="10"/>
        <rFont val="Arial"/>
        <family val="2"/>
      </rPr>
      <t xml:space="preserve">Expedición de Circular interna con lineamientos para la elaboración y actualización de los inventarios documentales en los archivos de gestión. 
</t>
    </r>
    <r>
      <rPr>
        <b/>
        <sz val="10"/>
        <rFont val="Arial"/>
        <family val="2"/>
      </rPr>
      <t>Cambio:</t>
    </r>
    <r>
      <rPr>
        <sz val="10"/>
        <rFont val="Arial"/>
        <family val="2"/>
      </rPr>
      <t xml:space="preserve">
</t>
    </r>
    <r>
      <rPr>
        <b/>
        <sz val="10"/>
        <rFont val="Arial"/>
        <family val="2"/>
      </rPr>
      <t>Ampliación de Fecha de cumplimiento</t>
    </r>
    <r>
      <rPr>
        <sz val="10"/>
        <rFont val="Arial"/>
        <family val="2"/>
      </rPr>
      <t xml:space="preserve"> (30 de junio), para el 30 de Junio de 2020. 
</t>
    </r>
  </si>
  <si>
    <t xml:space="preserve">GESTIÓN DEL TALENTO HUMANO
</t>
  </si>
  <si>
    <r>
      <rPr>
        <b/>
        <sz val="10"/>
        <rFont val="Arial"/>
        <family val="2"/>
      </rPr>
      <t xml:space="preserve">Actividad de control: </t>
    </r>
    <r>
      <rPr>
        <sz val="10"/>
        <rFont val="Arial"/>
        <family val="2"/>
      </rPr>
      <t xml:space="preserve">Realizar jornada de sensibilización a los funcionarios del proceso de talento humano y evaluar los resultados de aprendizaje.
</t>
    </r>
    <r>
      <rPr>
        <b/>
        <sz val="10"/>
        <rFont val="Arial"/>
        <family val="2"/>
      </rPr>
      <t xml:space="preserve">Cambio:
</t>
    </r>
    <r>
      <rPr>
        <sz val="10"/>
        <rFont val="Arial"/>
        <family val="2"/>
      </rPr>
      <t xml:space="preserve">
Ampliación de Fecha de cumplimiento (30 de junio), para el 30 de Julio de 2020. 
</t>
    </r>
  </si>
  <si>
    <t xml:space="preserve">SERVICIO AL CIUDADANO
</t>
  </si>
  <si>
    <r>
      <rPr>
        <b/>
        <sz val="10"/>
        <rFont val="Arial"/>
        <family val="2"/>
      </rPr>
      <t xml:space="preserve">Actividad de Control: 
</t>
    </r>
    <r>
      <rPr>
        <sz val="10"/>
        <rFont val="Arial"/>
        <family val="2"/>
      </rPr>
      <t>Ejecutar una estrategia sobre Lenguaje Claro e Incluyente, impartido a los servidores públicos del proceso de Servicio al Ciudadano, en el cual se sensibilice, evalúe y realice informe de los resultados de la misma.</t>
    </r>
    <r>
      <rPr>
        <b/>
        <sz val="10"/>
        <rFont val="Arial"/>
        <family val="2"/>
      </rPr>
      <t xml:space="preserve">
Cambio 
Ajuste de la Actividad de Control: </t>
    </r>
    <r>
      <rPr>
        <sz val="10"/>
        <rFont val="Arial"/>
        <family val="2"/>
      </rPr>
      <t xml:space="preserve">
El soporte actual "Quejas recibas relacionadas con la no utilización de lenguaje claro e incluyente" no guarda relación con la actividad. Se propone el siguiente soporte: “Estrategia de lenguaje claro e incluyente implementada”.
</t>
    </r>
  </si>
  <si>
    <t>GESTIÓN ESTRATÉGICA</t>
  </si>
  <si>
    <t xml:space="preserve">URBANIZACIONES
 Y TITULACION
</t>
  </si>
  <si>
    <r>
      <rPr>
        <b/>
        <sz val="11"/>
        <color theme="1"/>
        <rFont val="Arial"/>
        <family val="2"/>
      </rPr>
      <t xml:space="preserve">Actividad: </t>
    </r>
    <r>
      <rPr>
        <sz val="11"/>
        <color theme="1"/>
        <rFont val="Arial"/>
        <family val="2"/>
      </rPr>
      <t xml:space="preserve">Promover un escenario o evento de participación ciudadana entre los ciudadanos y la entidad 
</t>
    </r>
    <r>
      <rPr>
        <b/>
        <sz val="11"/>
        <color theme="1"/>
        <rFont val="Arial"/>
        <family val="2"/>
      </rPr>
      <t xml:space="preserve">
Cambio: </t>
    </r>
    <r>
      <rPr>
        <sz val="11"/>
        <color theme="1"/>
        <rFont val="Arial"/>
        <family val="2"/>
      </rPr>
      <t xml:space="preserve">
Reprogramar este evento para el segundo semestre de la vigencia 2020 (1 Julio - 2020 - 30 Diciembre - 2020) 
</t>
    </r>
  </si>
  <si>
    <t xml:space="preserve">MEJORAMIENTO DE VIVIENDA </t>
  </si>
  <si>
    <r>
      <rPr>
        <b/>
        <sz val="11"/>
        <color theme="1"/>
        <rFont val="Arial"/>
        <family val="2"/>
      </rPr>
      <t xml:space="preserve">Actividad: </t>
    </r>
    <r>
      <rPr>
        <sz val="11"/>
        <color theme="1"/>
        <rFont val="Arial"/>
        <family val="2"/>
      </rPr>
      <t xml:space="preserve">Promover mínimo dos (2) jornadas de socialización del proceso de asistencia técnica, entrega de licencias de construcción y/o actos de reconocimiento aprobados por curadurías urbanas y sensibilización para el proceso de ejecución de obra.
Producto: escenario o evento de participación ciudadana definido.
</t>
    </r>
    <r>
      <rPr>
        <b/>
        <sz val="11"/>
        <color theme="1"/>
        <rFont val="Arial"/>
        <family val="2"/>
      </rPr>
      <t xml:space="preserve">
Cambio: 
</t>
    </r>
    <r>
      <rPr>
        <sz val="11"/>
        <color theme="1"/>
        <rFont val="Arial"/>
        <family val="2"/>
      </rPr>
      <t xml:space="preserve">Modificar el producto y la fecha inicial  (01-01-2020) y final de la Acción (12-30-2020).
Producto: Video institucional mediante el cual se socialicen los resultados obtenidos en el proceso de Asistencia Técnica para la obtención de licencias de construcción y/o actos de reconocimiento del PDD saliente y entrante, para identificar posibles brechas con los grupos de interés para continuar con una gestión transparente y una ciudadanía consciente.
Fecha de Inicio: 1-07-2020
Fecha Final: 31-12-2020. 
</t>
    </r>
  </si>
  <si>
    <r>
      <rPr>
        <b/>
        <sz val="11"/>
        <color theme="1"/>
        <rFont val="Arial"/>
        <family val="2"/>
      </rPr>
      <t>Actividad:</t>
    </r>
    <r>
      <rPr>
        <sz val="11"/>
        <color theme="1"/>
        <rFont val="Arial"/>
        <family val="2"/>
      </rPr>
      <t xml:space="preserve"> Evaluar las jornadas de socialización del proceso de asistencia técnica, entrega de licencias de construcción y/o actos de reconocimiento o eventos de participación ciudadana a través de los(as) ciudadanos(as). 
Producto: Informe de Encuentro con la ciudadanía
Evaluación de la Rendición de Cuentas (208-PLA-Ft- 58) 
</t>
    </r>
    <r>
      <rPr>
        <b/>
        <sz val="11"/>
        <color theme="1"/>
        <rFont val="Arial"/>
        <family val="2"/>
      </rPr>
      <t xml:space="preserve">Cambio: 
</t>
    </r>
    <r>
      <rPr>
        <sz val="11"/>
        <color theme="1"/>
        <rFont val="Arial"/>
        <family val="2"/>
      </rPr>
      <t xml:space="preserve">
Modificar el producto y la fecha inicial  (01-01-2020) y final de la Acción (12-30-2020).
Producto: Informe de evaluación sobre Video institucional publicado y formato de Rendición de Cuentas (208-PLA-Ft- 58)
Realizar la Evaluación del video institucional creado, mediante la aplicación del formato de Rendición de Cuentas (208-PLA-Ft- 58) telefónicamente con los beneficiarios que se les presto la asistencia técnica para la obtención de sus licencias de construcción y/o actos de reconocimiento durante la vigencia.
Fecha de Inicio: 1-07-2020
Fecha Final: 31-12-2020.
</t>
    </r>
  </si>
  <si>
    <r>
      <rPr>
        <b/>
        <sz val="11"/>
        <color theme="1"/>
        <rFont val="Arial"/>
        <family val="2"/>
      </rPr>
      <t xml:space="preserve">Actividad: </t>
    </r>
    <r>
      <rPr>
        <sz val="11"/>
        <color theme="1"/>
        <rFont val="Arial"/>
        <family val="2"/>
      </rPr>
      <t xml:space="preserve">Realizar reuniones de socialización de la información de la DMV con los líderes sociales de cada uno de las Intervenciones Integrales de Mejoramiento (IIM), priorizadas por la Secretaria Distrital del Hábitat (SDHT) para la vigencia 2020.
Producto: Socializaciones realizadas a los ciudad nos para informar sobre las actividades a desarrollar en cada uno de los territorios priorizados por la SDHT.
</t>
    </r>
    <r>
      <rPr>
        <b/>
        <sz val="11"/>
        <color theme="1"/>
        <rFont val="Arial"/>
        <family val="2"/>
      </rPr>
      <t xml:space="preserve">Cambio: </t>
    </r>
    <r>
      <rPr>
        <sz val="11"/>
        <color theme="1"/>
        <rFont val="Arial"/>
        <family val="2"/>
      </rPr>
      <t xml:space="preserve">
Modificar el producto y la fecha inicial  (01-01-2020) y final de la Acción (31-12-2020).
Estructurar e Implementar Proyecto piloto del Plan Terrazas como un proceso de Asistencia Técnica, jurídica, social y financiera para el mejoramiento de las condiciones estructurales y de habitabilidad de las construcciones que permitan la habilitación de un nuevo suelo.
Producto: Documento de estructuración y puesta en marcha del proyecto piloto del Pan Terrazas
Fecha de Inicio: 1-07-2020
Fecha Final: 31-12-2020.
</t>
    </r>
  </si>
  <si>
    <r>
      <rPr>
        <b/>
        <sz val="11"/>
        <color theme="1"/>
        <rFont val="Arial"/>
        <family val="2"/>
      </rPr>
      <t>Actividad:</t>
    </r>
    <r>
      <rPr>
        <sz val="11"/>
        <color theme="1"/>
        <rFont val="Arial"/>
        <family val="2"/>
      </rPr>
      <t xml:space="preserve"> Realizar jornadas de recolección de documentos de beneficiarios aspirantes al Subsidio de Mejoramiento de Vivienda en la modalidad de habitabilidad en las Intervenciones Integrales de Mejoramiento, priorizadas por la SDHT para la vigencia 2020. 
Producto: Informe 
</t>
    </r>
    <r>
      <rPr>
        <b/>
        <sz val="11"/>
        <color theme="1"/>
        <rFont val="Arial"/>
        <family val="2"/>
      </rPr>
      <t xml:space="preserve">Cambio: </t>
    </r>
    <r>
      <rPr>
        <sz val="11"/>
        <color theme="1"/>
        <rFont val="Arial"/>
        <family val="2"/>
      </rPr>
      <t xml:space="preserve">
Modificar el producto y la fecha inicial  (01-01-2020) y final de la Acción (31-12-2020).
Generar difusión masiva por los medios de comunicación de la Caja de la Vivienda Popular, en la cual se socialice la creación de la Curaduría pública social en la Entidad, para llegar a todos los Grupos de Interés y ofrecer un servicio con igualdad de oportunidades para la inclusión social.
Producto: Difusiones masivas realizadas por los medios de comunicación de la CVP.
Fecha de Inicio: 1-07-2020
Fecha Final: 31-12-2020.
</t>
    </r>
  </si>
  <si>
    <r>
      <rPr>
        <b/>
        <sz val="11"/>
        <color theme="1"/>
        <rFont val="Arial"/>
        <family val="2"/>
      </rPr>
      <t xml:space="preserve">Actividad: </t>
    </r>
    <r>
      <rPr>
        <sz val="11"/>
        <color theme="1"/>
        <rFont val="Arial"/>
        <family val="2"/>
      </rPr>
      <t xml:space="preserve">Realizar reuniones de socialización de la información de la DMV con los líderes sociales de cada uno de las Intervenciones Integrales de Mejoramiento (IIM), priorizadas por la Secretaria Distrital del Hábitat (SDHT) para la vigencia 2020.
Producto: Socializaciones realizadas a los ciudad nos para informar sobre las actividades a desarrollar en cada uno de los territorios priorizados por la SDHT.
</t>
    </r>
    <r>
      <rPr>
        <b/>
        <sz val="11"/>
        <color theme="1"/>
        <rFont val="Arial"/>
        <family val="2"/>
      </rPr>
      <t xml:space="preserve">Cambio: </t>
    </r>
    <r>
      <rPr>
        <sz val="11"/>
        <color theme="1"/>
        <rFont val="Arial"/>
        <family val="2"/>
      </rPr>
      <t xml:space="preserve">
Modificar la actividad, el producto y la fecha inicial  (01-01-2020) y final de la Acción (31-12-2020).
Actividad: Estructurar e Implementar Proyecto piloto del Plan Terrazas como un proceso de Asistencia Técnica, jurídica, social y financiera para el mejoramiento de las condiciones estructurales y de habitabilidad de las construcciones que permitan la habilitación de un nuevo suelo.
Producto: Documento de estructuración y puesta en marcha del proyecto piloto del Pan Terrazas
Fecha de Inicio: 1-07-2020
Fecha Final: 31-12-2020.
</t>
    </r>
  </si>
  <si>
    <r>
      <rPr>
        <b/>
        <sz val="11"/>
        <color theme="1"/>
        <rFont val="Arial"/>
        <family val="2"/>
      </rPr>
      <t>Actividad:</t>
    </r>
    <r>
      <rPr>
        <sz val="11"/>
        <color theme="1"/>
        <rFont val="Arial"/>
        <family val="2"/>
      </rPr>
      <t xml:space="preserve"> Realizar jornadas de recolección de documentos de beneficiarios aspirantes al Subsidio de Mejoramiento de Vivienda en la modalidad de habitabilidad en las Intervenciones Integrales de Mejoramiento, priorizadas por la SDHT para la vigencia 2020. 
Producto: Informe 
</t>
    </r>
    <r>
      <rPr>
        <b/>
        <sz val="11"/>
        <color theme="1"/>
        <rFont val="Arial"/>
        <family val="2"/>
      </rPr>
      <t xml:space="preserve">Cambio: </t>
    </r>
    <r>
      <rPr>
        <sz val="11"/>
        <color theme="1"/>
        <rFont val="Arial"/>
        <family val="2"/>
      </rPr>
      <t xml:space="preserve">
Modificar la actividad, el producto y la fecha inicial  (01-01-2020) y final de la Acción (31-12-2020).
Actividad: Generar difusión masiva por los medios de comunicación de la Caja de la Vivienda Popular, en la cual se socialice la creación de la Curaduría pública social en la Entidad, para llegar a todos los Grupos de Interés y ofrecer un servicio con igualdad de oportunidades para la inclusión social.
Producto: Difusiones masivas realizadas por los medios de comunicación de la CVP.
Fecha de Inicio: 1-07-2020
Fecha Final: 31-12-2020.
</t>
    </r>
  </si>
  <si>
    <t xml:space="preserve">GESTIÓN DEL TALENTO HUMANO 
</t>
  </si>
  <si>
    <r>
      <rPr>
        <b/>
        <sz val="10"/>
        <rFont val="Arial"/>
        <family val="2"/>
      </rPr>
      <t xml:space="preserve">Etapa Fortalecimiento Alistamiento.
Actividad: </t>
    </r>
    <r>
      <rPr>
        <sz val="10"/>
        <rFont val="Arial"/>
        <family val="2"/>
      </rPr>
      <t xml:space="preserve">Contextualización y sensibilización del Código de Integridad en la entidad 
</t>
    </r>
    <r>
      <rPr>
        <b/>
        <sz val="10"/>
        <rFont val="Arial"/>
        <family val="2"/>
      </rPr>
      <t xml:space="preserve">Cambio: </t>
    </r>
    <r>
      <rPr>
        <sz val="10"/>
        <rFont val="Arial"/>
        <family val="2"/>
      </rPr>
      <t xml:space="preserve">
Se solicita ampliar la Fecha de cumplimiento (30 de abril) para el 30 de junio de 2020.  
</t>
    </r>
  </si>
  <si>
    <r>
      <rPr>
        <b/>
        <sz val="10"/>
        <rFont val="Arial"/>
        <family val="2"/>
      </rPr>
      <t xml:space="preserve">Etapa Fortalecimiento Alistamiento.
Actividad: </t>
    </r>
    <r>
      <rPr>
        <sz val="10"/>
        <rFont val="Arial"/>
        <family val="2"/>
      </rPr>
      <t xml:space="preserve">Convocar gestores de integridad. </t>
    </r>
    <r>
      <rPr>
        <b/>
        <sz val="10"/>
        <rFont val="Arial"/>
        <family val="2"/>
      </rPr>
      <t xml:space="preserve">
Cambio: </t>
    </r>
    <r>
      <rPr>
        <sz val="10"/>
        <rFont val="Arial"/>
        <family val="2"/>
      </rPr>
      <t xml:space="preserve">
Se solicita modificar Fecha de inicio: ( 1 de mayo) para el 1 de julio de 2020 y Fecha de cumplimiento (30 de junio), para el 31 de julio de 2020. 
</t>
    </r>
  </si>
  <si>
    <r>
      <rPr>
        <b/>
        <sz val="10"/>
        <rFont val="Arial"/>
        <family val="2"/>
      </rPr>
      <t>Etapa Fortalecimiento Alistamiento.</t>
    </r>
    <r>
      <rPr>
        <sz val="10"/>
        <rFont val="Arial"/>
        <family val="2"/>
      </rPr>
      <t xml:space="preserve">
</t>
    </r>
    <r>
      <rPr>
        <b/>
        <sz val="10"/>
        <rFont val="Arial"/>
        <family val="2"/>
      </rPr>
      <t xml:space="preserve">Actividad: </t>
    </r>
    <r>
      <rPr>
        <sz val="10"/>
        <rFont val="Arial"/>
        <family val="2"/>
      </rPr>
      <t xml:space="preserve">Actualización del acto administrativo por medio del cual se designan a los integrantes del equipo de gestores de integridad de la CVP. 
</t>
    </r>
    <r>
      <rPr>
        <b/>
        <sz val="10"/>
        <rFont val="Arial"/>
        <family val="2"/>
      </rPr>
      <t xml:space="preserve">
Cambio: 
</t>
    </r>
    <r>
      <rPr>
        <sz val="10"/>
        <rFont val="Arial"/>
        <family val="2"/>
      </rPr>
      <t xml:space="preserve">Se solicita modificar Fecha de inicio (1 de julio), para el 1 de agosto de 2020  Fecha de cumplimiento (17 de julio), para el 20 de agosto de 2020.
</t>
    </r>
  </si>
  <si>
    <r>
      <rPr>
        <b/>
        <sz val="10"/>
        <rFont val="Arial"/>
        <family val="2"/>
      </rPr>
      <t>Etapa Fortalecimiento Alistamiento.</t>
    </r>
    <r>
      <rPr>
        <sz val="10"/>
        <rFont val="Arial"/>
        <family val="2"/>
      </rPr>
      <t xml:space="preserve">
</t>
    </r>
    <r>
      <rPr>
        <b/>
        <sz val="10"/>
        <rFont val="Arial"/>
        <family val="2"/>
      </rPr>
      <t xml:space="preserve">Actividad: </t>
    </r>
    <r>
      <rPr>
        <sz val="10"/>
        <rFont val="Arial"/>
        <family val="2"/>
      </rPr>
      <t xml:space="preserve">Preparar a los nuevos integrantes del equipo de gestores de integridad.
</t>
    </r>
    <r>
      <rPr>
        <b/>
        <sz val="10"/>
        <rFont val="Arial"/>
        <family val="2"/>
      </rPr>
      <t xml:space="preserve">
Cambio: 
</t>
    </r>
    <r>
      <rPr>
        <sz val="10"/>
        <rFont val="Arial"/>
        <family val="2"/>
      </rPr>
      <t xml:space="preserve">Se solicita modificar Fecha de inicio (21 de julio), para el 21 de agosto de 2020 Fecha de cumplimiento (31 de julio), para el 15 de septiembre de 2020. 
</t>
    </r>
  </si>
  <si>
    <r>
      <rPr>
        <b/>
        <sz val="10"/>
        <rFont val="Arial"/>
        <family val="2"/>
      </rPr>
      <t xml:space="preserve">Etapa Fortalecimiento Implementación
Actividad: </t>
    </r>
    <r>
      <rPr>
        <sz val="10"/>
        <rFont val="Arial"/>
        <family val="2"/>
      </rPr>
      <t xml:space="preserve">Definir herramienta de Fortalecimiento de Implementación. </t>
    </r>
    <r>
      <rPr>
        <b/>
        <sz val="10"/>
        <rFont val="Arial"/>
        <family val="2"/>
      </rPr>
      <t xml:space="preserve">
Cambio: </t>
    </r>
    <r>
      <rPr>
        <sz val="10"/>
        <rFont val="Arial"/>
        <family val="2"/>
      </rPr>
      <t xml:space="preserve">Se solicita modificar Fecha de inicio (1 de agosto), para el 1 de septiembre de 2020 Fecha de cumplimiento (31 de agosto), para el 15 de septiembre de 2020. 
</t>
    </r>
  </si>
  <si>
    <t>Estrategia de lenguaje claro e incluyente implementada</t>
  </si>
  <si>
    <t>Julio  1 - 2020</t>
  </si>
  <si>
    <t>Julio 1 - 2020</t>
  </si>
  <si>
    <t>Diciembre 31 - 2020</t>
  </si>
  <si>
    <t xml:space="preserve">Video institucional mediante el cual se socialicen los resultados obtenidos en el proceso de Asistencia Técnica para la obtención de licencias de construcción y/o actos de reconocimiento del PDD saliente y entrante, para identificar posibles brechas con los grupos de interés para continuar con una gestión transparente y una ciudadanía consciente.
</t>
  </si>
  <si>
    <t>Video Institucional</t>
  </si>
  <si>
    <t xml:space="preserve">Informe de evaluación sobre Video institucional publicado y formato de Rendición de Cuentas (208-PLA-Ft- 58)
Realizar la Evaluación del video institucional creado, mediante la aplicación del formato de Rendición de Cuentas (208-PLA-Ft- 58) telefónicamente con los beneficiarios que se les presto la asistencia técnica para la obtención de sus licencias de construcción y/o actos de reconocimiento durante la vigencia.
</t>
  </si>
  <si>
    <t>Estructurar e Implementar Proyecto piloto del Plan Terrazas como un proceso de Asistencia Técnica, jurídica, social y financiera para el mejoramiento de las condiciones estructurales y de habitabilidad de las construcciones que permitan la habilitación de un nuevo suelo.</t>
  </si>
  <si>
    <t xml:space="preserve">Documento de estructuración y puesta en marcha del proyecto piloto del Pan Terrazas
</t>
  </si>
  <si>
    <t>Documento</t>
  </si>
  <si>
    <t xml:space="preserve">Generar difusión masiva por los medios de comunicación de la Caja de la Vivienda Popular, en la cual se socialice la creación de la Curaduría pública social en la Entidad, para llegar a todos los Grupos de Interés y ofrecer un servicio con igualdad de oportunidades para la inclusión social.
</t>
  </si>
  <si>
    <t xml:space="preserve">Difusiones masivas realizadas por los medios de comunicación de la CVP.
</t>
  </si>
  <si>
    <t>Difusiones realizadas</t>
  </si>
  <si>
    <t>Para la vigencia del año 2020 se ha venido adelantando en la Caja de la Vivienda Popular las actividades para dar continuidad al Modelo Integrado de Planeación y Gestión - MIPG.</t>
  </si>
  <si>
    <r>
      <t xml:space="preserve">Ajuste de forma para definir la vigencia correcta - 2020. </t>
    </r>
    <r>
      <rPr>
        <b/>
        <sz val="10"/>
        <rFont val="Arial"/>
        <family val="2"/>
      </rPr>
      <t xml:space="preserve">
Actividad: </t>
    </r>
    <r>
      <rPr>
        <sz val="10"/>
        <rFont val="Arial"/>
        <family val="2"/>
      </rPr>
      <t xml:space="preserve">Determinar el orden e inscribir ante el SUIT los trámites y/u OPA’s generados. 
</t>
    </r>
    <r>
      <rPr>
        <b/>
        <sz val="10"/>
        <rFont val="Arial"/>
        <family val="2"/>
      </rPr>
      <t xml:space="preserve">Cambio: </t>
    </r>
    <r>
      <rPr>
        <sz val="10"/>
        <rFont val="Arial"/>
        <family val="2"/>
      </rPr>
      <t xml:space="preserve">
Modificar la Fecha de finalización, para el 31 de octubre 2020. 
(fecha de inicio el 01 de febrero de 2020 y fecha final 01 de julio de 2020.)
</t>
    </r>
  </si>
  <si>
    <t>Implementación de la Política Antitrámites: La Caja de la Vivienda Popular adelanta durante la vigencia 2020, las siguientes actividades para dar cumplimiento a la Política:</t>
  </si>
  <si>
    <t xml:space="preserve">Oficina Asesora de Planeación - Oficina de Control Interno - Oficina de Asesora de  Comunicaciones - Oficina de TIC - Profesionales enlaces de las áreas  misionales DUT, DMV y DMB </t>
  </si>
  <si>
    <t xml:space="preserve">Ajuste en las actividades de: 
3. Racionalización de Trámites
4. Interoperabilidad
Acorde a la solicitud de la Dirección de Reasentamientos, se eliminan de las actividades como responsables de su ejecución. </t>
  </si>
  <si>
    <t xml:space="preserve">REASENTAMIENTOS HUMANOS </t>
  </si>
  <si>
    <t xml:space="preserve">Solicitud de actualización de la información, respecto a temas del SIG, en intranet y en la página web de la entidad, a la Oficina Asesora de Comunicaciones, para mantener la trazabilidad de la documentación en la Entidad.
\\10.216.160.201\calidad
https://www.cajaviviendapopular.gov.co/
</t>
  </si>
  <si>
    <t xml:space="preserve">La Oficina Asesora de Planeación, en aras de continuar con el cumplimiento de la Ley 1712 - Transparencia y acatando así sus componentes, envía a la Oficina Asesora de Comunicaciones la información remitida por las áreas de la entidad,  para solicitar su publicación en la página web de Caja de la Vivienda Popular.
Por otro lado se requiere a las áreas información que debe ser actualizada y reportada con oportunidad en la página web, acorde a la Normatividad que nos rige.
Se solicitó a la Oficina Asesora de Comunicaciones, la Publicacion de : 
* Información para ser socializada en el banner de la página web de la Entidad, acorde al requerimiento.
* Actualizción de información sobre el Modelo Integrado de Planeación y Gestión - MIPG.
* Actualización del Organigrama de la Entidad 
* Publicación del  Plan Operativo Anual  de Inversiones de las vigencias 2019 y 2020
* Informes de Rendición de Cuentas permanente de las Direcciones Misionales de la Entidad
* Normogramas de cada proceso de la entidad. 
* Cifras
* Desempeño de los proyectos de inversion
* Actualizacion de los proyectos de inversión y Fichas EBI
* Presupuesto general y pormenorizado
* Ejecuciones presupuestales
* Matriz de Riesgos -  Plan Anti Corrupcion y atención al ciudadano -  1er. seguimiento -  Vigencia 2020.
* Directorio de Contratistas
* Actualización de Documentos SIG - Procedimientos y Manuales.
* Información referente a Modelo Integrado de Planeación y Gestión - MIPG 
* Plan Anual de Adquisiciones de la Entidad
* Procesos Judiciales 
* Plan Plurianual de Inversiones
* Actualizaciones de Manuales 
* Publicación de Procesos de Selección 
* Solicitudes de acceso a la Información Pública
* Informes PQRS
* Informes de Asistencia por Canales de Atención 
* Informe de Gestión y Oportunidad
</t>
  </si>
  <si>
    <t>% Avance</t>
  </si>
  <si>
    <t>No. Evidencia</t>
  </si>
  <si>
    <t>Se consolidó el Plan de Acción de Participación Ciudadana y Control Social 2020</t>
  </si>
  <si>
    <t>Se espera continuar con el proceso que institucionalice los reportes de los grupos misionales de forma trimestral incluyendo dos informes consolidados a corte del 30 de septiembre y el 31 de diciembre.</t>
  </si>
  <si>
    <t>Corte 30Abr2020:
Se elaboró informe de seguimiento correspondiente al ultimo cuatrimestre del año 2019, el cual se encuentra publicado en la pagina web, en la ruta: https://www.cajaviviendapopular.gov.co/?q=matriz-de-riesgos-plan-anticorrupci%C3%B3n-y-atenci%C3%B3n-al-ciudadano.
El informe resultó con hallazgos para algunos procesos quienes formularon el respectivo plan de mejoramiento que se encuentra en ejecución.
El Informe del primer cuatrimestre de 2020 se elabora una vez terminado el primer seguimiento del año, en el mes de mayo.</t>
  </si>
  <si>
    <t>CUMPLIDA</t>
  </si>
  <si>
    <t>No se requiere reprogramación</t>
  </si>
  <si>
    <t>Con corte a 31 de agosto de 2020 se realizò la gestiòn con la Oficina TIC para generar la configuración en el  aplicativo FORMULA 4GL, de forma tal que se generen los recibos de pago en formato PDF, èsto con el objetivo de facilitar a los usuarios la cancelaciòn de sus obligaciones con la Caja de la Vivienda Popular. Se remiten los recibos de pago a los usuarios por correo electrònico.</t>
  </si>
  <si>
    <t xml:space="preserve">Dentro de las reuniones realizadas para la elaboración del Plan Sectorial de Participación Ciudadana .Se revisó el Plan de Acción de Participación Ciudadana y Control Social  2020 en conjunto con el equipo de transversal de participación ciudadana  y se planteo una ruta de actualización de las caracterizaciones de  ciudadanos y grupos de interés. </t>
  </si>
  <si>
    <t xml:space="preserve">3.1.1.1. Plan de Acción de Participación Ciudadana y Control Social 
3.1.1.2. Caracterización de usuarios publicada en la carpeta de Calidad.
3.1.1.3. Correo electrónico solicitud de actualización mejoramiento  de Barrios 
</t>
  </si>
  <si>
    <t>Se revisó el  diagnostico del ejercicio de Rendición de cuentas efectuado  y se programo su socialización para el  segundo semestre de 2020.</t>
  </si>
  <si>
    <t>3.1.2.1. Plan de Acción de Participación Ciudadana y Control Social 
3.1.2.2. Diagnostico de Rendición de cuentas de la  vigencia 2019</t>
  </si>
  <si>
    <t>Se participó en  una jornada de sensibilización  virtual organizada por la Secretaría General  en lo relacionado con la Rendición de cuentas.</t>
  </si>
  <si>
    <t xml:space="preserve">3.2.1.1. Pantallazos de participación en Facebook live Secretaría General
3.2.1.2. Plan de Acción de Participación Ciudadana y Control Social </t>
  </si>
  <si>
    <t>Desde la OAP, se estableció el Plan de Acción de Participación Ciudadana y Control social 2020, el  cual contiene un componente de articulación y mejora de la estrategia de Rendición de Cuentas de la Entidad</t>
  </si>
  <si>
    <t xml:space="preserve">3.2.2.1Plan de Acción de Participación Ciudadana y Control Social </t>
  </si>
  <si>
    <t>Se planteó una ruta de Estrategia de Rendición de Cuentas, la cual se  plasmo en el Plan de Participación y Control Social</t>
  </si>
  <si>
    <t xml:space="preserve">3.2.3.1. Plan de Acción de Participación Ciudadana y Control Social </t>
  </si>
  <si>
    <t>3.2.6.1. Plan de Acción de Participación Ciudadana y Control Social 2020</t>
  </si>
  <si>
    <t>Se espera poder cerrar el cumplimiento de la meta  con los informes periódicos y el informe final de rendición de cuentas de 2020 construido con los reportes de las diferentes áreas.</t>
  </si>
  <si>
    <t>3.3.1.1. Informes publicados de gestión relacionados con las acciones de rendición de cuentas, participación ciudadana y control social.</t>
  </si>
  <si>
    <t>3..3.9.1.Informes publicados de gestión relacionados con las acciones de rendición de cuentas, participación ciudadana y control social.
3..3.9.2..Memomarndo :Informes Rendición de Cuentas Permanente - Encuentros con la ciudadanía - 2020.</t>
  </si>
  <si>
    <t>Se espera adaptar estos criterios para el informe de final de año, y dejar estos criterios estipulados en un documento estratégico que articule la estrategia de participación ciudadana, rendición de cuentas y control social para vigencias futuras,</t>
  </si>
  <si>
    <t>3.3.10.1.Memomarndo:Informes Rendición de Cuentas Permanente - Encuentros con la ciudadanía - 2020.</t>
  </si>
  <si>
    <t xml:space="preserve">3.4.1.1.Informes publicados de gestión relacionados con las acciones de rendición de cuentas, participación ciudadana y control social.
3.4.1.2.Plan de Acción de Participación Ciudadana y Control Social </t>
  </si>
  <si>
    <t xml:space="preserve">REPORTADO EN EL CORTE ABRIL - 2020 </t>
  </si>
  <si>
    <t xml:space="preserve">Durante el mes de enero 2020, se realizaron mesas de trabajo con las diferentes enlaces de Procesos de la Caja de la Vivienda Popular, con el fin de brindar apoyo para construir el Mapa de  Riesgos - Plan Anticorrupción y de Atención al Ciudadano para la vigencia 2020.
</t>
  </si>
  <si>
    <t xml:space="preserve">Una vez realizadas las Mesas de Trabajo con los procesos de la Entidad y teniendo en cuenta los parametros de la Guía para la Administración de Riesgo, se construyó el Mapa de Riesgos - PAAC, el cual fue socialziado y publciado en la carpeta de Calidad, de igual forma se solicitó su publicación en la página web de la entidad, acorde a los plazos establecidos por la Normatividad Vigente. 
</t>
  </si>
  <si>
    <t>6. EVIDENCIAS - INICIATIVAS ADICIONALES
6. Documento Plan Integral de Movilidad Sostenible - Correo electrónico de respuesta a Movilidad</t>
  </si>
  <si>
    <t>Acorde a las Solicitudes de los Responsables de Procesos se han actualizado los documentos del Sistema Integrado de Gestión,  Manuales, Procedimientos, Normogramas, entre otras en la carpeta de calidad y en la pagina web de la Entidad. 
\\10.216.160.201\calidad
Página Web: 
https://www.cajaviviendapopular.gov.co/
Acorde a las Solicitudes de los Responsables de Proyectos, se han actualizado las versiones de los mismos, de igual forma se publicaron las formulaciones de los proyectos del Nuevo Programa de Gobierno "UN NUEVO CONTRATO SOCIAL Y AMBIENTAL PARA LA BOGOTA DEL SIGLO XXI" en la carpeta de calidad y en la pagina web de la Entidad. 
\\10.216.160.201\calidad
Página Web: 
https://www.cajaviviendapopular.gov.co/?q=Nosotros/Informes/proyectos-de-inversion</t>
  </si>
  <si>
    <t xml:space="preserve">Solicitud de actualización de la información, respecto a temas del SIG, en intranet y en la página web de la entidad, a la Oficina Asesora de Comunicaciones, para mantener la trazabilidad de la documentación en la Entidad.
\\10.216.160.201\calidad
</t>
  </si>
  <si>
    <t>La Oficina Asesora de Planeación, en aras de continuar con el cumplimiento de la Ley 1712 - Transparencia y acatando así sus componentes,  ha remitido para actualización la información de los procesos de la Entidad a la Oficina Asesora de Comunicaciones para solicitas su publicación en la página web de la entidad.</t>
  </si>
  <si>
    <t>https://www.cajaviviendapopular.gov.co/sites/default/files/Esquema%20de%20publicacion%20e%20informacion%20actualizado%20Agosto%20corte%2030-08-2020.xlsx</t>
  </si>
  <si>
    <r>
      <rPr>
        <b/>
        <sz val="11"/>
        <color theme="1"/>
        <rFont val="Arial"/>
        <family val="2"/>
      </rPr>
      <t>OFICINA ASESORA DE PLANEACIÓN</t>
    </r>
    <r>
      <rPr>
        <sz val="11"/>
        <color theme="1"/>
        <rFont val="Arial"/>
        <family val="2"/>
      </rPr>
      <t xml:space="preserve">
REPORTADO EN EL CORTE ABRIL - 2020 
</t>
    </r>
    <r>
      <rPr>
        <b/>
        <sz val="11"/>
        <color theme="1"/>
        <rFont val="Arial"/>
        <family val="2"/>
      </rPr>
      <t xml:space="preserve">OFICINA ASESORA DE COMUNICACIONES </t>
    </r>
    <r>
      <rPr>
        <sz val="11"/>
        <color theme="1"/>
        <rFont val="Arial"/>
        <family val="2"/>
      </rPr>
      <t xml:space="preserve">
Ruta del Servidor 11
10.216.160.201  / Comunicaciones / 2020  /  1140.27 Piezas Comunicacionales / Producción Gráfica/ Mayo/</t>
    </r>
  </si>
  <si>
    <r>
      <rPr>
        <b/>
        <sz val="11"/>
        <color theme="1"/>
        <rFont val="Arial"/>
        <family val="2"/>
      </rPr>
      <t>OFICINA ASESORA DE PLANEACIÓN</t>
    </r>
    <r>
      <rPr>
        <sz val="11"/>
        <color theme="1"/>
        <rFont val="Arial"/>
        <family val="2"/>
      </rPr>
      <t xml:space="preserve">
REPORTADO EN EL CORTE ABRIL - 2020 
</t>
    </r>
    <r>
      <rPr>
        <b/>
        <sz val="11"/>
        <color theme="1"/>
        <rFont val="Arial"/>
        <family val="2"/>
      </rPr>
      <t xml:space="preserve">
OFICINA ASESORA DE COMUNICACIONES </t>
    </r>
    <r>
      <rPr>
        <sz val="11"/>
        <color theme="1"/>
        <rFont val="Arial"/>
        <family val="2"/>
      </rPr>
      <t xml:space="preserve">
https://www.cajaviviendapopular.gov.co/?q=matriz-de-riesgos-plan-anticorrupci%C3%B3n-y-atenci%C3%B3n-al-ciudadano</t>
    </r>
  </si>
  <si>
    <r>
      <rPr>
        <b/>
        <sz val="11"/>
        <color theme="1"/>
        <rFont val="Arial"/>
        <family val="2"/>
      </rPr>
      <t>OFICINA ASESORA DE PLANEACIÓN</t>
    </r>
    <r>
      <rPr>
        <sz val="11"/>
        <color theme="1"/>
        <rFont val="Arial"/>
        <family val="2"/>
      </rPr>
      <t xml:space="preserve">
Se realizaron Mesas de Trabajo con los procesos de la Entidad, en las cuales se dieron a conocer los lineamientos establecidos en el  MAPA  DE RIESGOS - PLAN ANTICORRUPCIÓN Y DE ATENCIÓN AL CIUDADANO 2020, durante su elaboración,para hacer una cosntrucción participativa, antes de su publicación para llevarlo a consideración de los actores que intervienen y se informó sobre su publicación, una vez se efectúo en la página web de la entidad y en la carpeta de calidad. 
se estructuró y consolidó El MAPA  DE RIESGOS - PLAN ANTICORRUPCIÓN Y DE ATENCIÓN AL CIUDADANO 2020, fue socializado el 28 de enero - 2020 en su version preliminar al interior y exterior de la entidad, mediante correo institucional y publicación en el banner de la Entidad, posteriormente se realizó su publicación en versión Final el día 31 de enero - 2020. 
</t>
    </r>
    <r>
      <rPr>
        <b/>
        <sz val="11"/>
        <color theme="1"/>
        <rFont val="Arial"/>
        <family val="2"/>
      </rPr>
      <t xml:space="preserve">OFICINA ASESORA DE COMUNICACIONES
</t>
    </r>
    <r>
      <rPr>
        <sz val="11"/>
        <color theme="1"/>
        <rFont val="Arial"/>
        <family val="2"/>
      </rPr>
      <t xml:space="preserve">
La Oficina Asesora de Planeación solicitó a la Oficina de Comunicaciones la Socialización de la Versión 3 del  PACC2020 en los componentes que surtieron cambios. La pieza gráfica fue socializada a través del correo Comunicaciones@cajaviviendapopular.gov.co  el día 18 de agosto de 2020 Hora: 10:01 a.m. socializada en todas las cuentas institucionales de servidores publicos de la CVP</t>
    </r>
  </si>
  <si>
    <r>
      <rPr>
        <b/>
        <sz val="11"/>
        <color theme="1"/>
        <rFont val="Arial"/>
        <family val="2"/>
      </rPr>
      <t>OFICINA ASESORA DE PLANEACIÓN</t>
    </r>
    <r>
      <rPr>
        <sz val="11"/>
        <color theme="1"/>
        <rFont val="Arial"/>
        <family val="2"/>
      </rPr>
      <t xml:space="preserve">
REPORTADO EN EL CORTE ABRIL - 2020 
</t>
    </r>
    <r>
      <rPr>
        <b/>
        <sz val="11"/>
        <color theme="1"/>
        <rFont val="Arial"/>
        <family val="2"/>
      </rPr>
      <t xml:space="preserve">OFICINA ASESORA DE COMUNICACIONES
</t>
    </r>
    <r>
      <rPr>
        <sz val="11"/>
        <color theme="1"/>
        <rFont val="Arial"/>
        <family val="2"/>
      </rPr>
      <t xml:space="preserve">
10.216.160.201  / Comunicaciones / 2020  /  1140.27 Piezas Comunicacionales / Producción Gráfica / Agosto / Pieza Gráfica Mapa de Riesgo Plan Anticorrupción y de Atención al Ciudadano en su versión 3 Agosto18 de 2020</t>
    </r>
  </si>
  <si>
    <t xml:space="preserve">En la segundaa semana de abril se realizó una rendición de cuentas con los principales avances de los 100 días de gestión, actividad que se llevó a cabo en coordinación sectorial y con Alcaldía de Bogotá  exactamente el día 21 de abril se publicó por redes sociales la gestión y avances de las áreas misionales. </t>
  </si>
  <si>
    <t xml:space="preserve">10.216.160.201  / Comunicaciones / 2020  /  1140.27 Piezas Comunicacionales / Piezas Redes Sociales / Abril / </t>
  </si>
  <si>
    <t>Mensualmente se realizan publicaciones en la pagina web, redes socialies e intranet sobre todos los servicios que presta la entidad, de acuerdo a su misionalidad.</t>
  </si>
  <si>
    <t>\\10.216.160.201\comunicaciones\2020\1140.27 PIEZAS COMUNICACIONALES</t>
  </si>
  <si>
    <t xml:space="preserve">Sigue publicacdo en la Página web de manera permante para las respectivas consultas </t>
  </si>
  <si>
    <t>https://www.cajaviviendapopular.gov.co/</t>
  </si>
  <si>
    <t>Permanentemente realzamos material grafico para informar a la ciudadanía de , puntos, horarios, telefonos, direcciones, correos electronicos y la gratuidad en el servicio.</t>
  </si>
  <si>
    <t>https://www.cajaviviendapopular.gov.co/sites/default/files/Gratuidad%20servicios%20cvp%20INTRANET%20y%20web-01.png</t>
  </si>
  <si>
    <t xml:space="preserve">La Oficina Asesora de Comunicaciones realiza de manera mensual las publicaciones y socializaciones de los principales temas de la Ley de Trasparencia y Acceso a la información  pública a través de los diferentes canales de información que tiene la entidad  como Twitter, Facebook, Instagram, youtube y página web  </t>
  </si>
  <si>
    <t>\\10.216.160.201\comunicaciones\2020\GESTIÓN CONTRATISTAS\Edgar Guillermo Urrutia Aguirre\Agosto Parrillas y Sinergías\Agosto Parrillas y Sinergías\Atencion al ciudadano</t>
  </si>
  <si>
    <t>Se encuentra actualizado a corte 31 de agosto de 2020</t>
  </si>
  <si>
    <t xml:space="preserve">Explicación del Decreto 092 sobre el Aislamiento Obligatorio en Lengua de Señas
Publicado en el Home - Página de inicio de la página web https://www.cajaviviendapopular.gov.co/
El enlace se trasladó a la matriz de transparencia, numeral 12 accebilidad web </t>
  </si>
  <si>
    <t>https://www.cajaviviendapopular.gov.co/?q=Transparencia/accesibilidad-en-medios-electr%C3%B3nicos-para-la-poblaci%C3%B3n-en-situaci%C3%B3n-de-discapacidad#overlay-context=Transparencia/accesibilidad-en-medios-electr%2525C3%2525B3nicos-para-la-poblaci%2525C3%2525B3n-en-situaci%2525C3%2525B3n-de-discapacidad%3Fq%3DTransparencia/accesibilidad-en-medios-electr%2525C3%2525B3nicos-para-la-poblaci%2525C3%2525B3n-en-situaci%2525C3%2525B3n-de-discapacidad</t>
  </si>
  <si>
    <t xml:space="preserve">De acuerdo al esquema de publicación que se encuentra en la página web, se realiza el debido monitoereo al cronograma y se realizan las publicacioes corrspondientes. </t>
  </si>
  <si>
    <t>En la actualidad se están analizando los criterios de accesibilidad para la elaboración del informe</t>
  </si>
  <si>
    <t xml:space="preserve">• Se identificaron los Gestores de Integridad activos, nombrados mediante la Resolución No. 3762 del 5-09-2019 “Por la cual se modifica el artículo 1 de la Resolución No. 3040 del 31-07-2019.
• El día 21-02-2020 mediante Acta No. 01,  se identificaron los Gestores de Integridad  activos a la fecha con el fin de dar cumplimiento al requerimiento de la Alcaldía Mayor de Bogotá allegado a través de correo electrónico el día 10-02-2020.
• De esta manera al día 21-02-2020 la Caja de la Vivienda Popular contaba con treinta (30) Gestores de Integridad.
</t>
  </si>
  <si>
    <t>• Con el fin de determinar si se requería  realizar una convocatoria de Gestores de Integridad, a través del  correo electrónico integridadcvp@cajaviviendapopualr.gov.co  el día 3 de julio de 2020 se solicitó al profesional del área de Talento Humano Luis Napoleón Burgos Bernal y al contratista de la Dirección de Gestión Corporativa Julián Andrés Borja Oyola, el diligenciamiento de una matriz en Excel en donde se relacionan los gestores de integridad de la CVP para que se indicara si el funcionario o contratista se encuentra vinculado a la entidad.
• El día 3 de julio de 2020 se recibió a través de correo electrónico la respuesta del Profesional del área de Talento Humano y del contratista de la Dirección de Gestión Corporativa y CID.
Gestores de Integridad (funcionarios activos) = 14
Gestores de Integridad (contratistas activos) = 7
Gestores activos al día 3-07-2020 = 21
• Teniendo en cuenta lo establecido en el artículo 4° de  la Resolución No. 3040  del 31-07-2018 “Por la cual se crea el equipo de Gestores de Integridad de la CVP y se designan a sus integrantes”, como se cuenta actualmente con 21 Gestores activos no se hace necesario realizar una nueva convocatoria y actualizar el acto administrativo
Se solicita modificacion de la actividad, en relacion a los cambios presentado en el desarrollo de las mismas. Memorando de solicitud 2020IE7441</t>
  </si>
  <si>
    <t xml:space="preserve">• Con el fin de determinar si se requería  realizar una convocatoria de Gestores de Integridad, a través del  correo electrónico integridadcvp@cajaviviendapopualr.gov.co  el día 3 de julio de 2020 se solicitó al profesional del área de Talento Humano Luis Napoleón Burgos Bernal y al contratista de la Dirección de Gestión Corporativa Julián Andrés Borja Oyola, el diligenciamiento de una matriz en Excel en donde se relacionan los gestores de integridad de la CVP para que se indicara si el funcionario o contratista se encuentra vinculado a la entidad.
• El día 3 de julio de 2020 se recibió a través de correo electrónico la respuesta del Profesional del área de Talento Humano y del contratista de la Dirección de Gestión Corporativa y CID.
Gestores de Integridad (funcionarios activos) = 14
Gestores de Integridad (contratistas activos) = 7
Gestores activos al día 3-07-2020 = 21
• Teniendo en cuenta lo establecido en el artículo 4° de  la Resolución No. 3040  del 31-07-2018 “Por la cual se crea el equipo de Gestores de Integridad de la CVP y se designan a sus integrantes”, como se cuenta actualmente con 21 Gestores activos no se hace necesario realizar una nueva convocatoria y actualizar el acto administrativo.
. Memorando de solicitud 2020IE7441
</t>
  </si>
  <si>
    <t>• Para dar cumplimiento a esta actividad a través de Memorando 2020IE6496 de fecha 3-07-2020 dirigido a los Jefes Inmediatos de cada dependencia relacionando los gestores de integridad de cada dependencia y se solicitó dar respuesta a una serie de preguntas, dentro de ellas ¿Qué mecanismo considera usted adecuado para medir la eficacia de la apropiación de los valores de integridad en la Caja de la Vivienda Popular?, a la cual la mayoría de las dependencias sugirió que el mejor mecanismo seria la aplicación de una encuesta virtual.
• A través del acta No. 02 del 17-07-2020, se unificaron las respuestas al Memorando 2020IE6496 allegadas por cada dependencia y se determinó que la herramienta a utilizar será una encuesta, la cual se realizara de manera virtual.</t>
  </si>
  <si>
    <t>Como evidencia, la DMB Anexa el documento firmado denominado acuerdo de sostenibiliad</t>
  </si>
  <si>
    <t xml:space="preserve">Carpeta 5./Anexo 1. acuerdo sostenibilidad </t>
  </si>
  <si>
    <t xml:space="preserve">Como evidencia se aporta pantallazo  de las publicaciones realizadas 
Anexo No. 1 Borrador documento Rendición de cuentas desde el componente social 
Anexo No. 2
Nota 1 Nota: así avanza el Espacio Público en la construcción del Mirarado Ilimani 
Nota 2: la CVP entra obras esperadas en la localidad de Usaquén </t>
  </si>
  <si>
    <t xml:space="preserve">Carpeta 6./Anexo 1. Borrador Rendición Cuentas; Anexo No2 Nota 1; Anexo No. 3 Nota No 2  </t>
  </si>
  <si>
    <r>
      <rPr>
        <b/>
        <sz val="11"/>
        <color theme="1"/>
        <rFont val="Arial"/>
        <family val="2"/>
      </rPr>
      <t>OFICINA ASESORA DE PLANEACIÓN</t>
    </r>
    <r>
      <rPr>
        <sz val="11"/>
        <color theme="1"/>
        <rFont val="Arial"/>
        <family val="2"/>
      </rPr>
      <t xml:space="preserve">
Durante el mes de enero 2020, se realizaron mesas de trabajo con los procesos de la Entidad, para revisar y consolidar las fichas del Riesgos de los Procesos de la Entidad (DOFA), fortaleciendo los controles para los Riesgos de cada Proceso.</t>
    </r>
  </si>
  <si>
    <r>
      <rPr>
        <b/>
        <sz val="11"/>
        <color theme="1"/>
        <rFont val="Arial"/>
        <family val="2"/>
      </rPr>
      <t>OFICINA ASESORA DE PLANEACIÓN</t>
    </r>
    <r>
      <rPr>
        <sz val="11"/>
        <color theme="1"/>
        <rFont val="Arial"/>
        <family val="2"/>
      </rPr>
      <t xml:space="preserve">
Se realizó sensibilización a todos los enlaces de Procesos de la Entidad. 
\\10.216.160.201\calidad\30. PRESENTACIONES E INFORMES\SISTEMA INTEGRADO DE GESTIÓN\2020</t>
    </r>
  </si>
  <si>
    <r>
      <t xml:space="preserve">
</t>
    </r>
    <r>
      <rPr>
        <b/>
        <sz val="11"/>
        <color theme="1"/>
        <rFont val="Arial"/>
        <family val="2"/>
      </rPr>
      <t>OFICINA ASESORA DE PLANEACIÓN</t>
    </r>
    <r>
      <rPr>
        <sz val="11"/>
        <color theme="1"/>
        <rFont val="Arial"/>
        <family val="2"/>
      </rPr>
      <t xml:space="preserve">
Una vez realizadas las Mesas de Trabajo con los procesos de la Entidad, se estructuró y consolidó el Mapa de Riesgos - PAAC, el cual fue socializado y publicado en la carpeta de Calidad, de igual forma se solicitó su publicación en la página web de la entidad, acorde a los plazos establecidos por la Normatividad Vigente. 
</t>
    </r>
  </si>
  <si>
    <t xml:space="preserve">Esta acción se encuentra cumplida al 100% ya que el cronograma se encuentra publicado de manera permante en la página web de la entidad. </t>
  </si>
  <si>
    <t xml:space="preserve">MAPA DE RIESGOS CAJA DE LA VIVIENDA POPULAR </t>
  </si>
  <si>
    <t>Pérdida de credibilidad y confianza en la información elaborada debido a inconsistencias en el reporte.</t>
  </si>
  <si>
    <t xml:space="preserve">11 Informes </t>
  </si>
  <si>
    <t xml:space="preserve">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t>
  </si>
  <si>
    <t xml:space="preserve">Anteproyecto de Presupuesto 2021 del respectivo proyecto de inversión (Formato 208-PLA- Ft-22) en el que se evidencie la inclusión de las actividades del PIGA que requieren financiación. </t>
  </si>
  <si>
    <t>Pieza grafica y/o audivisual elaborada/Pieza grafica y/o audivisual socializada</t>
  </si>
  <si>
    <t>PLANEACION ESTRATEGICA</t>
  </si>
  <si>
    <r>
      <rPr>
        <b/>
        <sz val="10"/>
        <rFont val="Arial"/>
        <family val="2"/>
      </rPr>
      <t xml:space="preserve">Actividad de Control: 
</t>
    </r>
    <r>
      <rPr>
        <sz val="10"/>
        <rFont val="Arial"/>
        <family val="2"/>
      </rPr>
      <t xml:space="preserve">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EVIDENCIA. Presupuesto asignado para la ejecución del Plan de Acción PIGA
</t>
    </r>
    <r>
      <rPr>
        <b/>
        <sz val="10"/>
        <rFont val="Arial"/>
        <family val="2"/>
      </rPr>
      <t xml:space="preserve">
Cambio 
Ajuste Evidencia del Control:</t>
    </r>
    <r>
      <rPr>
        <sz val="10"/>
        <rFont val="Arial"/>
        <family val="2"/>
      </rPr>
      <t xml:space="preserve">
Se ajusta la evidencia definida para la actividad por: Anteproyecto de Presupuesto 2021 del respectivo proyecto de inversión (Formato 208-PLA- Ft-22) en el que se evidencie la inclusión de las actividades que requieren financiación. 
</t>
    </r>
  </si>
  <si>
    <r>
      <rPr>
        <b/>
        <sz val="10"/>
        <rFont val="Arial"/>
        <family val="2"/>
      </rPr>
      <t xml:space="preserve">Actividad de Control: 
</t>
    </r>
    <r>
      <rPr>
        <sz val="10"/>
        <rFont val="Arial"/>
        <family val="2"/>
      </rPr>
      <t xml:space="preserve">Desarrollar un "plan de contingencia" con el objetivo de comprometer los recursos del tipo de gasto de Infraestructura, durante los primeros 5 meses de la vigencia 2020
</t>
    </r>
    <r>
      <rPr>
        <b/>
        <sz val="10"/>
        <rFont val="Arial"/>
        <family val="2"/>
      </rPr>
      <t xml:space="preserve">Cambio 
</t>
    </r>
    <r>
      <rPr>
        <sz val="10"/>
        <rFont val="Arial"/>
        <family val="2"/>
      </rPr>
      <t xml:space="preserve">Se elimina la actividad por improcedente </t>
    </r>
  </si>
  <si>
    <t>MEJORAMIENTO DE BARRIOS</t>
  </si>
  <si>
    <r>
      <rPr>
        <b/>
        <sz val="10"/>
        <rFont val="Arial"/>
        <family val="2"/>
      </rPr>
      <t xml:space="preserve">Actividad de Control: 
</t>
    </r>
    <r>
      <rPr>
        <sz val="10"/>
        <rFont val="Arial"/>
        <family val="2"/>
      </rPr>
      <t xml:space="preserve">Socializar y Sensibilizar a los equipos de trabajo de la DMB y los contratistas de obra e interventoría en la implementación de la metodología para el registro de un "Plan de inspección y control ejercido en las modificaciones de los diseños durante la construcción de las obras
</t>
    </r>
    <r>
      <rPr>
        <b/>
        <sz val="10"/>
        <rFont val="Arial"/>
        <family val="2"/>
      </rPr>
      <t xml:space="preserve">Cambio 
</t>
    </r>
    <r>
      <rPr>
        <sz val="10"/>
        <rFont val="Arial"/>
        <family val="2"/>
      </rPr>
      <t xml:space="preserve">Se elimina la actividad por improcedente </t>
    </r>
  </si>
  <si>
    <r>
      <rPr>
        <b/>
        <sz val="10"/>
        <rFont val="Arial"/>
        <family val="2"/>
      </rPr>
      <t xml:space="preserve">Actividades de Control: 
* </t>
    </r>
    <r>
      <rPr>
        <sz val="10"/>
        <rFont val="Arial"/>
        <family val="2"/>
      </rPr>
      <t>Proyectar y publicar en el Sistema Integrado de Gestión - SIG, un instructivo definido como "Desarrollo de la comunicación, gestión y coordinación interinstitucional efectiva con las partes interesadas del sector“.
** Solicitar a la cabeza del sector (SDHT), la convocatoria a las instancias de coordinación que permitan gestionar las necesidades de definición de mecanismos de actuación para lograr la priorización de las intervenciones en espacio público a escala barrial.</t>
    </r>
    <r>
      <rPr>
        <b/>
        <sz val="10"/>
        <rFont val="Arial"/>
        <family val="2"/>
      </rPr>
      <t xml:space="preserve">
</t>
    </r>
    <r>
      <rPr>
        <sz val="10"/>
        <rFont val="Arial"/>
        <family val="2"/>
      </rPr>
      <t xml:space="preserve">
</t>
    </r>
    <r>
      <rPr>
        <b/>
        <sz val="10"/>
        <rFont val="Arial"/>
        <family val="2"/>
      </rPr>
      <t xml:space="preserve">Cambio 
</t>
    </r>
    <r>
      <rPr>
        <sz val="10"/>
        <rFont val="Arial"/>
        <family val="2"/>
      </rPr>
      <t xml:space="preserve">Se eliminan las actividades por improcedentes </t>
    </r>
  </si>
  <si>
    <r>
      <rPr>
        <b/>
        <sz val="10"/>
        <rFont val="Arial"/>
        <family val="2"/>
      </rPr>
      <t xml:space="preserve">Actividad de Control: 
</t>
    </r>
    <r>
      <rPr>
        <sz val="10"/>
        <rFont val="Arial"/>
        <family val="2"/>
      </rPr>
      <t xml:space="preserve">Socializar y Sensibilizar a los equipos de trabajo de la DMB en el debido registro del formato establecido desde el proceso de adquisición de bienes y servicios, referenciado como " Supervisión de Contratos" desde el seguimiento a la obligaciones y alcances contractuales de los contratos de obra, consultoría e interventoría
</t>
    </r>
    <r>
      <rPr>
        <b/>
        <sz val="10"/>
        <rFont val="Arial"/>
        <family val="2"/>
      </rPr>
      <t xml:space="preserve">Cambio 
</t>
    </r>
    <r>
      <rPr>
        <sz val="10"/>
        <rFont val="Arial"/>
        <family val="2"/>
      </rPr>
      <t xml:space="preserve">Se elimina la actividad ya que se repite con la otra actividad propuesta para el mismo control
 </t>
    </r>
  </si>
  <si>
    <r>
      <rPr>
        <b/>
        <sz val="10"/>
        <rFont val="Arial"/>
        <family val="2"/>
      </rPr>
      <t xml:space="preserve">Acción: 
</t>
    </r>
    <r>
      <rPr>
        <sz val="10"/>
        <rFont val="Arial"/>
        <family val="2"/>
      </rPr>
      <t xml:space="preserve">Índice de Transparencia Bogotá
</t>
    </r>
    <r>
      <rPr>
        <b/>
        <sz val="10"/>
        <rFont val="Arial"/>
        <family val="2"/>
      </rPr>
      <t xml:space="preserve">Cambio 
</t>
    </r>
    <r>
      <rPr>
        <sz val="10"/>
        <rFont val="Arial"/>
        <family val="2"/>
      </rPr>
      <t xml:space="preserve">Se elimina la acción por ser inviable su ejecución </t>
    </r>
  </si>
  <si>
    <r>
      <rPr>
        <b/>
        <sz val="10"/>
        <rFont val="Arial"/>
        <family val="2"/>
      </rPr>
      <t>Actividad de control:</t>
    </r>
    <r>
      <rPr>
        <sz val="10"/>
        <rFont val="Arial"/>
        <family val="2"/>
      </rPr>
      <t xml:space="preserve"> Elaborar un Manual de uso, cuidado e información, sobre el procedimiento de los bienes asignados  a los funcionarios y/o contratistas de la CVP.
</t>
    </r>
    <r>
      <rPr>
        <b/>
        <sz val="10"/>
        <rFont val="Arial"/>
        <family val="2"/>
      </rPr>
      <t xml:space="preserve">Cambio:
</t>
    </r>
    <r>
      <rPr>
        <sz val="10"/>
        <rFont val="Arial"/>
        <family val="2"/>
      </rPr>
      <t xml:space="preserve">
</t>
    </r>
    <r>
      <rPr>
        <b/>
        <sz val="10"/>
        <rFont val="Arial"/>
        <family val="2"/>
      </rPr>
      <t xml:space="preserve">Ampliación de Fecha de cumplimiento </t>
    </r>
    <r>
      <rPr>
        <sz val="10"/>
        <rFont val="Arial"/>
        <family val="2"/>
      </rPr>
      <t xml:space="preserve">( 31 de mayo), para el 30 de Julio de 2020. 
</t>
    </r>
  </si>
  <si>
    <r>
      <rPr>
        <b/>
        <sz val="10"/>
        <rFont val="Arial"/>
        <family val="2"/>
      </rPr>
      <t xml:space="preserve">Actividad de Control: 
</t>
    </r>
    <r>
      <rPr>
        <sz val="10"/>
        <rFont val="Arial"/>
        <family val="2"/>
      </rPr>
      <t xml:space="preserve">Validar la integridad de la información reportada por cada proyecto en el informe FUSS- Formato Único de Seguimiento Sectorial y consolidar el informe de manera consistente, acorde a lo reportado por los Gerentes y Responsables de Proyectos.
INDICADOR: 12 Informes
</t>
    </r>
    <r>
      <rPr>
        <b/>
        <sz val="10"/>
        <rFont val="Arial"/>
        <family val="2"/>
      </rPr>
      <t xml:space="preserve">
Cambio 
Ajuste Métrica Indicador del Control:</t>
    </r>
    <r>
      <rPr>
        <sz val="10"/>
        <rFont val="Arial"/>
        <family val="2"/>
      </rPr>
      <t xml:space="preserve">
Se ajusta sobre la métrica definida para el indicador:  METRICA O INDICADOR. 11 Informes
</t>
    </r>
  </si>
  <si>
    <t xml:space="preserve">FECHA DE ACTUALIZACIÓN:       DÍA 31   MES 12  AÑO 2020  </t>
  </si>
  <si>
    <t>3er. CORTE - DICIEMBRE 31 - 2020</t>
  </si>
  <si>
    <t>3er. SEGUIMIENTO DICIEMBRE 31 - 2020</t>
  </si>
  <si>
    <t xml:space="preserve">FECHA DE ACTUALIZACIÓN:       DÍA 31  MES 12  AÑO 2020             
</t>
  </si>
  <si>
    <t xml:space="preserve">                                                                                                          
FECHA DE ACTUALIZACIÓN:       DÍA 31   MES 12 AÑO 2020
</t>
  </si>
  <si>
    <t xml:space="preserve">
FECHA DE ACTUALIZACIÓN:       DÍA 31   MES 12  AÑO 2020       
</t>
  </si>
  <si>
    <t xml:space="preserve">
FECHA DE ACTUALIZACIÓN:       DÍA 31   MES 12  AÑO 2020
</t>
  </si>
  <si>
    <t>FECHA DE ACTUALIZACIÓN:       DÍA 31  MES 12  AÑO 2020</t>
  </si>
  <si>
    <t>Se mantiene registro de usuarios que usan la bicicleta como medio de transporte sostenible y seguro para realizar sus desplazamientos hacia y desde el sitio de trabajo en la Caja de la Vivienda Popular.</t>
  </si>
  <si>
    <t>Se revisaron los riesgos de los procesos donde se solicitaron por parte de cada uno de los responsables modificaciones a los riesgos, controles e indicadores de los procesos de: Mejoramiento de Barrios, Planeación Estratégica, Gestión de Talento Humano.   
Dichas modificaciones se llevaron para su respectiva aprobación a los comités de MIPG respectivos, durante el periodo. Luego de la aprobación se dio publicación de la nueva versión (Versión 4) del mapa de riesgos institucional, el cual contiene los riesgos de corrupción.</t>
  </si>
  <si>
    <t xml:space="preserve">III CORTE - 2020 </t>
  </si>
  <si>
    <t>Con la herramienta en MIcrosoft Access con còdigo V:B: se controla  la informaciòn para el chequear  el reparto y la  trazabilidad de los expedientes que se encuentran en los distintos frentes de trabajo de la DUT (Fonvivienda, Social, Tècnico y Jurìdico). Esta herramienta almacena los registros en tablas y contiene un Formulario de captura de traza y de consulta, para el periodo de septiembre a diciembre de 2020 mediante la definiciòn de la lìnea base.
Se efectuò el reparto para  1832 chips:
Septiembre 618
Octubre 688
Noviembre 308
Diciembre 218
El tiempo que dura el  expediente en cada frente de trabajo  puede visualizarse en la plataforma SIMA por demoras internas y externas.  
 % de avance 100%, evidencias: linea de tiempos del expediente en cada componente.</t>
  </si>
  <si>
    <t>Durante el periìodo de septiembre a diciembre de 2020 se desarrollaron 2 mesas de trabajo  con el equipo de Inventario de Bienes Inmuebles de DUT, Oficina Asesora de Control Interno  y Comité de Inventarios .  Adicionalmente se cerraron todos  los hallazgos del código 35-2019,  las evidencias fueron cargadas al Sistmea de vigilancia y control Fiscal SIVICOF se encuentran en la carpeta serv.CV11/Plan de Mejoramiento de la entidad y en correo del 17 de noviembre de 2020.  
Avance acum 4  +2 tercer cuatrimestre  6/6=100%, evidencia 2 actas de desarrollo mesas de trabajo</t>
  </si>
  <si>
    <t>Con la herramienta bajo la plataforma SIMA que integra y controla los tiempos del expediente en cada frente de trabajo mediante los reportes diarios de alertas de tiempo se determinò en el periòdo de septiembre a diciembre 2020   quedaron pendientes de titular predios:  50 por crear expedientes para transferir el dominio a favor de los ocupantes, 158 realizar caraterización social, 13 cotejar información con FONVIVIENDA, 40 elaboración de viabilidades técnicas, 110 elaboración de viabilidades jurídicas, 7 elaboración de resoluciones, 42 notificación de resolución y 27 registrar resolución. Estas demoras atienden a la situaciòn del COVID y la cuarentene obligatoria en la ciudad y las localidades,    se puede evidenciar en el FUSS mes de noviembre de 2020-POA.
 % avance: 4 alarmas (social+tècnico+jurìdico+FONVIVIENDA)/6 (subactividades pendientes por demoras)=67% Actualmente el SIMA solo nmuestra la alerta del tiempo que lleva un expediente en cada componente.</t>
  </si>
  <si>
    <t>RIESGO ASUMIDO</t>
  </si>
  <si>
    <t>La actividad con corte a 31 de diciembre de 2020 fue cumplida en su totalidad así:
1. Se diseño, aprobó y publico el Protocolo (Formato) de entrenamiento identificado como 208-DJ-Ft-53 PROTOCOLO DE INDUCCIÓN Y ENTRENAMIENTO PUESTO DE TRABAJO vigente desde el 15/10/2020.
2. En reunión mensual de Supervisión y Seguimiento de la Dirección Jurídica realizada el 27 de octubre se socializo y aplico el protocolo de entrenamiento con todo el equipo de la Dirección Jurídica.
Porcentaje de cumplimiento del 100%</t>
  </si>
  <si>
    <t>1. Se realizó modificación del Procedimiento de Reubicación Definitiva 208-REAS-Pr-05, mediante memorando 2020IE6123 del 09 de junio de 2020. Pantallazo con versión y fecha de actualización. Se envío correo el 19 de junio de 2020 socializando la modificación del procedimiento de Reubicación Definitiva.
2. Se realizó modificación del Procedimiento de Relocalización Transitoria 208-REAS-Pr-06, memorando 2020IE7090 del 10 de agosto de 2020. Pantallazo con versión y fecha de actualización. Se envío correo el 26 de agosto de 2020 socializando la modificación del procedimiento de Relocalización Transitoria.
3. Se realizó modificación del Procedimiento de Adquisición de Predios 208-REAS-Pr-04, memorando 2020IE7091 del 10 de agosto de 2020. Pantallazo con versión y fecha de actualización. Se envío correo el 26 de agosto de 2020 socializando la modificación del procedimiento de Adquisición de Predios.
4.  Se realizó modificación del Procedimiento de Selección de Vivienda 208-REAS-Pr-08, memorando 2020IE8075 del 24 de septiembre de 2020. Pantallazo con versión y fecha de actualización. Se envío correo el 05  de octubre del 2020 socializando la modificación del procedimiento de Selección de Vivienda.
5. Se realizó modificación del Procedimiento de Cuentas de Ahorro Programado  208-REAS-Pr-03, memorando 2020IE8780 del 23 de octubre de 2020. Pantallazo con versión y fecha de actualización. Se envío correo el 29  de octubre del 2020 socializando la modificación del procedimiento de Cuentas de Ahorro Programado.
Avance 100% (5/5)</t>
  </si>
  <si>
    <t>Se realizó socialización de los procedimientos con el equipos social de Reas. Correo electrónico con citación el 28 de agosto para socialización con el equipo social, presentación y lista de asistencia. La socialización se realizará en 10 grupos.  Citación a socialización 3 de septiembre de 2020 a los grupos de trabjo en 5 citaciones.
Se realizó la socialización a los equipos de trabajo de la Dirección de los procedimientos modificados.
El 03 de septiembre grupos 1, 3, 5, 8, 9 y 10.
El 07 de septiembre grupo 2.
El 10 de septiembre grupo 7.
El 14 de septiembre grupo 4.
El 25 de septiembre grupo 6 y transversal.
El 11 de diciembre toda la Dirección
Avance 100% (1/1)</t>
  </si>
  <si>
    <t>Se ha realizado la revisión de 55 expedientes los cuales se encuentran actualizados en el GIS
2018-CP19-16530, 2018-CP19-16728, 2018-CP19-16330, 2018-CP19-16429, 2018-CP19-16878, 2018-CP19-16282, 2018-CP19-16501, 2018-CP19-16499, 2018-CP19-16485, 2018-CP19-16404, 2018-CP19-16383, 2018-CP19-16322, 2018-CP19-16318, 2018-CP19-16327, 2018-CP19-16556, 2018-CP19-16388, 2018-CP19-16587, 2018-CP19-16814, 2018-CP19-16527, 2018-CP19-16524, 2018-CP19-16335, 2018-CP19-16703, 2018-CP19-16609, 2018-CP19-16762, 2018-CP19-16626, 2018-CP19-16360, 2018-CP19-16543, 2018-CP19-16321, 2018-CP19-16699, 2018-CP19-16684, 2018-CP19-16329, 2018-CP19-16418, 2018-CP19-16337, 2018-CP19-16319, 2018-CP19-16354, 2018-CP19-16776, 2018-CP19-16471, 2018-CP19-16398, 2018-CP19-16436, 2018-CP19-16834, 2018-CP19-16401, 2018-CP19-16317, 2018-CP19-16514, 2018-CP19-16498, 2018-CP19-16671, 2018-CP19-16340, 2018-CP19-16567, 2018-CP19-16381, 2018-CP19-16643, 2018-CP19-16748, 2018-CP19-16686, 2018-CP19-16744, 2018-CP19-16708, 2018-CP19-16558, 2018-CP19-16287. Se evidencia informe generado del GIS.
Avance 100% (55/55)</t>
  </si>
  <si>
    <t>Se realizó reunión el 26 de agosto de 2020, se evidencia Registro de Reunión donde se determinó la estrategia para el establecimiento de los puntos de control en el instructivo de cargue de información al GIS 208-REAS-In-06 y se estableció un peso porcentual para cada acción.   
Se realizó reunión el 22 de septiembre con los equipos de trabajo para realizar la modificación del instructivo y se anexan pantallazos.
Mediante memorando 2020 IE 8126 del 27 de septiembre se solicitó la modificación del instructivo.
El 02 de octubre se envió correo de socialización de la modificación.
Avance 100% (1/1)</t>
  </si>
  <si>
    <t>Se realizó reunión el 23 de junio con el equipo de trabajo de Reasentamientos, Dirección Corporativa y la Subdirección Administrativa con el fin de establecer las obligaciones contractuales para garantizar la entrega de documentos y la actualización de los sistemas de información. Se evidencia registro de reunión de la primera mesa de trabajo correos electrónicos.
EL 23 de septiembre se realizó la segunda mesa de trabajo con la Dirección Corporativa y la Subdirección Administrativa para revisar compromisos y garantizar el cumplimiento de la acción.
Avance 100% (2/2)</t>
  </si>
  <si>
    <t>Se realizó la verificación de 55 expedientes de los cuales todos tienen selección de vivienda.
2017-Q03-14938,  2017-04-14930, 2017-04-14932, 2017-Q23-14943, 2017-19-14969, 2017-19-14967, 2017-19-14965, 2017-19-14963, 2017-Q09-14972, 2017-19-14959, 2017-19-14968, 2017-19-14964, 2017-19-14952, 2017-19-14958, 2017-19-14955, 2017-19-14977, 2017-08-14935, 2017-Q09-14970, 2017-08-14926, 2017-19-15043, 2017-08-14925, 2017-04-14981, 2017-04-14980, 2017-19-14978, 2017-Q20-15040, 2017-19-14954, 2017-08-14946, 2017-19-14985, 2017-08-14927, 2017-19-14989, 2017-19-14997, 2017-19-14995, 2017-19-14966, 2017-19-14990, 2017-08-14949, 2017-08-14939, 2017-04-14983, 2017-Q23-15008, 2017-04-14992, 2017-19-14991, 2017-19-14967, 2017-Q03-14938, 2017-04-14930, 2017-04-14932, 2017-Q23-14943, 2017-02-15003, 2017-04-14971, 2017-04-14984, 2017-04-14982, 2017-02-15004, 2017-19-14963, 2017-Q09-14972, 2017-19-14959, 2017-19-14968, 2017-19-14964.
Se anexa base de selección de vivienda e imágenes del GIS.
Avance: 100% (55/55)</t>
  </si>
  <si>
    <t>En cumplimiento de esta actividad se creó el Manual de uso, cuidado e información de bienes, el cual se encuentra disponible desde el día 05-08-2020 en la carpeta de calidad.
Ruta Manual: 
\\10.216.160.201\calidad\9. PROCESO GESTIÓN ADMINISTRATIVA\MANUALES\208-SADM-Mn-10 MANUAL DE USO CUIDADO E INFORMACION DE BIENES
Avance 1 - 100%</t>
  </si>
  <si>
    <t>1 Manual de uso de Bienes Muebles</t>
  </si>
  <si>
    <t>Se realizó jornada de sensibilización virtual  con los funcionarios del Proceso de  Contratatación el día 10 de julio de 2020, con el objetivo de identificar el riesgo asociado a la actividad de control en el  procedimiento adquisición de bienes y servicios, Después de realizada la evaluación y tomar la muestra de los resultados obtenidos se obtuvo una calificación de 95% de comprensión.
Avance 1  - 100%</t>
  </si>
  <si>
    <t>1 evaluación de jornadas de sensibilización desarrollada</t>
  </si>
  <si>
    <t>Para el periodo de septiembre a diciembre 2020  han sido titulados 135 predios, una vez revisados por cada uno de los componentes los criterios  para poder emitir la resoluciòn.y los tiempos contemplados en la lìnea base. 
% avance acum.  273/300=91%
Evidencia FUSS mes de noviembre de 2020</t>
  </si>
  <si>
    <t>En virtud de la entrada en producción del Sistema de Gestión de documentos electrónicos, durante el mes de noviembre se realizaron 29 jornadas de capacitación en el manejo de la herramienta para asegurar  la adecuada gestión y organización de los documentos electrónicos de archivo que produce la entidad a partir del 20 de noviembre de 2020. 
Avance del 100%</t>
  </si>
  <si>
    <t>Se expidió la Circular No. 14 de 2020 el 19 de junio Recordatorios Gestión Documental y recomendaciones manejo de inventarios documentales y expedientes.
Avance de cumplimiento 1 -  100%</t>
  </si>
  <si>
    <t>Se realizó jornada de sensibilización virtual con los funcionarios del Proceso de  Talento Humano el día 7 de julio de 2020, con el objetivo de identificar el riesgo asociado a la actividad de control en el proceso de vinculación y desvinculación de servidores públicos. Después de realizada la evaluación y tomar la muestra de los resultados obtenidos se obtuvo una calificación de 95% de comprensión.
Avance de cumplimiento 100%</t>
  </si>
  <si>
    <t xml:space="preserve">El 22 de  diciembre de 2020, se documentó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Se socializó  y sensibilizó con el equipo de la DMB las modificaciones al procedimiento 
Avance del 100%. </t>
  </si>
  <si>
    <t xml:space="preserve">Se presenta  acta de reunión con las evidencia de la  socializacion y sensibilización  realizada el 3 de diciembre,  referente al punto de control ejercido desde el procedimiento de supervisión de contratos  como  inicio de procesos sancionatorios por presuntos incumplimiento y   la implementación eficiente de los comités de seguimiento y control semanal, y del debido registro de las visitas de Inspección "In Situ" en la ejecución de las obras
Avance del 100%. . </t>
  </si>
  <si>
    <t>Se presenta procedimiento actualizado 208-MB-Pr-02 ESTUDIOS DE PREVIABILIDAD, en la versión 7. 
 Se socializó  y sensibilizó con el equipo de la DMB las modificaciones al procedimiento 
Avance del 100%</t>
  </si>
  <si>
    <t>Se presenta  acta de reunión con las evidencia de la  socializacion y sensibilización  realizada el 3 de diciembre,  referente a la importancia de ejercer una supervisión eficiente sobre los productos y servicios que son suministrado de manera externa por contratistas de consultoría, obra e interventoría. 
Avance 100%</t>
  </si>
  <si>
    <t>Sobre la Socialización de la pieza gráfica el viernes 2 de octubre difundimos a cuentas institucionales la respectiva pieza informativa de la resolución 4316 de 1 de octubre de 2020. Correo enviado desde &lt;comunicaciones@cajaviviendapopular.gov.co&gt;.  
Avance 100%</t>
  </si>
  <si>
    <t>Sobre el Cronograma o Esquema de tiempos y responsables, este se encuentra publicado en la matriz de transparencia y acceso a la información https://www.cajaviviendapopular.gov.co/?q=transparencia-0. Numeral 10.   Y la Resolución se encuerntra publicada en Normatividad de Transparencia https://www.cajaviviendapopular.gov.co/?q=Nosotros/la-cvp/Normograma/normograma-de-transparencia. Año 2020.
Avance 100%</t>
  </si>
  <si>
    <t>Esta actividad de control fue completada en 100%  y reportada en el segundo corte de seguimiento.
Avance 100%</t>
  </si>
  <si>
    <t>La actividad se desarrollo al 100% en el mes de julio de 2020, como se evidencio en el reporte del segundo cuatrimestre de 2020
Avance 1 - 100%</t>
  </si>
  <si>
    <t>Se realizó diseño del cronograma de publicación, el cual contiene los tiempos de publicación, fechas y responsables para el cumplimiento de requisitos legales relacionado con publicaciones, dicho cronograma se encuentra publicado en la página web de la entidad en la siguiente ruta: https://www.cajaviviendapopular.gov.co/sites/default/files/Esquema%20de%20publicacion%20e%20informacion%20actualizado%20corte%2001-Diciembre-2020.xlsx  El Cronograma hace parte del esquema de publicación de la información y se encuentra adoptado mediante resolución No. 4316 del 01 de octubre de 2020 proyectado por OAC y reglamentado por la Dirección General de la CVP.
Avance 1/1 - 100%</t>
  </si>
  <si>
    <t>La actividad con corte a 301 de diciembre de 2020 fue cumplida en su totalidad así:
1. Se diseño, aprobó y publico el Protocolo (Formato) de entrenamiento identificado como 208-DJ-Ft-53 PROTOCOLO DE INDUCCIÓN Y ENTRENAMIENTO PUESTO DE TRABAJO vigente desde el 15/10/2020.
2. En reunión mensual de Supervisión y Seguimiento de la Dirección Jurídica realizada el 27 de octubre se socializo y aplico el protocolo de entrenamiento con todo el equipo de la Dirección Jurídica.
Porcentaje de cumplimiento del 100%</t>
  </si>
  <si>
    <t xml:space="preserve">"Durante la vigencia 2020, se desarrollo y se implemento un sistema de alertas tempranas donde  mediante comunicación mensual se reporta el presupuesto ejecutado de la vigencia, el porcentaje de giros, la ejecución de Plan Anual Mensualizado de Caja (PAC), ejecución de Reservas Presupuestales y pasivos exigibles. 
Adicional, se realizaron las mesas de seguimiento de reservas y pasivos con las direcciones de proyectos, con las programaciones y ejecuciones de cada uno de los proyectos de inversion y los gastos de funcionamiento. 
El cierre de diciembre 2020 se realizará en la primera semana de enero 2021.
Avance 1 -  100%
</t>
  </si>
  <si>
    <t>Con corte al tercer cuatrimestre de 2020, en el marco de la normatividad vigente segun la Resolucion SDH 000313 de 2107 y las Circulares DDT 05 y 06 de 2018 y 2019 respectivamente, se creo el pasado 4 de diciembre el procedimiento 208-SFIN-Pr-15 APERTURA CONTROL SEGUIMIENTO Y CIERRE DE CUENTAS BANCARIAS con los siguientes formatos asociados: 
*208-SFIN-Ft-89 ANALISIS COTIZACIONES ENTIDADES FINANCIERAS
*Formato Externo CB0115 INFORME SOBRE RECURSOS DE TESORERÍA
*Formato Externo REPORTE DE INVERSIONES RESOL. 315-17
*Formato Externo SOLICITUD INFORMACION CIRC. DDT 5-2018
Este procedimiento tiene como objetivo establecer los lineamientos para que las inversiones realizadas por la Caja de la Vivienda Popular de los excedentes de liquidez, se ejecuten en condiciones de legalidad, transparencia, solidez en condiciones de mercado, cumpliendo en su orden con los criterios de seguridad, solvencia, liquidez y rentabilidad.
Por otra parte, 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Para el segundo cuatrimestre los rankings de los bancos no ha cambiado respecto al primer cuatrimestre con la novedad de que un solo banco ha cambiado las zonas de riesgo como Banco BBVA. Aunque para algunos bancos ha disminuido el puntaje, los limites y los cupos de concentracion de recursos han aumentado.  
Es importante señalar que mes a mes en el Comité de Seguimiento Financiero se informa la composición del portafiolio, los bancos y el monto de los recursos. 
Avancce de cumplimiento  100%</t>
  </si>
  <si>
    <t>Esta acción fue realizada el día 27 de febrero del 2020 al equipo de la Oficina TIC donde se socializó el normograma al equipo de la oficina TIC, para que fuera tenido en cuenta al momento de crear y/o actualizar documentos del proceso.
Adicionalmente el Normograma de la Oficina TIC se encuentra actualizado y publicado en la carpeta de calidad con fecha 26/06/2020, por lo anterior para el día 21/08/2020 se realizó socialización del mismo a una parte del equipo de la Oficina TIC 
El acta de lo anterior se encuentra archivada en el archivo de gestión de la Oficina TIC.
Avanve de ejecución 100%</t>
  </si>
  <si>
    <t>Memorando confidencialidad
A través del memorando: 2020IE6164 Se solicito al área de Gestión Corporativa y CID la inclusión de obligaciones de confidencialidad de la información en la min uta de los contratos de la Caja de Vivienda Popular.
Avance de ejecución 100%</t>
  </si>
  <si>
    <t>Controles implementados
Durante los meses de septiembre, octubre, noviembre y diciembre se implementaron los controles de seguridad de la siguiente manera:
* Implementación de la herramienta Keycloak para la centralización de la autenticación de los usuarios a los sistemas de información de manera segura a través de Single  Sign On (sso).
* Implementación de la red wifi segura integrada con el firewall perimetral de la entidad (FortiGate200E acceso con credenciales asignadas). por otra parte se realizó integración con el directorio activo para la unificación del control de acceso a este recurso.
* Implementación de la plataforma FORTIEDR para control del malware, ransomware y virus a los que están expuestos los dispositivos de la entidad. 
Avance de ejecución 100%</t>
  </si>
  <si>
    <t>Durante el periodo de septiembre, octubre, noviembre y diciembre, se enviaron correos electrónicos a la Oficina Asesora de Comunicaciones con recomendaciones en seguridad de la información para que fueran socializados en piezas informativas al interior de la entidad con los siguientes temas:
*14/09/2020  alerta de Phishing.
*23/09/2020 consejos para evitar el SPAM
* 20}10/2020 alerta de malware circulando en la red.
*28/10/2020 recomendaciones de phishing-malware-spam
*14/12/2020 recomendaciones de malware
Las piezas informativas de lo anterior se encuentran en el correo de comunicaciones.
Avance de ejecucion 100%</t>
  </si>
  <si>
    <t>Para el periodo comprendido entre septiembre y diciembre de 2020, se realizaron los siguientes mantenimientos:
1. Se realizó mantenimiento de UPS bajo el  CTO 479-2020
2. Se realizó mantenimiento para el sistema de carteleras digitales bajo el CTO 835-2020
3. Se realizó mantenimiento para el sistema de aire acondiconado del centro de cómputo bajo el CTO 825-2020
Los informes de ejecución de los mantenimientos se encuentran en la plataforma de SECOP II.
Avance de ejecución 100%</t>
  </si>
  <si>
    <t>La acción fue completada en el mes de febrero, quedando actualizado y publicado el procedimiento de soporte técnico con requerimientos e incidentes  en la carpeta de calidad del proceso TIC.
Avance de ejecución 100%</t>
  </si>
  <si>
    <t>Acorde a la actividad, la Oficina Asesora de Planeación, ha enviado mensualmente correos institucionales a los Gerentes de cada Proyecto, con copia a los enlaces de cada uno de los Proyectos de Inversión, con Asunto denominado "Formatos Únicos de Seguimiento Sectorial - FUSS", estos correos en aras de atender la presentación oportuna del  del informe para los meses de febrero, marzo, abril, mayo, junio, julio, agosto, setiembre, octubre, noviembre y diciembre de 2020,  reportando oportunamente la información a quien corresponde. En los mencionados correos se estipúla la fecha de remisión a la OAP, solicitud de ajustes, revisión de ajustes de los informes remitidos y validación del informe consolidado, asi como el profesional de enlace correpondiente en la OAP.  
Avance de actividad 100% (11).</t>
  </si>
  <si>
    <t>El profesional encargado de la consolidación del reporte FUSS de los Proyectos de Inversión de la Entidad, una vez lo revisa, lo envía al grupo de enlaces de la Oficina Asesora de Planeación mediante correo electrónico, para que sea validado en el consolidado los datos de los proyectos a cargo, los cuales deben responder via mail, sobre las observaciones que se tengan al respecto, si se requiere. 
Para lo que va corrido de esta vigencia se tiene el FUSS consolidado, validado y enviado de los meses enero, febrero, marzo, abril, mayo, junio, julio, agosto, septiembre, octubre y noviembre de 2020. 
El FUSS correspondienta al mes de diciembre de 2020, al envio de este archivo se encuentra en proceso de consolidación, el cual sera enviado de acuerdo a la programación y sera reportado en enero 2021.
Avance de actividad 100%  (11)</t>
  </si>
  <si>
    <t xml:space="preserve">En el mes de diciembre de 2020, se modificó La Norma Fundamental, la cual fue revisada, aprobada y socializada a todos los niveles de la Entidad en su Versión 12, el 10 de diciembre de 2020.
Norma Fundamental Versión 12 - actualizada
Ruta:
\\10.216.160.201\calidad\1. PROCESO DE GESTIÓN ESTRATÉGICA\INSTRUCTIVOS\208-PLA-In-01  NORMA FUNDAMENTAL
Avance 100%
</t>
  </si>
  <si>
    <t>Se remitió mediante memorando No. 2020IE7194, Lineamientos establecidos para las Herramientas de Gestión y para la Documentación del Sistema Integrado de Gestión. A todos los Resposnables de Procesos.
Avance 100%</t>
  </si>
  <si>
    <t>Se realizó la inclusión del párrafo en el formato de Ayuda de memoria 208-REAS-Ft-06, que se le entrega a los beneficiarios asegurando que tengan conocimiento de la información. Memorando 2020IE7337. Se envía correo electrónico socializando la modificación con fecha 26 de agosto. El 28 de agosto se realizó socialización al equipo social, se evidencia asistencia a la reunión y presentación realizada.
Avance 100% (1/1)
NOTA: El formato de Ayuda de memoria 208-REAS-Ft-06 es el único que la Dirección de Reasentamientos entrega al beneficiario.</t>
  </si>
  <si>
    <t>El día 21 de febrero, la Dirección de Mejoramiento de Vivienda, solicito mediante memorando 2020IE2994 la modificación del procedimiento 208-MV-Pr-06 Estructuración de Proyectos Subsidio Distrital Mejoramiento de Vivienda, donde se realiza la incorporación de la actividad de envío de oficios a las diferentes entidades, de las que se requiere información para el desarrollo del proceso, solicitando las bases de datos actualizadas para realizar los cruces de información.
El 25 de febrero se actualizó y publicò el procedimiento  208-MV-Pr-06  Version 6,  en la carepta de calidad  en la siguiente ruta \\10.216.160.201\calidad\5. PROCESO MEJORAMIENTO DE VIVIENDA\PROCEDIMIENTOS\208-MV-Pr-06 ESTRUCTURACIÓN PROYECTOS SUBSIDIO DISTRITAL MV
El 27 de octubre de 2020,  se llevò a cabo con el grupo de la Direcciòn de Mejoramiento de Vivienda socializaciòn de procedimiento 208-MV-Pr-06 Estructuración de Proyectos Subsidio Distrital Mejoramiento de Vivienda
Avance (1/1) 100%</t>
  </si>
  <si>
    <t>Los oficios de solicitud de información a las diferentes entidades, no se han remitido aún, toda vez que la Secretaria Distrital del Habitat no ha realizado la priorizacion de los territorios para la vigencia 2020, con el fin de continuar con el proceso de asistencia técnica para el proceso de estructuracion de subsidios de mejoramiento de vivienda en la modalidad de habitabilidad.
Al corte de la vigencia 2020, no se realiza la actividad ya que esta depende de la priorizacion por parte de la Secretria Distrital del Habitat, se espera desarrollar la actividad una vez se cuente con la linea respectiva de esta entidad.
Avance N/A</t>
  </si>
  <si>
    <t>Los dìas 27 de octubre de 2020, 03 de diciembre de 2020 y  22 de diciembre de 2020. se llevaron a cabo jornadas de sensibilizaciòn  a todo el grupo de la DMV, brindando lineamientos para socializarle a la comunidad la gratuidad de los servicios que presta la CVP, en el marco de la  implementacion del proyecto piloto del Plan Terrazas.
Asi mismo el dìa 29 de octubre se realizo una campaña via correo electrònico sobre la gratuidad de los servicios que ofrece la Caja de la Vivienda Popular.
Avance 100%</t>
  </si>
  <si>
    <t>Los dìas 27 de octubre de 2020, 03 de diciembre de 2020 y  22 de diciembre de 2020. se llevaron a cabo jornadas de sensibilizaciòn  a todo el grupo de la DMV, brindando lineamientos para socializarle a la comunidad la gratuidad de los servicios que presta la CVP, en el marco de la  implementacion del proyecto piloto del Plan Terrazas.
Asi mismo el dìa 29 de octubre se realizo una campaña via correo electrònico sobre la gratuidad de los servicios que ofrece la Caja de la Vivienda Popular.
Avance (3/3) 100%</t>
  </si>
  <si>
    <t>Mensualmente se realizan publicaciones en la pagina web, redes sociales e intranet sobre todos los servicios que presta la entidad, de acuerdo a su misionalidad.
Piezas gráficas elaboradas y publicadas en Redes Sociales: se encuentra disponible para consulta en el servidor 11 carpeta Comunicaciones año 2020 / Piezas Comunicacionales / Piezas Redes Sociales / Servicio al Ciudadano.</t>
  </si>
  <si>
    <t>Se encuentra actualizado a corte 01 de Diciembre de 2020 https://www.cajaviviendapopular.gov.co/sites/default/files/Esquema%20de%20publicacion%20e%20informacion%20actualizado%20corte%2001-Diciembre-2020.xlsx</t>
  </si>
  <si>
    <t>De acuerdo al esquema de publicación que se encuentra en la página web, se realiza el debido monitoereo al cronograma y se realizan las publicaciones corrspondientes.  https://www.cajaviviendapopular.gov.co/sites/default/files/Esquema%20de%20publicacion%20e%20informacion%20actualizado%20corte%2001-Diciembre-2020.xlsx</t>
  </si>
  <si>
    <t xml:space="preserve">La Oficina Asesora de Comunicaciones ha realizado de manera mensual las publicaciones y socializaciones de los principales temas de la Ley de Trasparencia y Acceso a la información pública a través de los diferentes canales de información que tiene la entidad  como correos institucionales y cuentas de redes sociales de Twitter, Facebook, Instagram, youtube y página web.  </t>
  </si>
  <si>
    <r>
      <rPr>
        <b/>
        <sz val="11"/>
        <color theme="1"/>
        <rFont val="Arial"/>
        <family val="2"/>
      </rPr>
      <t>ESTRATEGIA RACIONALIZACIÓN DE TRÁMITES</t>
    </r>
    <r>
      <rPr>
        <sz val="11"/>
        <color theme="1"/>
        <rFont val="Arial"/>
        <family val="2"/>
      </rPr>
      <t xml:space="preserve">
La Caja de Vivienda Popular en cumplimiento de la Ley 962 de 2005 y el Decreto Ley 019 de 2012, desde la Alta Dirección ha establecido el compromiso frente a la gestión de los trámites propios de su ejercicio, así como en el planteamiento de estrategias de racionalización dentro del Plan Anticorrupción y de Atención al Ciudadano. Dichas estrategias están orientadas a simplificar, estandarizar, eliminar, optimizar y automatizar trámites y procedimientos administrativo, con el fin de facilitar al ciudadano el acceso a los mismos. 
</t>
    </r>
    <r>
      <rPr>
        <b/>
        <sz val="11"/>
        <color theme="1"/>
        <rFont val="Arial"/>
        <family val="2"/>
      </rPr>
      <t>Se entiende como Trámite y OPA:</t>
    </r>
    <r>
      <rPr>
        <sz val="11"/>
        <color theme="1"/>
        <rFont val="Arial"/>
        <family val="2"/>
      </rPr>
      <t xml:space="preserve">
</t>
    </r>
    <r>
      <rPr>
        <b/>
        <sz val="11"/>
        <color theme="1"/>
        <rFont val="Arial"/>
        <family val="2"/>
      </rPr>
      <t xml:space="preserve">Trámite: </t>
    </r>
    <r>
      <rPr>
        <sz val="11"/>
        <color theme="1"/>
        <rFont val="Arial"/>
        <family val="2"/>
      </rPr>
      <t xml:space="preserve">Conjunto de requisitos, pasos o acciones reguladas por el Estado, dentro de un proceso misional, que deben efectuar los ciudadanos, usuarios o grupos de interés ante una entidad u organismo de la administración pública o particular que ejerce funciones administrativas, para acceder a un derecho, ejercer una actividad o cumplir con una obligación, prevista o autorizada por la ley.
</t>
    </r>
    <r>
      <rPr>
        <b/>
        <sz val="11"/>
        <color theme="1"/>
        <rFont val="Arial"/>
        <family val="2"/>
      </rPr>
      <t>Otros Procedimientos Administrativos (OPA):</t>
    </r>
    <r>
      <rPr>
        <sz val="11"/>
        <color theme="1"/>
        <rFont val="Arial"/>
        <family val="2"/>
      </rPr>
      <t xml:space="preserve"> Conjunto de requisitos, pasos o acciones dentro de un proceso misional que determina una entidad u organismo de la administración pública, o particular que ejerce funciones administrativas, para permitir el acceso de los ciudadanos, usuarios o grupos de interés a los beneficios derivados de programas o estrategias cuya creación, adopción e implementación es potestativa de la entidad.
La Caja de la Vivienda popular cuenta con dos trámites y tres procedimientos administrativos (OPA), inscritos en el Sistema Único de Información de Trámites – SUIT, que se pueden consultar en la sección de trámites y servicios del sitio web de la Caja de la Vivienda Popular:
</t>
    </r>
  </si>
  <si>
    <r>
      <t xml:space="preserve">Se realizó una reunión con el proceso de Reasentamientos Humanos el 21 de Julio de 2020 en la que se analizó el estado del tramite "Postulación Programas de reubicación de asentamientos humanos ubicados en zonas de alto riesgo", el proceso solicitó cambio en el nombre del mismo. Se programaron mesas de trabajo para continuar con el proceso de racionalización de acuerdo a lo establecido en la herramienta PAAC. En las mesas de trabajo con los procesos Gestión Financiera, cartera y TIC, se socializaron las actividades adelantadas con las cuales se ha dado cumplimiento a la gestión de racionalización en curso frente a el OPA "Expedición de Recibos de Pagos"  en formato PDF, dicha actividad tenía establecida como fecha limite para su ejecución el 30 de Diciembre de 2020, sin embargo el enlace de la Subdirección Financiera manifestó que esta ya se ejecutó junto con la expedición de paz y salvo y/o certificación de deuda; con lo anterior, se iniciará la actualización de la información en la plataforma SUIT para continuar y cerrar el ciclo de racionalización.  Finalmente se realizó mesa de trabajo con la Dirección de Urbanizaciones y Titulación con quien se actualizó legislación de el trámite en publicado y se iniciará actualización teniendo en cuenta las actividades adelantadas en cuanto a la ayudas electrónicas para enfocar la estrategia del racionalización del tramite actualmente publicado, Con la Dirección de Mejoramiento de Vivienda se inicio la verificación y actualización de información y acompañamiento para los nuevos tramites a publicar en la vigencia 2021 con la entrada en funcionamiento del "Plan terrazas"
</t>
    </r>
    <r>
      <rPr>
        <b/>
        <sz val="11"/>
        <color theme="1"/>
        <rFont val="Arial"/>
        <family val="2"/>
      </rPr>
      <t>Corte al 31Dic2020</t>
    </r>
    <r>
      <rPr>
        <sz val="11"/>
        <color theme="1"/>
        <rFont val="Arial"/>
        <family val="2"/>
      </rPr>
      <t xml:space="preserve"> – Control Interno: Se realizaron otras mesas de trabajo adicionales el 30  de septiembre con la DMV y el 02 y el 30 de octubre de 2020 con Reasentamientos y Planeación. DUT se invitó, pero no asistió a la última.</t>
    </r>
  </si>
  <si>
    <r>
      <t xml:space="preserve">Esta actividad se esta inciiando de acuerdo con los resultados obtenidos en las mesas de trabajo descritas en el item anterior
</t>
    </r>
    <r>
      <rPr>
        <b/>
        <sz val="11"/>
        <color theme="1"/>
        <rFont val="Arial"/>
        <family val="2"/>
      </rPr>
      <t>Corte al 31Dic2020</t>
    </r>
    <r>
      <rPr>
        <sz val="11"/>
        <color theme="1"/>
        <rFont val="Arial"/>
        <family val="2"/>
      </rPr>
      <t xml:space="preserve"> – Control Interno: La Asesoría de Control Interno no evidencia que se hubieran documentado planes de acción frente a las mesas de trabajo realizadas, sin embargo, ya que acompañó a los procesos en las mesas, pudo evidenciar las modificaciones y actualizaciones a los trámites y OPA’s que se registraron en el SUIT. Se aclara que esta actividad no está documentada.</t>
    </r>
  </si>
  <si>
    <r>
      <t xml:space="preserve">Esta actividad se esta inciiando de acuerdo con los resultados obtenidos en las mesas de trabajo descritas en el item anterior
</t>
    </r>
    <r>
      <rPr>
        <b/>
        <sz val="11"/>
        <color theme="1"/>
        <rFont val="Arial"/>
        <family val="2"/>
      </rPr>
      <t xml:space="preserve">Corte al 31Dic2020 </t>
    </r>
    <r>
      <rPr>
        <sz val="11"/>
        <color theme="1"/>
        <rFont val="Arial"/>
        <family val="2"/>
      </rPr>
      <t>– Control Interno: La Asesoría de Control Interno realizó seguimiento y evaluación del OPA que tenía a cargo la entidad en el SUIT el 17 de diciembre de 2020, en compañía de la Oficina Asesora de Planeación y existe como evidencia el correo y los informes que expide el SUIT</t>
    </r>
  </si>
  <si>
    <t>La actividad se encuentra cumplida fuera de término, ya que la profesional de control interno encargada de realizar el informe de PQRS's duró todo el mes de julio 2020 sin contrato, lo cual impidió avanzar en el cumplimiento de dicha actividad.</t>
  </si>
  <si>
    <t>La actividad se encuentra cumplida</t>
  </si>
  <si>
    <t>Para el tercer  cuatrimestre  se efectuaron los siguientes eventos: gestiòn social: sembratòn Mirador Illimani, Participaciòn ciudadanìa; Comitè Lcal de Vìctimas y Reuniòn Presidentes JAC y rendiciòn de cuentas: entrega de tìtulos en los barrios Manzanares y Paraiso. Evidencias guardadas en la carpetas de calidad de la DUT y enviadas a la Oficina Asesora de Plaenaciòn dando respuesta al Memorando No. 202013000103053 del 16 de diciembre de 2020</t>
  </si>
  <si>
    <t xml:space="preserve">la Dirección de Mejoramiento de Vivienda ha venido adelantando la reestructuración de los procesos relacionados con asistencia técnica, en virtud de la implementación del proyecto piloto del Plan Terrazas en el mes de noviembre se creò y se puso en marcha de la Curaduría Pública Social, en cumplimiento del Acuerdo 761 de 2020 mediante el cual se adoptó el Plan de Desarrollo Distrital, en especial en el artículo 78, que establece que la Caja de la Vivienda Popular tramitará el acto de reconocimiento de las viviendas de interés social que se ubiquen en asentamientos que hayan sido objeto de legalización.
Para tal efecto, se han desarrollado 2 reuniones en la Direcciòn de Mejoramiento de Vivienda para socializar la Curadurìa Pùblica Social.
Asi mismo el dìa xx de diciembre se llevò a cabo el acto pùblico de Lanzamiento de la Curadurìa  Publica Social, desarrollando diferentes piezas comunicativas para la socializaciòn de la misma a la comunidad.
</t>
  </si>
  <si>
    <t xml:space="preserve">el dìa 12 de diciembre de 2020 se realizò el lanzamiento oficial de la Curadurìa Publica Social, segun Decreto 265 del 02 de diciembre de 2020 "Se reglamenta el ejercicio de las funciones para el reconocimiento de edificaciones de viviendas de interés social -VIS- objeto de legalización urbanística en el Distrito Capital, excluyendo de la jurisdicción de los curadores urbanos la facultad de expedir licencias de construcción y aprobación de otras actuaciones en estas zonas donde se adelanten planes, programas, proyectos o políticas de mejoramiento de condiciones de habitabilidad formulados por la Secretaría Distrital del Hábitat"  </t>
  </si>
  <si>
    <t>La Dirección de Mejoramiento de Barrios desarrollo los siguientes escenarios de rendiciones de cuentas:
-Firma del Acuerdo de Sostenibilidad del Proyecto "Mariposa"  
https://www.cajaviviendapopular.gov.co/sites/default/files/INFORME%20RENDICION%20DE%20CUENTAS%20MARIPOSA.pdf
-Firma del Acuerdo de Sostenibilidad del Proyecto "Mirador Illimaní"
https://www.cajaviviendapopular.gov.co/sites/default/files/IMFORME%20RENDICION%20DE%20CUENTAS%20ILLIMANI.pdf</t>
  </si>
  <si>
    <t xml:space="preserve">La Dirección de Mejoramiento de Barrios desarrolló la evaluación de los siguientes escenarios de rendiciones de cuentas:
-Firma del Acuerdo de Sostenibilidad del Proyecto "Mariposa" https://www.cajaviviendapopular.gov.co/sites/default/files/INFORME%20RENDICION%20DE%20CUENTAS%20MARIPOSA.pdf
-Firma del Acuerdo de Sostenibilidad del Proyecto "Mirador Illimaní"
https://www.cajaviviendapopular.gov.co/sites/default/files/IMFORME%20RENDICION%20DE%20CUENTAS%20ILLIMANI.pdf
</t>
  </si>
  <si>
    <t xml:space="preserve">1. Reporte de información de la Dirección de Reasentamientos publicada entre enero y abril de 2020.  Radicado del 28 de Abril de 2020 radicado No.2020IE5512.
2. Reporte de información de la Dirección de Reasentamientos publicada entre mayo y agosto de 2020.  Radicado del 27 de agosto de 2020 No.2020IE7406.
3. Reporte de información de la Dirección de Reasentamientos publicada entre septiembre, octubre, noviembre y diciembre de 2020.  Radicado del 17 de diciembre de 2020 No.202011400103523.
Avance 100% (3/3)
Nota: Como anexo a los comunicados se relacionan las publicaciones de actividades e información de la Dirección de Reasentamientos en redes sociales Twitter, Facebook y página web por parte de la Oficina Asesora de comunicaciones </t>
  </si>
  <si>
    <t xml:space="preserve"> 
Para el seguimiento con corte a 31 de diciembre 2020, se han realizado las reuniones programas para tal fin, ejecutándose 1 reunión al mes durante el año en curso así: 26 de febrero, 5 de marzo, 14 de abril,15 de mayo, 05 de junio, 13 de julio, 20 de agosto, 17 de septiembre, 27 de octubre, 24 de noviembre y el 22 de diciembre.  Así las cosas, durante el periodo 2020 se ejecutaron las 11 reuniones programadas.  
Porcentaje de cumplimiento del 100%</t>
  </si>
  <si>
    <t>Se actualizó el procedimiento  208-SC-Pr-06 Gestión del servicio al ciudadano V13, en donde se incluyó una actividad de solicitar a las dependencias o áreas de la CVP, el suministro de información actualizada de los tramites y servicios que han sido modificados y de información que sea relevante de cara a la ciudadanía.
Con corte al segundo cuatrimestre se tiene una ejecución del 100 %</t>
  </si>
  <si>
    <t>Se dio cumplimiento a la estrategia de lenguaje claro con tres (3) sensibilizaciones, dos (2) talleres y una estrategia de comunicaciones a nivel interna sobre lenguaje claro.
Avance - 100%</t>
  </si>
  <si>
    <t>Se realizo la socialización a los profesionales del área sobre  la violación de la reserva  legal de los expedientes disciplinarios de conformidad  con lo establecido en el articulo 95 del CDU, el día 19 de agosto de 2020,
Avance 100%</t>
  </si>
  <si>
    <t>El día 22/05/2020 se actualizó el procedimiento 208-CID-Pr-01 Control Interno disciplinario Versión no. 5.0, en el cual se incluyó la actividad:  verificar el número de procesos disciplinarios en curso y estado actual en el cual se encuentran.
Avance 100%</t>
  </si>
  <si>
    <t xml:space="preserve">
Para el presente periodo se realizaron las adiciones de los siguientes contratos relacionados con la prestación del servicio para mejorar la atención al ciudadano, los contratos efectuados son:  No.  501, 519, 539, 554, 555, 600 y 701.</t>
  </si>
  <si>
    <t>El conocimiento sobre los trámites y servicios que tiene la Entidad, son primordiales para una eficaz atención a los ciudadanos, por ello se realizaron 3 sensibilizaciones al personal del proceso servicio al Ciudadano sobre: Lenguaje claro y trámites y servicios</t>
  </si>
  <si>
    <t>Se realizó una  sensibilización el 5 de junio del 2020 al personal de Servicio al Ciudadano sobre el manual de servicio al ciudadano.
Se desarrollo una segunda sensibilización al personal de Servicio al Ciudadano sobre el manual de servicio al ciudadano</t>
  </si>
  <si>
    <t>Se actualizaron los siguientes documentos:
208-SC-Pr-07 ATENCIÓN PQRSD V5
208-SC-Pr-06 GESTIÓN DEL SERVICIO AL CIUDADANO V14
208-SC-Mn-03 MANUAL SERVICIO A LA CIUDADANIA V2</t>
  </si>
  <si>
    <t xml:space="preserve">De manera mensual se han realizado los "Informes de Asistencia por Canales de Atención , y se realizaron los informes correspondientes para diciembre 2019, enero 2020, febrero 2020, marzo 2020 abril 2020, mayo 2020, junio 2020, julio 2020, agosto 2020, septiembre 2020, octubre 2020 y noviembre 2020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 </t>
  </si>
  <si>
    <t xml:space="preserve">
El uso de lenguaje sencillo e incluyente y la aplicación de los mecanismos para la atención de PQRSD, son primordiales para una eficaz atención a los ciudadanos, por ello se realizaron tres (3) sensibilizaciones al personal del proceso servicio al Ciudadano sobre: Lenguaje claro y trámites y servicios, el 29 de abril de 2020, 5 de junio de 2020 y el 24 de agosto de 2020</t>
  </si>
  <si>
    <t xml:space="preserve">De manera mensual se han realizado los "Informes de gestión y oportunidad de las respuestas a las PQRSD diciembre 2019, enero 2020, febrero 2020, marzo 2020 abril 2020, mayo 2020, junio 2020, julio 2020, agosto 2020, septiembre 2020, octubre 2020 y noviembre 2020  los cuales están publicados en la carpeta de calidad y en la página web de la entidad.
Carpeta de Calidad: \\10.216.160.201\calidad\8. PROCESO SERVICIO AL CIUDADANO\DOCUMENTOS DE REFERENCIA\SERVICIO AL CIUDADANO\2019\INFORME DE GESTIÓN Y OPORTUNIDAD A LAS PQRSD
WEB: https://www.cajaviviendapopular.gov.co/?q=Servicio-al-ciudadano/informes-de-gestiónyoportinidadalasPQRSD
</t>
  </si>
  <si>
    <t>Durante el  tercer cuatrimestre de la vigencia se realizaron cuatro (11) seguimientos al avance de la ejecución del Plan Anual de Adquisiciones dentro del  formato unico de seguimiento sectorial</t>
  </si>
  <si>
    <t xml:space="preserve">De manera mensual se han reportado los "Informes de Solicitudes de Acceso a la Información, y se realizaron los informes correspondientes a diciembre 2019, enero 2020, febrero 2020, marzo 2020 abril 2020, mayo 2020, junio 2020, julio 2020, agosto 2020, septiembre 2020, octubre 2020 y noviembre 2020 los cuales están publicados en la carpeta de calidad y en la página web de la entidad.
Carpeta de Calidad: \\10.216.160.201\calidad\8. PROCESO SERVICIO AL CIUDADANO\DOCUMENTOS DE REFERENCIA\SERVICIO AL CIUDADANO\2019\INFORME DE SOLICITUDES DE ACCESO A LA INFORMACIÓN
WEB: https://www.cajaviviendapopular.gov.co/?q=Servicio-al-ciudadano/informes-de-solicitudesdeaccesoala información
</t>
  </si>
  <si>
    <t xml:space="preserve">                   De manera mensual se han realizado los "Informes de gestión y oportunidad de las respuestas a las PQRSD, y se realizaron los informes correspondientes para diciembre 2019, enero 2020, febrero 2020, marzo 2020 abril 2020, mayo 2020, junio 2020, julio 2020, agosto 2020, septiembre 2020, octubre 2020 y noviembre 2020  los cuales están publicados en la carpeta de calidad y en la página web de la entidad.
Carpeta de Calidad: \\10.216.160.201\calidad\8. PROCESO SERVICIO AL CIUDADANO\DOCUMENTOS DE REFERENCIA\SERVICIO AL CIUDADANO\2019\INFORME DE GESTIÓN Y OPORTUNIDAD A LAS PQRSD
WEB: https://www.cajaviviendapopular.gov.co/?q=Servicio-al-ciudadano/informes-de-gestiónyoportinidadalasPQRSD</t>
  </si>
  <si>
    <t xml:space="preserve">Se implemento instructivo sobre la divulgación de gratuidad de los trámites y servicios a nivel interno y externo, lo cual se encuentra evidenciado en el portal web de la entidad, punto de atención al ciudadano, pantallas digitales, intranet y correos electronicos institucionales 
                         </t>
  </si>
  <si>
    <t>Se elaboró informe sobre los criterios de accesibilidad  a la población en situación de discapacidad y se encuentra publicado en la carpeta de calidad de la Entidad.</t>
  </si>
  <si>
    <t xml:space="preserve">Se han elaborado y gestionado 36 informes para ser publicados los cuales se encuentran en el portal web de la Entidad y en la carpeta de calidad referentes al proceso de Servicio al Ciudadano, los cuales son los informes de asistencia por canales de atención (12), Informes de Gestión y Oportunidad a las PQRSD (12) y los informes de Solicitudes de Acceso a la Información Pública (12).
</t>
  </si>
  <si>
    <t>Las evidencias pueden hallarse en el archivo de gestión del proceso de Gestión documental \\10.216.160.201\administrativa\ARCHIVO GESTION DOCUMENTAL\ARCHIVO GESTION DOCUMENTAL\1720.32.03 - PGD\CRONOGRAMA</t>
  </si>
  <si>
    <t xml:space="preserve">Entre los meses de septiembre y diciembre se atendieron 50 solicitudes, con 196 expedientes requeridos y 175 carpetas prestadas o digitalizadas y enviadas para entrega de consultas. La estadística se encuentra en el archivo de gestión del proceso. </t>
  </si>
  <si>
    <t>las evidencias de solicitud reposan en el correo electróncio archivocentral@cajaviviendapopular.gov.co y la carpeta de evidencias  \\10.216.160.201\administrativa\ARCHIVO GESTION DOCUMENTAL\ARCHIVO GESTION DOCUMENTAL\DOCUMENTOS DE APOYO\MAPA DE RIESGOS EVIDENCIAS 2020</t>
  </si>
  <si>
    <t>La Subdirección Administrativa viene avanzando en la implementación del cronograma de instrumentos archivísticos-PGD.</t>
  </si>
  <si>
    <t>La Subdirección Administrativa cumplió con las actividades del cronograma de instrumentos archivísticos-PGD</t>
  </si>
  <si>
    <t>Se mantiene fijo y publicado el Banner del  Mapa de Riesgos y el Plan Anticorrupción y Atención l Ciudadano - 2020 a corte 31 de agosto de 2020  y las respectivas actualizaciones efectuadas (V3 y V4) https://www.cajaviviendapopular.gov.co/?q=matriz-de-riesgos-plan-anticorrupci%C3%B3n-y-atenci%C3%B3n-al-ciudadano#matriz-de-riesgos---plan-anticorrupci-n-y-atenci-n-al-ciudadano---vigencia-2020</t>
  </si>
  <si>
    <t>Permanentemente realizamos material grafico para informar a la ciudadanía de , puntos, horarios, telefonos, direcciones, correos electronicos y la gratuidad en el servicio.</t>
  </si>
  <si>
    <t>La Oficina Asesora de Comunicaciones realiza de manera mensual las publicaciones y socializaciones de los principales temas de la Ley de Trasparencia y Acceso a la información  pública a través de los diferentes canales de información que tiene la entidad  como Twitter, Facebook, Instagram, youtube y página web  Servidor 11. / 2020 / 1140.28.07 PLANES / Mapa de navegación y actualización de contenidos / 12-Diciembre / DIFUSIONES PIEZAS TRANSPARENCIA AGOST-SEPT-OCT-NOV</t>
  </si>
  <si>
    <r>
      <t xml:space="preserve">Actualización  del trámite  </t>
    </r>
    <r>
      <rPr>
        <i/>
        <sz val="11"/>
        <color theme="1"/>
        <rFont val="Arial"/>
        <family val="2"/>
      </rPr>
      <t>"Postulación Programas de reubicación de asentamientos humanos ubicados en zonas de alto riesgo"</t>
    </r>
    <r>
      <rPr>
        <sz val="11"/>
        <color theme="1"/>
        <rFont val="Arial"/>
        <family val="2"/>
      </rPr>
      <t xml:space="preserve"> inscrito ante el SUIT 
</t>
    </r>
  </si>
  <si>
    <r>
      <t xml:space="preserve">Se envío correo el 15 de julio de 2020 a la OAP para coordinar la actualización del trámite.
Se realizó reunión el 21 de julio para realizar la explicación a la OAP sobre lo que se debe actualizar en el SUIT.
Se envía correo el 19 de agosto a la OAP para pedir mesa de trabajo y actualizar el trámite.
La OAP realizó reunión el 24 de agosto y se determinó plan de trabajo para la actualización del trámite.
La OAP citó a reunión el 01 de septiembre para realizar la actualización del trámite.
EL 01 de septiembre se envía a la OAP toda la información para la actualización del trámite.
Los días 29 y 30 de septiembre se realizaron mesas de trabajo con la Oficina Asesora de Planeación para hacer la actualización del trámite inscrito en el SUIT.
EL 01 de octubre se reportó a la Dirección la actualización del trámite, por medio de correo electrónico.
</t>
    </r>
    <r>
      <rPr>
        <b/>
        <sz val="11"/>
        <color theme="1"/>
        <rFont val="Arial"/>
        <family val="2"/>
      </rPr>
      <t>Avance: 100%</t>
    </r>
    <r>
      <rPr>
        <sz val="11"/>
        <color theme="1"/>
        <rFont val="Arial"/>
        <family val="2"/>
      </rPr>
      <t xml:space="preserve"> (1/1)</t>
    </r>
  </si>
  <si>
    <r>
      <t xml:space="preserve">Actualización  del trámite  </t>
    </r>
    <r>
      <rPr>
        <i/>
        <sz val="11"/>
        <color theme="1"/>
        <rFont val="Arial"/>
        <family val="2"/>
      </rPr>
      <t>"Postulación Bien(es) Fiscales Titulables a sus Ocupantes"</t>
    </r>
    <r>
      <rPr>
        <sz val="11"/>
        <color theme="1"/>
        <rFont val="Arial"/>
        <family val="2"/>
      </rPr>
      <t xml:space="preserve"> inscrito ante el SUIT 
</t>
    </r>
  </si>
  <si>
    <r>
      <t xml:space="preserve">Acorde a las Solicitudes de los Responsables de Procesos se han actualizado los documentos del Sistema Integrado de Gestión,  Manuales, Procedimientos, Normogramas, entre otras en la carpeta de calidad y en la pagina web de la Entidad. 
\\10.216.160.201\calidad
</t>
    </r>
    <r>
      <rPr>
        <b/>
        <sz val="11"/>
        <color theme="1"/>
        <rFont val="Arial"/>
        <family val="2"/>
      </rPr>
      <t xml:space="preserve">Página Web: </t>
    </r>
    <r>
      <rPr>
        <sz val="11"/>
        <color theme="1"/>
        <rFont val="Arial"/>
        <family val="2"/>
      </rPr>
      <t xml:space="preserve">
https://www.cajaviviendapopular.gov.co/
Acorde a las Solicitudes de los Responsables de Proyectos, se han actualizado las versiones de los mismos, de igual forma se publicaron las formulaciones de los proyectos del Nuevo Programa de Gobierno "UN NUEVO CONTRATO SOCIAL Y AMBIENTAL PARA LA BOGOTA DEL SIGLO XXI" en la carpeta de calidad y en la pagina web de la Entidad. 
\\10.216.160.201\calidad
</t>
    </r>
    <r>
      <rPr>
        <b/>
        <sz val="11"/>
        <color theme="1"/>
        <rFont val="Arial"/>
        <family val="2"/>
      </rPr>
      <t xml:space="preserve">Página Web: </t>
    </r>
    <r>
      <rPr>
        <sz val="11"/>
        <color theme="1"/>
        <rFont val="Arial"/>
        <family val="2"/>
      </rPr>
      <t xml:space="preserve">
https://www.cajaviviendapopular.gov.co/?q=Nosotros/Informes/proyectos-de-inversion</t>
    </r>
  </si>
  <si>
    <r>
      <rPr>
        <b/>
        <sz val="11"/>
        <color theme="1"/>
        <rFont val="Arial"/>
        <family val="2"/>
      </rPr>
      <t xml:space="preserve">OFICINA ASESORA DE COMUNICACIONES </t>
    </r>
    <r>
      <rPr>
        <sz val="11"/>
        <color theme="1"/>
        <rFont val="Arial"/>
        <family val="2"/>
      </rPr>
      <t xml:space="preserve">
Se actualizaron al corte 31 de Julio de 2020
</t>
    </r>
    <r>
      <rPr>
        <b/>
        <sz val="11"/>
        <color theme="1"/>
        <rFont val="Arial"/>
        <family val="2"/>
      </rPr>
      <t>SUBDIRECCIÓN ADMINISTRATIVA</t>
    </r>
    <r>
      <rPr>
        <sz val="11"/>
        <color theme="1"/>
        <rFont val="Arial"/>
        <family val="2"/>
      </rPr>
      <t xml:space="preserve">
Se gestionò concertaciòn de 8 Acuerdos de Gestión de los gerentes públicos de la vigencia 2020.   https://www.cajaviviendapopular.gov.co/?q=Nosotros/Gestion-Humana/acuerdos-de-gesti%C3%B3n-cvp
Arq. Laura Sanguino Directora Técnica Dirección Mejoramiento de Barrios   31-07-2020
Dr. Arturo Gaelano Director Jurídico   31-07-2020
Dr. Javier de Jesús Cruz Pineda Subdirector Administrativo  31-07-2020
Dr. Ricardo Ramirez Director Tecnico Dirección Mejoramiento de Vivienda  31-07-2020
Dra. Audrey Alvarez Bustos Subdirectora Financiera  31-07-2020
Dra. Maria Mercedes Medina Orozco Directora Administrativa Dirección de Gestión Corporativa y CID   31-07-2020
Dra. Maria Victoria Villamil Directora Tecnica Dirección de Reasentamientos  31-07-2020
Dra. Natalia Hincapie Directora Tecnica Dirección de Urb. y Titulación   31-07-2020</t>
    </r>
  </si>
  <si>
    <r>
      <rPr>
        <b/>
        <sz val="11"/>
        <rFont val="Arial"/>
        <family val="2"/>
      </rPr>
      <t xml:space="preserve">Corte al 31Dic2020:
</t>
    </r>
    <r>
      <rPr>
        <sz val="11"/>
        <rFont val="Arial"/>
        <family val="2"/>
      </rPr>
      <t>Se realizó seguimiento y monitoreo a la matriz de riesgos y PAAC 2020 con corte al 31 de diciembre de 2019, el cual se entregó a los responsables y se publicó el 16 de enero de 2020 en la página web de la entidad. El informe resultó con hallazgos para algunos procesos quienes formularon el respectivo plan de mejoramiento.
Se realizó primer seguimiento y monitoreo a la Matriz de Riesgos y PAAC 2020 con corte al 15 de abril de 2020, el cual se entregó a los responsables mediante memorando 2020IE5763 del día 15May2020 y se publicó el 29May2020 en la página web de la entidad. El informe resultó con hallazgos para algunos procesos quienes formularon el respectivo plan de mejoramiento.
Se realizó la solicitud del segundo seguimiento y monitoreo a la Matriz de Riesgos y PAAC 2020 con corte al 31 de agosto de 2020, mediante memorando 2020IE7387 del día 26Ago2020, dirigido a todos los procesos.
Mediante memorando 2020IE7770 del 14Sep2020 se realiza la entrega del Informe del Segundo Seguimiento al Mapa de Riesgos por Proceso y de Corrupción 2020 con corte del 01Ene2020 al 31Ago2020. 
Se realiza presentación de los resultados del informe en la cuarta sesión ordinaria del Comité Institucional de Coordinación de Control Interno, el 18 de septiembre de 2020.
Se realiza memorando 2020IE8033 del 22Sep2020, en el cual se entrega el cronograma para realizar el segundo seguimiento al Mapa de Riesgos y Plan Anticorrupción y de Atención al Ciudadano - PAAC vigencia 2020 con todos los procesos. Se cuenta con registros de reunión del desarrollo del cronograma en mención.
Mediante memorando 2020IE8390 del 09Oct2020 se realiza entrega del Alcance al memorando 2020IE7770 del día 14Sep2020 – Alcance al informe del segundo seguimiento al avance de las actividades programadas en el Plan Anticorrupción y de Atención al Ciudadano y al Mapa de Riesgos por Proceso y de Corrupción de la Caja de la Vivienda Popular 2020, publicado el 14Oct2020 en la página web de la entidad.</t>
    </r>
  </si>
  <si>
    <r>
      <t xml:space="preserve">Explicación del Decreto 092 sobre el </t>
    </r>
    <r>
      <rPr>
        <b/>
        <sz val="11"/>
        <rFont val="Arial"/>
        <family val="2"/>
      </rPr>
      <t xml:space="preserve">Aislamiento Obligatorio </t>
    </r>
    <r>
      <rPr>
        <sz val="11"/>
        <rFont val="Arial"/>
        <family val="2"/>
      </rPr>
      <t>en Lengua de Señas
Publicado en el Home - Página de inicio de la página web https://www.cajaviviendapopular.gov.co/
El enlace se trasladó a la matriz de transparencia, numeral 12 accebilidad web, está publicado de manera permanente.</t>
    </r>
  </si>
  <si>
    <r>
      <rPr>
        <b/>
        <sz val="11"/>
        <color theme="1" tint="4.9989318521683403E-2"/>
        <rFont val="Arial"/>
        <family val="2"/>
      </rPr>
      <t>Corte al 31Dic2020:</t>
    </r>
    <r>
      <rPr>
        <sz val="11"/>
        <color theme="1" tint="4.9989318521683403E-2"/>
        <rFont val="Arial"/>
        <family val="2"/>
      </rPr>
      <t xml:space="preserve">
Se realizó la solicitud de información para el informe de Seguimiento y Evaluación a la Atención de Peticiones, Quejas, Reclamos, Sugerencias, Denuncias por Presuntos Actos de Corrupción y Felicitaciones recibidas durante el primer semestre de la vigencia 2020.
Se recibió información por parte de la Dirección de Gestión Corporativa y CID y de la Oficina Asesora de PLaneación de acuerdo a lo solicitado.
La entrega del informe fue reprogramada para el 04 de septiembre de 2020.
Se realizó el “Informe de seguimiento y evaluación a la atención de Peticiones, Quejas, Reclamos, Sugerencias, Denuncias por Presuntos Actos de Corrupción y Felicitaciones recibidas durante el primer semestre de la vigencia 2020
El informe fue remitido a los procesos con memorando 20202IE8387 del 09 de octubre de 2020 y publicado en la página oficial de la entidad en la ruta: https://www.cajaviviendapopular.gov.co/?q=71-informes-de-gesti%C3%B3n-evaluaci%C3%B3n-y-auditor%C3%ADas
Se solicitó formulación de Plan de  Mejoramiento para tres No Conformidades con fecha de entrega a Control Interno del 16 de octubre de 2020; Los siete procesos objetos de las NC formularon el PM respectivo.
</t>
    </r>
  </si>
  <si>
    <r>
      <rPr>
        <b/>
        <sz val="11"/>
        <rFont val="Arial"/>
        <family val="2"/>
      </rPr>
      <t xml:space="preserve">OFICINA ASESORA DE PLANEACIÓN </t>
    </r>
    <r>
      <rPr>
        <sz val="11"/>
        <rFont val="Arial"/>
        <family val="2"/>
      </rPr>
      <t xml:space="preserve">
Se planteó una ruta para la Estrategia de Rendición de Cuentas, la cual se  plasmo en el Plan de Participación y Control Social 2020</t>
    </r>
  </si>
  <si>
    <r>
      <rPr>
        <b/>
        <sz val="11"/>
        <color theme="1"/>
        <rFont val="Arial"/>
        <family val="2"/>
      </rPr>
      <t xml:space="preserve">OFICINA ASESORA DE 
COMUNICACIONES
</t>
    </r>
    <r>
      <rPr>
        <sz val="11"/>
        <color theme="1"/>
        <rFont val="Arial"/>
        <family val="2"/>
      </rPr>
      <t xml:space="preserve">
Con DUT realizamos la entrega  de apartamentos de Arborizadora Mz 54 y 55 con acompañamiento socialización y divulgación de Alcaldia Mayor de Bogotá - Ministro de Vivienda y Secretaria de Hábitat / Por parte de DUT ya se tienen programados eventos de titulación a raíz de un nuevo decreto que permitirá realizar entrega de Titulos de propiedad a los ciudadanos de una localidad de Bogotá 
</t>
    </r>
    <r>
      <rPr>
        <b/>
        <sz val="11"/>
        <color theme="1"/>
        <rFont val="Arial"/>
        <family val="2"/>
      </rPr>
      <t xml:space="preserve">URBANIZACIONES Y TITULACION 
</t>
    </r>
    <r>
      <rPr>
        <sz val="11"/>
        <color theme="1"/>
        <rFont val="Arial"/>
        <family val="2"/>
      </rPr>
      <t xml:space="preserve">Para el segundo cuatrimestre no se han efectuado eventos de participaciòn ciudanana, ni reuniones con la comunidad para socializaciòn de requisitos para titulaciòn debido a la cuarentenaen cada una de las localidades que se tenìan programadaas a vistiar. </t>
    </r>
  </si>
  <si>
    <r>
      <rPr>
        <b/>
        <sz val="11"/>
        <rFont val="Arial"/>
        <family val="2"/>
      </rPr>
      <t>OFICINA ASESORA DE COMUNICACIONES</t>
    </r>
    <r>
      <rPr>
        <sz val="11"/>
        <rFont val="Arial"/>
        <family val="2"/>
      </rPr>
      <t xml:space="preserve">
La Información sobre piezas impresas, digitales, audiovisuales publicadas y elaboradas se encuentra disponible para consulta en el servidor 11 carpeta Comunicaciones año 2020 / Piezas Comunicacionales / Producción gráfica / todos los meses
Temas abordados:
1.	Piezas gráficas Proyectos de inversión de la CVP inluidas dentro del Plan de Desarrollo 2020-2024 Un nuevo Contrato Social y Ambiental para la Bogotá del Siglo XXI. – propósitos.
2.	Transparencia en canales digitales y virtuales
3.	Comité de convivencia 2020-2022
4.	Talento No Palanca
5.	Entrega de Títulos en el Barrio El Paraíso de la Localidad Ciudad Bolívar
6.	Lanzamiento Curaduría Social Pública
7.	Sorteos de Vivienda de Interés Social en los proyectos Arborizadora Baja Mz 54 y 55.
8.	Todas las piezas disponibles sobre los números telefónicos para agendamiento citas.</t>
    </r>
  </si>
  <si>
    <r>
      <t xml:space="preserve">
</t>
    </r>
    <r>
      <rPr>
        <b/>
        <sz val="11"/>
        <rFont val="Arial"/>
        <family val="2"/>
      </rPr>
      <t xml:space="preserve">OFICINA ASESORA DE COMUNICACIONES </t>
    </r>
    <r>
      <rPr>
        <sz val="11"/>
        <rFont val="Arial"/>
        <family val="2"/>
      </rPr>
      <t xml:space="preserve">
Por parte de la OAC se colaboró durante la actual vigencia en la elaboración de tres informes sobre los encuentros con la ciudadanía durante la realización de las ferias de servicios. Se encuentran actas de asistencias, temas tratados con la ciudadanía y servicios ofertados:  Informe Encuentro con la Ciudadanía - Proyecto Arborizadora Baja Manzana 55 - Localidad Ciudad Bolívar 10-12-2020
 Informe Encuentro con la Ciudadanía - Proyecto Arborizadora Baja Manzana 54 - Localidad Ciudad Bolívar 10-12-2020
https://www.cajaviviendapopular.gov.co/?q=Nosotros/Informes/rendicion-de-cuentas#rendici-n-de-cuentas-2020
</t>
    </r>
    <r>
      <rPr>
        <b/>
        <sz val="11"/>
        <rFont val="Arial"/>
        <family val="2"/>
      </rPr>
      <t xml:space="preserve">DIRECCION DE REASENTAMIENTOS 
</t>
    </r>
    <r>
      <rPr>
        <sz val="11"/>
        <rFont val="Arial"/>
        <family val="2"/>
      </rPr>
      <t xml:space="preserve">
1. Se realizo el 11 de febrero un encuentro con la ciudadanía en la Localidad de Ciudad Bolivar en el Proyecto la casona Evento  - Taller " Cartografiando mi territorío". Se encuentra publicado en la siguiente ruta: https://www.cajaviviendapopular.gov.co/?q=Nosotros/Informes/rendición-de-cuentas#rendici-n-de-cuentas-2020
2. Para el  mes de octubre se realizaron encuentros  con la ciudadanía de MZ 54 y 55.
3. Para el mes de noviembre se realizaron encuentros con la ciudadanía en La Casona, MZ 54 y MZ 55.
Los encuentros con la ciudadanía se publicaron en la página web de la Entidad.
Avance 100% (3/3)</t>
    </r>
  </si>
  <si>
    <r>
      <rPr>
        <b/>
        <sz val="11"/>
        <rFont val="Arial"/>
        <family val="2"/>
      </rPr>
      <t>Oficina Asesora de Planeación</t>
    </r>
    <r>
      <rPr>
        <sz val="11"/>
        <rFont val="Arial"/>
        <family val="2"/>
      </rPr>
      <t xml:space="preserve">
Durante el mes de enero 2020, se realizaron mesas de trabajo con los procesos de la Entidad, para revisar y consolidar las fichas del Riesgos de los Procesos de la Entidad (DOFA), fortaleciendo los controles para los Riesgos de cada Proceso.
</t>
    </r>
    <r>
      <rPr>
        <b/>
        <sz val="11"/>
        <rFont val="Arial"/>
        <family val="2"/>
      </rPr>
      <t xml:space="preserve">
Oficina de Control Interno</t>
    </r>
    <r>
      <rPr>
        <sz val="11"/>
        <rFont val="Arial"/>
        <family val="2"/>
      </rPr>
      <t xml:space="preserve">
Se realiza reunión con la OAP, con el fin de Actualizar el Contexto del Proceso (DOFA), se cuenta con registro de reunión Formulación Matriz Riesgos Control Interno (16 enero 2020).
</t>
    </r>
  </si>
  <si>
    <r>
      <rPr>
        <b/>
        <sz val="11"/>
        <rFont val="Arial"/>
        <family val="2"/>
      </rPr>
      <t>Oficina Asesora de Planeación</t>
    </r>
    <r>
      <rPr>
        <sz val="11"/>
        <rFont val="Arial"/>
        <family val="2"/>
      </rPr>
      <t xml:space="preserve">
Durante el mes de enero 2020, se realizaron mesas de trabajo con las diferentes enlaces de Procesos de la Caja de la Vivienda Popular, con el fin de brindar apoyo para construir el Mapa de  Riesgos - Plan Anticorrupción y de Atención al Ciudadano para la vigencia 2020.
</t>
    </r>
    <r>
      <rPr>
        <b/>
        <sz val="11"/>
        <rFont val="Arial"/>
        <family val="2"/>
      </rPr>
      <t>Oficina de Control Interno</t>
    </r>
    <r>
      <rPr>
        <sz val="11"/>
        <rFont val="Arial"/>
        <family val="2"/>
      </rPr>
      <t xml:space="preserve">
Se realiza reunión con la OAP, para construir el Mapa de Riesgos - Plan Anticorrupción y de Atención al Ciudadano 2020. Se cuenta con registro de reunión Formulación Matriz Riesgos Control Interno (16 enero 2020).
</t>
    </r>
  </si>
  <si>
    <r>
      <rPr>
        <b/>
        <sz val="11"/>
        <rFont val="Arial"/>
        <family val="2"/>
      </rPr>
      <t>Oficina Asesora de Planeación</t>
    </r>
    <r>
      <rPr>
        <sz val="11"/>
        <rFont val="Arial"/>
        <family val="2"/>
      </rPr>
      <t xml:space="preserve">
Una vez realizadas las Mesas de Trabajo con los procesos de la Entidad y teniendo en cuenta los parametros de la Guía para la Administración de Riesgo, se construyó el Mapa de Riesgos - PAAC, el cual fue socialziado y publciado en la carpeta de Calidad, de igual forma se solicitó su publicación en la página web de la entidad, acorde a los plazos establecidos por la Normatividad Vigente. 
</t>
    </r>
    <r>
      <rPr>
        <b/>
        <sz val="11"/>
        <rFont val="Arial"/>
        <family val="2"/>
      </rPr>
      <t xml:space="preserve">
Ruta: </t>
    </r>
    <r>
      <rPr>
        <sz val="11"/>
        <rFont val="Arial"/>
        <family val="2"/>
      </rPr>
      <t xml:space="preserve">
https://www.cajaviviendapopular.gov.co/?q=matriz-de-riesgos-plan-anticorrupci%C3%B3n-y-atenci%C3%B3n-al-ciudadano
</t>
    </r>
    <r>
      <rPr>
        <b/>
        <sz val="11"/>
        <rFont val="Arial"/>
        <family val="2"/>
      </rPr>
      <t>Oficina de Control Interno</t>
    </r>
    <r>
      <rPr>
        <sz val="11"/>
        <rFont val="Arial"/>
        <family val="2"/>
      </rPr>
      <t xml:space="preserve">
El Mapa de Riesgos - Plan Anticorrupción y de Atención al Ciudadano 2020 es enviado a la OAP mediante correo electrónico el día 24Ene2020.</t>
    </r>
  </si>
  <si>
    <r>
      <rPr>
        <b/>
        <sz val="11"/>
        <rFont val="Arial"/>
        <family val="2"/>
      </rPr>
      <t>OFICINA ASESORA DE PLANEACIÓN</t>
    </r>
    <r>
      <rPr>
        <sz val="11"/>
        <rFont val="Arial"/>
        <family val="2"/>
      </rPr>
      <t xml:space="preserve">
El MAPA  DE RIESGOS - PLAN ANTICORRUPCIÓN Y DE ATENCIÓN AL CIUDADANO 2020, fue socializado en su version preliminar al interior y exterior de la entidad, mediante correo institucional y publicación en el banner de la Entidad, de forma tal que se generara el proceso de consulta y divulgación con actores internos y externos, posteriormente se realizó su publicación en versión Final el dí 31 de enero - 2020. 
</t>
    </r>
    <r>
      <rPr>
        <b/>
        <sz val="11"/>
        <rFont val="Arial"/>
        <family val="2"/>
      </rPr>
      <t xml:space="preserve">OFICINA ASESORA DE COMUNICACIONES </t>
    </r>
    <r>
      <rPr>
        <sz val="11"/>
        <rFont val="Arial"/>
        <family val="2"/>
      </rPr>
      <t xml:space="preserve">
El 12 de mayo se realizó el primer corte a la matriz PAAC2020 y su publicó en la página web de la Entidad. Adicional el día 13 de mayo se socializó en todos los correos institucionales presentando a todos los servidores públicos de la CVP primer corte (La pieza la aprobo la Oficina de Planeación el 13-05-2020).</t>
    </r>
  </si>
  <si>
    <r>
      <rPr>
        <b/>
        <sz val="11"/>
        <rFont val="Arial"/>
        <family val="2"/>
      </rPr>
      <t>OFICINA ASESORA DE PLANEACIÓN</t>
    </r>
    <r>
      <rPr>
        <sz val="11"/>
        <rFont val="Arial"/>
        <family val="2"/>
      </rPr>
      <t xml:space="preserve">
La Publicación MAPA  DE RIESGOS - PLAN ANTICORRUPCIÓN Y DE ATENCIÓN AL CIUDADANO 2020 - FINAL,  se realizó el día 31 de enero - 2020. 
</t>
    </r>
    <r>
      <rPr>
        <b/>
        <sz val="11"/>
        <rFont val="Arial"/>
        <family val="2"/>
      </rPr>
      <t xml:space="preserve">OFICINA ASESORA DE COMUNICACIONES </t>
    </r>
    <r>
      <rPr>
        <sz val="11"/>
        <rFont val="Arial"/>
        <family val="2"/>
      </rPr>
      <t xml:space="preserve">
Final Publicado el 31-01-2020</t>
    </r>
  </si>
  <si>
    <r>
      <rPr>
        <b/>
        <sz val="11"/>
        <rFont val="Arial"/>
        <family val="2"/>
      </rPr>
      <t>Corte al 31Dic2020:</t>
    </r>
    <r>
      <rPr>
        <sz val="11"/>
        <rFont val="Arial"/>
        <family val="2"/>
      </rPr>
      <t xml:space="preserve">
Se realiza monitoreo a la ejecución de los controles identificados en los riesgos del proceso de Evaluación de la Gestión, mediante el análisis del formato 208-PLA-Ft-73, en el cual se establecen los siguientes:
Controles del Riesgo 1:
*Verificar que las necesidades de personal identificadas por el asesor de control interno para el proceso "evaluación de la gestión" queden incluidas en el plan anual de adquisiciones institucional.
Seguimiento: Mediante correos institucionales y memorandos, se ha verificado que las necesidades de personal para la oficina se encuentran incluidas en el Plan Anual de Adquisiciones Institucional de 2020, igualmente, se entregaron las necesidades de 2021 para ser incluidas en el anteproyecto de presupuesto de 2021.
*Verificar la idoneidad técnica del personal mediante el proceso de selección de personal de planta, bien sea por convocatoria, por provisionalidad o encargo. Aplicación pruebas aptitudinales, a futuros contratistas, para verificar su idoneidad técnica.
Seguimiento: Se realizaron contrataciones entre mayo, agosto y diciembre de 2020, se contrataron tres (3) profesionales nuevos (Ingeniero industrial, Administrador, Economista e Ingeniera Física), sobre los cuales se hizo la verificación de la formación académica y certificaciones laborales, con el fin de verificar que cumplieran con los perfiles solicitados; adicionalmente, a uno de ellos se le realizó prueba de conocimientos.
*Verificar y aprobar el plan de cada una de las auditorías de acuerdo con el Procedimiento "208-CI-Pr-01 Auditoría interna V7".
Seguimiento: Plan de Auditoría de mejoramiento de vivienda (2020IE2745 del 19Feb2020), tutelas y notificaciones de la Dirección Jurídica (2020IE5945 del 28May2020), gestión documental (2020IE7321 del 21Ago2020), Notificaciones en tiempo de pandemia (2020IE7423 del 28Ago2020), Auditoría Especial a los procesos de contratación en el marco de la pandemia (2020IE7875 del 17Sep2020), Auditoría especial al proceso de Gestión del Talento Humano en el marco de la emergencia económica, social y ecológica (2020IE8088 del 24Sep2020) y Auditoría Especial de la prestación del Servicio al Ciudadano en el marco de la situación de calamidad pública en Bogotá (2020IE8609 del 19Oct2020). Todos los planes fueron comunicados mediante memorando y socializados en reuniónes de apertura de las auditorías.
Controles del Riesgo 2:
*Revisar y aprobar los informes de las auditorías internas de acuerdo con el procedimiento "208-CI-Pr-01  Auditoría interna V7", valorando la objetividad de los auditores de acuerdo con los hallazgos redactados.
Seguimiento: La auditoría al proceso de mejoramiento de vivienda fue realizada por seis auditores y se decidió que uno de ellos consolidaría el informe, siendo que este auditor realizó el primer filtro de corrección de estilo, posteriormente el informe fue revisado por la asesora de control interno, quien realizó ajustes y solicitudes de información adicional. El informe fue aprobado y remitido como preliminar el 29 de abril a los diferentes responsables. Entrega informe preliminar y final de la auditoría de tutelas y notificaciones 2020IE6908 del 28Jul2020 y 2020IE7119 del 11Ago2020.
Se cuenta con el Informe de Auditoría Interna realizada al Procedimiento Acción de Tutela y notificaciones realizadas por la Dirección Jurídica durante la vigencia 2019, entregado mediante memorando 2020IE7117 del 11Ago2020.
Mediante memorando 2020IE9378 del 18Nov2020 se realiza la entrega del Informe Final de la Auditoría especial efectuada a la administración de expedientes y comunicaciones oficiales de la Caja de la Vivienda Popular en época de aislamiento obligatorio.
Mediante memorando 202011200103153 del 16Dic2020 se remite el informe final de la Auditoría Especial de seguimiento a la contratación efectuada por la Caja de la Vivienda Popular en virtud de la declaración del Estado de Emergencia Económica, Social y Ecológica por Causa del Covid-19, y convocatoria reunión de cierre.
Mediante memorando 202011200097143 del 30Nov2020 se realiza la entrega del informe preliminar auditoría especial al proceso de Gestión del Talento Humano en el marco de la legislación aplicable a la caja de la vivienda popular en materia de la emergencia económica, social y ecológica.
*Informar a autoridades externas la existencia de presiones en la entidad para ocultar, omitir o modificar información de los informes de auditorías de acuerdo con lo establecido en el parágrafo 1 del artículo 1 del decreto 338 de 2019.
Seguimiento: No se ha presentado.
Actividad cumplida al 100%</t>
    </r>
  </si>
  <si>
    <r>
      <rPr>
        <b/>
        <sz val="11"/>
        <rFont val="Arial"/>
        <family val="2"/>
      </rPr>
      <t>Corte al 31Dic2020:</t>
    </r>
    <r>
      <rPr>
        <sz val="11"/>
        <rFont val="Arial"/>
        <family val="2"/>
      </rPr>
      <t xml:space="preserve">
Se entregó a la OAP la formulación del mapa de riesgos con las fichas de riesgos revisadas y con las actividades en el PAAC de 2020.
Se realizó el primer seguimiento al PAAC y mapa de riesgos con corte al 30Abr2020.
Se realizó el segundo seguimiento al PAAC y mapa de riesgos con corte al 31Ago2020 el 28Ago2020 por correo electrónico.
Se realizó el tercer seguimiento al PAAC y mapa de riesgos con corte al 31Dic2020 el 22Dic2020 por correo electrónico.
Actividad cumplida al 100%.</t>
    </r>
  </si>
  <si>
    <r>
      <rPr>
        <b/>
        <sz val="11"/>
        <rFont val="Arial"/>
        <family val="2"/>
      </rPr>
      <t>Oficina Asesora de Planeación</t>
    </r>
    <r>
      <rPr>
        <sz val="11"/>
        <rFont val="Arial"/>
        <family val="2"/>
      </rPr>
      <t xml:space="preserve">
Una vez realizadas las Mesas de Trabajo con los procesos de la Entidad, se estructuró y consolidó el Mapa de Riesgos - PAAC, el cual fue socializado y publicado en la carpeta de Calidad, de igual forma se solicitó su publicación en la página web de la entidad, acorde a los plazos establecidos por la Normatividad Vigente. 
Ruta: 
https://www.cajaviviendapopular.gov.co/?q=matriz-de-riesgos-plan-anticorrupci%C3%B3n-y-atenci%C3%B3n-al-ciudadano
</t>
    </r>
    <r>
      <rPr>
        <b/>
        <sz val="11"/>
        <rFont val="Arial"/>
        <family val="2"/>
      </rPr>
      <t xml:space="preserve">Oficina de Control Interno </t>
    </r>
    <r>
      <rPr>
        <sz val="11"/>
        <rFont val="Arial"/>
        <family val="2"/>
      </rPr>
      <t xml:space="preserve">
El Mapa de Riesgos - Plan Anticorrupción y de Atención al Ciudadano 2020 se envió a la OAP mediante correo electrónico el día 24Ene2020 y también se encuentra publicado en la página web ruta: https://www.cajaviviendapopular.gov.co/?q=matriz-de-riesgos-plan-anticorrupci%C3%B3n-y-atenci%C3%B3n-al-ciudadano.
El PAAC del proceso Evaluación de la Gestión no ha tenido modificaciones durante el primer, ni segundo cuatrimestres de 2020.</t>
    </r>
  </si>
  <si>
    <r>
      <rPr>
        <b/>
        <sz val="11"/>
        <rFont val="Arial"/>
        <family val="2"/>
      </rPr>
      <t>Corte al 31Dic2020:</t>
    </r>
    <r>
      <rPr>
        <sz val="11"/>
        <rFont val="Arial"/>
        <family val="2"/>
      </rPr>
      <t xml:space="preserve">
Se verificó la oportunidad en la elaboración y publicación del PLAN ANTICORRUPCIÓN Y DE ATENCIÓN AL CIUDADANO 2020, el cual fue diseñado con la participación de todos los procesos y se realizó desde mediados de diciembre de 2019. Los procesos enviaron a la OAP sus formulaciones y éstas fueron revisadas por los profesionales de la Oficina de Planeación.
El PAAC fue puesto a consideración de la ciudadanía el 27Ene2020 y fue aprobado por el Comité Institucional de Gestión y Desempeño para su publicación definitiva el 31 de enero de 2020.
En el primer informe de seguimiento al PAAC, la Asesoría de Control Interno elaboró un capítulo de evaluación del proceso de formulación y divulgación del PAAC y mapa de riesgos. Se entregó el informe a los responsables mediante memorando 2020IE5763 del día 15May2020 y se publicó el 29May2020 en la página web de la entidad.
Se encuentra en pagina web, en la siguiente ruta:
https://www.cajaviviendapopular.gov.co/?q=matriz-de-riesgos-plan-anticorrupci%C3%B3n-y-atenci%C3%B3n-al-ciudadano.
Actividd cumplida al 100%.</t>
    </r>
  </si>
  <si>
    <r>
      <rPr>
        <b/>
        <sz val="11"/>
        <rFont val="Arial"/>
        <family val="2"/>
      </rPr>
      <t xml:space="preserve">Corte al 31Dic2020:
</t>
    </r>
    <r>
      <rPr>
        <sz val="11"/>
        <rFont val="Arial"/>
        <family val="2"/>
      </rPr>
      <t>Se realizó seguimiento y monitoreo a la matriz de riesgos y PAAC 2020 con corte al 31 de diciembre de 2019, el cual se entregó a los responsables y se publicó el 16 de enero de 2020 en la página web de la entidad. El informe resultó con hallazgos para algunos procesos quienes formularon el respectivo plan de mejoramiento que se encuentra en ejecución.
Se realizó primer seguimiento y monitoreo a la Matriz de Riesgos y PAAC 2020 con corte al 15 de abril de 2020, el cual se entregó a los responsables mediante memorando 2020IE5763 del día 15May2020 y se publicó el 29May2020 en la página web de la entidad. El informe resultó con hallazgos para algunos procesos quienes formularon el respectivo plan de mejoramiento que se encuentra en ejecución.
Se realizó la solicitud del segundo seguimiento y monitoreo a la Matriz de Riesgos y PAAC 2020 con corte al 31 de agosto de 2020, mediante memorando 2020IE7387 del día 26Ago2020, dirigido a todos los procesos.
Mediante memorando 2020IE7770 del 14Sep2020 se realiza la entrega del Informe del Segundo Seguimiento al Mapa de Riesgos por Proceso y de Corrupción 2020 con corte del 01Ene2020 al 31Ago2020. 
Se realiza presentación de los resultados del informe en la cuarta sesión ordinaria del Comité Institucional de Coordinación de Control Interno, el 18 de septiembre de 2020.
Se realiza memorando 2020IE8033 del 22Sep2020, en el cual se entrega el cronograma para realizar el segundo seguimiento al Mapa de Riesgos y Plan Anticorrupción y de Atención al Ciudadano - PAAC vigencia 2020 con todos los procesos. Se cuenta con registros de reunión del desarrollo del cronograma en mención.
Mediante memorando 2020IE8390 del 09Oct2020 se realiza entrega del Alcance al memorando 2020IE7770 del día 14Sep2020 – Alcance al informe del segundo seguimiento al avance de las actividades programadas en el Plan Anticorrupción y de Atención al Ciudadano y al Mapa de Riesgos por Proceso y de Corrupción de la Caja de la Vivienda Popular 2020, publicado el 14Oct2020 en la página web de la entidad.</t>
    </r>
  </si>
  <si>
    <r>
      <t xml:space="preserve">Actualización permanente del Listado Maestro de Documentos de la entidad.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
Acorde a las solicitudes de las áreas de la entidad, se eliminan documentos de la carpeta de Calidad. 
</t>
    </r>
    <r>
      <rPr>
        <b/>
        <sz val="11"/>
        <rFont val="Arial"/>
        <family val="2"/>
      </rPr>
      <t>Porcentaje de Avance: 90%</t>
    </r>
    <r>
      <rPr>
        <sz val="11"/>
        <rFont val="Arial"/>
        <family val="2"/>
      </rPr>
      <t xml:space="preserve">
\\10.216.160.201\calidad</t>
    </r>
  </si>
  <si>
    <r>
      <t xml:space="preserve">Durante el segundo semestre de la vigencia 2020, se programó y efectuó  una  jornada de sensibilización para el personal vinculado a la entidad sobre el Plan Institucional de Grestión Ambiental, en la cual se expusieron los cinco programas que lo conforman: Uso Eficiente del Agua, Uso Eficiente de la Energía, Gestión Integral de Residuos, Consumo Sostenible e Implementación de Prácticas Sostenibles y las distintas formas en que los colaboradores de la entidad podemos y debemos aportar al logro de los objetivos de gestión ambiental del Distrito Capital.
</t>
    </r>
    <r>
      <rPr>
        <b/>
        <sz val="11"/>
        <rFont val="Arial"/>
        <family val="2"/>
      </rPr>
      <t>Porcentaje de cumplimiento: 1 - 100%</t>
    </r>
  </si>
  <si>
    <r>
      <t xml:space="preserve">El día 30/06/2020 se adoptó el instructivo 208-SC-ln-01 estrategia de divulgación de información sobre la gratuidad de trámites y servicios, con el objetivo de diseñar, elaborar e implementar un instructivo que contenga el paso a paso para el desarrollo una estrategia de divulgación sobre la gratuidad de los trámites y servicios que ofrece la CVP, tanto para los servidores públicos y la ciudadanía.
</t>
    </r>
    <r>
      <rPr>
        <b/>
        <sz val="11"/>
        <color theme="1"/>
        <rFont val="Arial"/>
        <family val="2"/>
      </rPr>
      <t>Con corte al segundo cuatrimestre se tiene una ejecución del 100 %</t>
    </r>
  </si>
  <si>
    <r>
      <t xml:space="preserve">Se realizo socialización del formato 208-DGC-Ft-84 ACTA DE RADICACIÓN DOCUMENTOS PAGO A PROVEEDORES-PERSONA JURÍDICA, a través de correo electrónico a los referentes de archivo y contratación de la Entidad, adjuntando presentación el día 31 de agosto.
Adicional a esto, se realizo una segunda socialización del formato 208-DGC-Ft-84 Acta de radicación documentos pago a proveedores - persona jurídica el día 17 de septiembre de 2020 a los referentes.
</t>
    </r>
    <r>
      <rPr>
        <b/>
        <sz val="11"/>
        <color theme="1"/>
        <rFont val="Arial"/>
        <family val="2"/>
      </rPr>
      <t xml:space="preserve">
Avance ejecución del 100%</t>
    </r>
  </si>
  <si>
    <r>
      <t xml:space="preserve">
Se realizo el día 14 de Enero de 2020, socialización con los referentes contractuales de las diferentes áreas de la Entidad que desarrollan procesos de contratación, la actualización y cambio de nombre de los formatos de Documento Complementario de Proyecto de pliego y Documento Complementario de pliego de condiciones, de conformidad con lo indicado por los diferentes capacitadores de Colombia Compra Eficiente y las guías de Creación de los Diferentes procesos de selección, los cuales fueron actualizados en el mes de diciembre de 2019. 
</t>
    </r>
    <r>
      <rPr>
        <b/>
        <sz val="11"/>
        <rFont val="Arial"/>
        <family val="2"/>
      </rPr>
      <t>Avance ejecución del 100%</t>
    </r>
  </si>
  <si>
    <r>
      <t xml:space="preserve">Se realizo el día 17 de Enero de 2020, socialización con los referentes contractuales de cada una de las áreas de la entidad, el cambio de los formatos de solicitud de ausencia de personal, la certificación de ausencia de personal, adopción del formato de justificación de objeto iguales y de autorización de objetos iguales, inclusión del formato de bienes y rentas y conflicto de intereses los cuales deben ser adjuntados en el mismo orden en que se incluye el formato de bienes y rentas del SIDEAP. 
</t>
    </r>
    <r>
      <rPr>
        <b/>
        <sz val="11"/>
        <rFont val="Arial"/>
        <family val="2"/>
      </rPr>
      <t>Avance ejecución del 100%</t>
    </r>
  </si>
  <si>
    <r>
      <rPr>
        <b/>
        <sz val="11"/>
        <rFont val="Arial"/>
        <family val="2"/>
      </rPr>
      <t xml:space="preserve">Corte al 31Dic2020:
</t>
    </r>
    <r>
      <rPr>
        <sz val="11"/>
        <rFont val="Arial"/>
        <family val="2"/>
      </rPr>
      <t xml:space="preserve">Se cuenta con correo electrónico y memorando 2020IE8382 del 09Oct2020 dirigido a todos los jefes y directores de área, donde se realiza la entrega del informe de análisis de deficiencias y alternativas de solución sobre la información entregada a control interno por las dependencias en sus trabajos de aseguramiento y consultoría. Adicional se cuenta con acta de reunión de la socializacuón realizada el 16 de octubre de 8:30 a 10:30 am. 
</t>
    </r>
    <r>
      <rPr>
        <b/>
        <sz val="11"/>
        <rFont val="Arial"/>
        <family val="2"/>
      </rPr>
      <t>Actividad de control cumplida al 100%
Corte al 31Ago2020:</t>
    </r>
    <r>
      <rPr>
        <sz val="11"/>
        <rFont val="Arial"/>
        <family val="2"/>
      </rPr>
      <t xml:space="preserve">
Se realizó reunión de planificación el día 27/08/2020, donde se acordó citar a cada auditor de Control Interno en una reunión personalizada, con el fin de que se informen y consoliden las dificultades en la entrega de la información (calidad, completitud y oportunidad) que se han venido presentado con las areas a lo largo del año.
</t>
    </r>
    <r>
      <rPr>
        <b/>
        <sz val="11"/>
        <rFont val="Arial"/>
        <family val="2"/>
      </rPr>
      <t>Corte al 30Abr2020:</t>
    </r>
    <r>
      <rPr>
        <sz val="11"/>
        <rFont val="Arial"/>
        <family val="2"/>
      </rPr>
      <t xml:space="preserve">
Durante los primeros 45 días del año, el área se dedica a realizar informes de evaluación de la vigencia anterior. La información entregada por las áreas fue en general útil, comprensible y no fue necesario hacer reprocesos. Frente a la información para el informe de austeridad, se efectuó una reunión iniciando el mes de marzo, ya que se ha detectado como causa común en la entrega inadecuada de la información, el que las áreas responsables de entregar ésta no trabajan articuladamente. Por lo demás no fue necesario efectuar el análisis previsto en la actividad de control.</t>
    </r>
  </si>
  <si>
    <r>
      <rPr>
        <b/>
        <sz val="11"/>
        <rFont val="Arial"/>
        <family val="2"/>
      </rPr>
      <t xml:space="preserve">Corte al 31Dic2020:
</t>
    </r>
    <r>
      <rPr>
        <sz val="11"/>
        <rFont val="Arial"/>
        <family val="2"/>
      </rPr>
      <t xml:space="preserve">Se cuenta con memorando 2020IE9187 del 10Nov2020 dirigido a todos los jefes y directores de área, donde se realiza la invitación para la sensibilización sobre el control que se implementará en caso de evidenciarse coerción para ocultar, omitir o modificar información de los informes de auditorías, la cual se llevó a cabo el viernes 13 de noviembre 2020 a las 09:00 am, mediante la plataforma Meet.
Se cuenta con presentación de sensibilización sobre el control que se implementará en caso de
evidenciarse coerción para ocultar, omitir o modificar información de los informes de auditorías, del día 13Nov2020, se cuenta con pantallazos de la realización de la sensibilización virtual. También se cuenta con la respectiva acta de reunión de la sensibilización realizada. 
</t>
    </r>
    <r>
      <rPr>
        <b/>
        <sz val="11"/>
        <rFont val="Arial"/>
        <family val="2"/>
      </rPr>
      <t>Actividad de conbtrol cumplida al 100%</t>
    </r>
    <r>
      <rPr>
        <sz val="11"/>
        <rFont val="Arial"/>
        <family val="2"/>
      </rPr>
      <t xml:space="preserve">
</t>
    </r>
    <r>
      <rPr>
        <b/>
        <sz val="11"/>
        <rFont val="Arial"/>
        <family val="2"/>
      </rPr>
      <t xml:space="preserve">
Corte al 31Ago2020:</t>
    </r>
    <r>
      <rPr>
        <sz val="11"/>
        <rFont val="Arial"/>
        <family val="2"/>
      </rPr>
      <t xml:space="preserve">
Al 31 de agosto 2020 no se han realizado sensibilizaciones.
</t>
    </r>
    <r>
      <rPr>
        <b/>
        <sz val="11"/>
        <rFont val="Arial"/>
        <family val="2"/>
      </rPr>
      <t xml:space="preserve">
Corte al 30Abr2020:</t>
    </r>
    <r>
      <rPr>
        <sz val="11"/>
        <rFont val="Arial"/>
        <family val="2"/>
      </rPr>
      <t xml:space="preserve">
Al 30 de abril 2020 no se han realizado sensibilizaciones.</t>
    </r>
  </si>
  <si>
    <r>
      <rPr>
        <b/>
        <sz val="11"/>
        <color theme="1"/>
        <rFont val="Arial"/>
        <family val="2"/>
      </rPr>
      <t>OFICINA ASESORA DE PLANEACIÓN</t>
    </r>
    <r>
      <rPr>
        <sz val="11"/>
        <color theme="1"/>
        <rFont val="Arial"/>
        <family val="2"/>
      </rPr>
      <t xml:space="preserve">
La Oficina Asesora de Planeación, en aras de continuar con el cumplimiento de la Ley 1712 - Transparencia y acatando así sus componentes,  ha remitido para actualización la información de los procesos de la Entidad a la Oficina Asesora de Comunicaciones para solicitas su publicación en la página web de la entidad.
</t>
    </r>
    <r>
      <rPr>
        <b/>
        <sz val="11"/>
        <color theme="1"/>
        <rFont val="Arial"/>
        <family val="2"/>
      </rPr>
      <t xml:space="preserve">OFICINA ASESORA DE COMUNICACIONES
</t>
    </r>
    <r>
      <rPr>
        <sz val="11"/>
        <color theme="1"/>
        <rFont val="Arial"/>
        <family val="2"/>
      </rPr>
      <t xml:space="preserve">La Oficina Asesora de Comunicaciones actualiza de forma periodica y oportuna los contenidos relacionados con la ley 1712 de 2014 en la página web de la entidad.  
</t>
    </r>
  </si>
  <si>
    <t>Se ha mantenido disponible la infraestructura tecnológica, realizando actividades de mantenimiento y monitoreo a la misma, con el fin de mantener disponible el servicio  para la oficina de comunicaciones. 
Página web sigue estando publicada y disponible para que la Oficina de Comunicaciones, siga publicando contenido tanto intranet como página web</t>
  </si>
  <si>
    <t>Durante los meses de septiembre, octubre, noviembre y diciembre se publicaron set de datos abiertos Bogotá relacionados sobre Coberturas catastrales.</t>
  </si>
  <si>
    <t xml:space="preserve">Durante los meses de septiembre, octubre, noviembre y diciembre se realizó el ejercicio de actaulziación del inventario y clasificación de activos de información en conjunto con las dependencias para la vigencia 2020. Lo anterior dando cumplimiento a la Ley 1712 de 2014.
 </t>
  </si>
  <si>
    <t>Por parte de la Oficina TIC se proyectó memorando para la OAP indicando lo siguiente: Se informa que la Oficina TIC se encuentra pendiente de la socialización del plan de trabajo que
desarrolla la Oficina Asesora de Planeación, para conocer cuáles son las actividades en los
cuales se brindará el apoyo correspondiente.
Por lo anterior no se presentarón solicitudes al respecto.</t>
  </si>
  <si>
    <t xml:space="preserve">En el proceso de la revisión selectiva de los hechos economicos durante la vigencia 2020, se realizaron las respectivas revisiones selectivas con una frecuencia trimestral de los hechos económicos mediante los formatos 208-SFIN-Ft-28,29,30,31,32,33 CONCILIACIONES hasta el 30 de junio de 2020. A partir del mes de julio estas revisiones selectivas se realizaron con una frecuencia mensual de conformidad con la actualización del procedimiento 208-SFIN-Pr-10 RECONOCIMIENTO, MEDICIÓN POSTERIOR Y REVELACIÓN DE LOS HECHOS ECONÓMICOS en su versión No. 4 del 05 de agosto de 2020 donde se incluyó la política de operación No. 40. Que reza lo siguiente “Las conciliaciones interáreas se realizarán de manera mensual, de conformidad con los formatos cargados en el Sistema de Gestión de Calidad". Al corte de diciembre se logra un avance de cumplimiento del 100%.
Avance 1 -  100% </t>
  </si>
  <si>
    <t>En la vigencia 2020, se actualizo de manera conjunta con el equipo de Tesorería de la Entidad el instructivo 208-SFIN-In-03 PROT. SEGURIDAD TESORERIA DE LA CVP en su versión 2 con fecha del 02 de julio de 2020 y se actualizó el procedimiento 208 SFIN-Pr-11 OPERACIONES DE TESORERIA V4 en el numeral 2.4.14. 
Se realizó la actualización en el Sistema de Gestión de Calidad, la socialización el dia 29 de julio al interior del grupo Subdirección Financiera y se informó en el Comite de Seguimiento Financiero. Al corte de diciembre se logra un avance de cumplimiento del 100%.
Avance 1 - 100%</t>
  </si>
  <si>
    <t>Se realizo el seguimiento a la ejecución Presupuestal de la vigencia, reservas y pasivos exigibles, Se envió mensualmente memorando interno y vía correo electrónico a cada uno de los gerentes de los proyectos y gastos de funcionamiento, las ejecuciones presupuestales de vigencia, reservas, pasivos exigibles y giros con corte a 30 de noviembre de 2020. 
En cuanto al cierre oficial a 31 de diciembre, se realizara el informe respectivo de la vigencia 2020, durante el mes de enero del 2021.
https://www.cajaviviendapopular.gov.co/?q=Nosotros/Informes/informe-de-ejecucion-del-presupuesto-de-gastos-e-inversiones</t>
  </si>
  <si>
    <t>Se realizó  jornada de cpacitación virtual el día 27 de mayo de 2020, en el primer semestre se dio cumplimiento a la acción.
Avance 1 - 100%</t>
  </si>
  <si>
    <t xml:space="preserve">Se realiza actualización de los inventarios individuales y los recursos asignados a los funcionarios y/o contratistas de la Caja de la Vivienda Popular.
-Se realiza actualización de inventario individual de la Funcionaria Alexandra Alvarez de la Oficina Asesora de Control Interno, según lo indicado mediante correo electrónico del día 01 de Julio en razón de su retiro de la entidad.
-Se realiza actualización de inventario individual del Funcionario Daniel Carreño de la subdirección Financiera, según lo indicado mediante correo electrónico del día 15 de Julio.
-Mediante memorando 2020IE6841 asunto Equipos All in one en alquiler de fecha 22-07-2020, la Oficina TIC de la Caja de la Vivienda Popular informa a la subdirección administrativa los equipos en alquiler que han sido asignados a las distintas dependencias que han requerido de computadores para suplir las necesidades de computo que demandan los sistemas de información.
Con base en la información indicada en el formato de entrega por parte de la oficina TIC se realizan las actividades propias de registro y actualización de los inventarios individuales de los funcionarios relacionados de las siguientes dependencias (Dirección General / Subdirección Financiera / Oficina TIC / Dirección Gestión Corporativa / Dirección Jurídica / Oficina Asesora de Control Interno)
-Se realiza actualización de inventario individual de funcionarios y/o contratistas de la Subdirección Administrativa, en razón de reubicación de funcionarios en la dependencia, traslado de elementos entre funcionarios, ingreso y retiro de funcionarios en la dependencia. 
Avance de cumplimiento (3/3) 100%
</t>
  </si>
  <si>
    <t>Se realizó 2 mesas de trabajo el l día 28 de agosto de 2020 y el 27 de Noviembre conforme a la actividad programada, para la elaboración del Plan de capacitación.
Avance 100%</t>
  </si>
  <si>
    <t>La ejecución del SIC plan de Conservación Documental se trabajo en confomidad a las actividades propuestas, no obstante dada las condiciones presentadas en la vigencia algunas actividades no se pudieron adelantar. Sin embargo, el cumplimiento y gestion de las actividades propuestas dentro de la entidad alcanzaron un cumplimiento del 86%
Avance  86%</t>
  </si>
  <si>
    <t>Se realizó informe el cual esta en la Subdirección administrativa para su verificación y revisión.</t>
  </si>
  <si>
    <t>% de avance</t>
  </si>
  <si>
    <t>• Debido a las medidas de aislamiento preventivo obligatorio decretadas, no se han podido desarrollar de manera presencial las actividades de contextualización y sensibilización del Código de Integridad en cada una de las dependencias de la entidad.
• De esta manera con el apoyo de la Oficina Asesora de Comunicaciones, la Subdirección Administrativa ha solicitado la realización de piezas acerca del Código de Integridad, con las cuales a través de   correo electrónico institucional  desde el día 7 -05-2020 se ha contextualizado sobre los valores de integridad a los contratistas y funcionarios de la entidad.
• El día 17-07-2020 a través de la herramienta meet,  se realizó una sensibilización acerca del Código de integridad de la entidad,  dirigida por la Contratista de la Oficina Asesora de Planeación  Trini Bocanegra.
La Subdirección Administrativa el día 29 de octubre de 2020 realizo una jornada de sensibilización sobre los valores del Código de Integridad, consistente en entregar a funcionarios y contratistas una pieza en la cual se encontraban los cinco (5) valores y su correspondiente definición. (Se anexa Pieza y formatos de asistencia)
Por otra parte se continuó difundiendo información  acerca del Código de Integridad y los Gestores de Integridad a través del correo electrónico institucional (Se anexan piezas difundidas)</t>
  </si>
  <si>
    <t xml:space="preserve">La Subdirección Administrativa a través de Memorando 2020IE7192 del 13 de agosto de 2020 solicito a los 21 Gestores de Integridad participar en el curso virtual de Integridad, Transparencia y Lucha contra la Corrupción del Departamento Administrativo de la Función Pública. Este curso invitaba a reflexionar e informarse frente a la pregunta ¿Cuál es el valor de ser servidor público en Colombia? Así, a través de tres temas se brindó orientaciones sobre ¿A qué se refiere la lucha contra la corrupción?; ¿Qué es la transparencia? y ¿qué se entiende por integridad pública?, con el fin de brindar los conocimientos básicos para tener en cuenta para tomar decisiones y asumir comportamientos en los que prevalezca el interés general por encima del interés particular.
Debido a que en el año 2020 no fue necesario realizar una nueva convocatoria de Gestores de Integridad, se capacito a los Gestores de Integridad nombrados mediante  Resolución No. 3762 del 5 de septiembre de 2019.
Los Gestores de Integridad participaron en 2 capacitaciones:
a) Curso virtual de Integridad, Transparencia y Lucha contra la Corrupción, al cual accedieron a través de la página del Departamento Administrativo de la Función Pública. (Se anexa memorando 2020IE7192 y certificados de participación) (Realizado en septiembre de 2020)
b) Curso virtual – Gestores de Integridad, líderes de la cultura de integridad en el Distrito, impartido por la Secretaria General de la Alcaldía  Mayor de Bogotá (Se anexan Memorando 2020IE8109 y certificados de participación) (Realizado en octubre de 2020)
</t>
  </si>
  <si>
    <t>El instrumento que se utilizó para recopilar la información de percepción del Código de Integridad en la Caja de la Vivienda Popular, fue una encuesta diseñada por la Subdirección Administrativa y se denominó “Encuesta – Código de Integridad CVP”, en la cual a través de 13 preguntas se buscaba indagar acerca del conocimiento y apropiación de los valores del Código de Integridad.
Con el apoyo de la Oficina Asesora de Comunicaciones, el link de la encuesta fue enviado a los correos institucionales de los funcionarios y contratistas de la entidad.
La encuesta se encontró disponible para su diligenciamiento entre el 27 de julio y el 13 de agosto de 2020 y fue diligenciada por 92 personas.</t>
  </si>
  <si>
    <r>
      <t xml:space="preserve">Durante la vigencia 2020, la Oficina TIC de la Caja de la Vivienda Popular, adelantó gestiones relacionadas para instalar el servidor X Road, software definido por el Ministerio de TIC como el canal para interoperar con otras entidades del estado. En este mismo sentido, se iniciaron mesas técnicas de trabajo entre la CVP, Alta Consejería y MinTic con el fin de acceder al consumo de la información misional de Catastro Distrital, Supernotariado y Registro, SDH y SDA con el propósito de acceder desde nuestro sistema misional de forma directa y en línea a la información generada por estas entidades.
Por otra parte, con el apoyo de la Agencia Nacional Digital se implementó la funcionalidad que permite interoperar con la carpeta ciudadana de GOV.CO y así habilitar los trámites de Asistencia Técnica y Acto de Reconocimiento.
Adicionalmente, se desarrolló la sede electrónica de la CVP, la cual utiliza el módulo de autenticación al ciudadano, iniciativa ésta liderada por MinTIC donde la CVP es pionera y sigue los lineamientos establecidos en las guías para la implementación de sedes electrónicas a nivel  Nacional. 
</t>
    </r>
    <r>
      <rPr>
        <b/>
        <sz val="11"/>
        <color theme="1"/>
        <rFont val="Arial"/>
        <family val="2"/>
      </rPr>
      <t>Corte al 31Dic2020</t>
    </r>
    <r>
      <rPr>
        <sz val="11"/>
        <color theme="1"/>
        <rFont val="Arial"/>
        <family val="2"/>
      </rPr>
      <t xml:space="preserve"> - Control Interno: La Asesoría de Control Interno, no participó en esta actividad.</t>
    </r>
  </si>
  <si>
    <r>
      <rPr>
        <b/>
        <sz val="11"/>
        <rFont val="Arial"/>
        <family val="2"/>
      </rPr>
      <t>Oficina Asesora de Planeación</t>
    </r>
    <r>
      <rPr>
        <sz val="11"/>
        <rFont val="Arial"/>
        <family val="2"/>
      </rPr>
      <t xml:space="preserve">
Durante el  último trimestre de 2020, se realizaron mesas de trabajo con las diferentes enlaces de Procesos de la Caja de la Vivienda Popular, con el fin de brindar apoyo para construir el Mapa de  Riesgos - Plan Anticorrupción y de Atención al Ciudadano para la vigencia 2021.
</t>
    </r>
    <r>
      <rPr>
        <b/>
        <sz val="11"/>
        <rFont val="Arial"/>
        <family val="2"/>
      </rPr>
      <t xml:space="preserve">
Ruta: </t>
    </r>
    <r>
      <rPr>
        <sz val="11"/>
        <rFont val="Arial"/>
        <family val="2"/>
      </rPr>
      <t xml:space="preserve">
\\10.216.160.201\calidad\30. PRESENTACIONES E INFORMES\SISTEMA INTEGRADO DE GESTIÓN\2020\PRESENTACIÓN RIESGOS</t>
    </r>
  </si>
  <si>
    <r>
      <rPr>
        <b/>
        <sz val="11"/>
        <rFont val="Arial"/>
        <family val="2"/>
      </rPr>
      <t xml:space="preserve">Oficina Asesora de Planeación </t>
    </r>
    <r>
      <rPr>
        <sz val="11"/>
        <rFont val="Arial"/>
        <family val="2"/>
      </rPr>
      <t xml:space="preserve">
Se solicitó el 2o. reporte del MAPA  DE RIESGOS - PLAN ANTICORRUPCIÓN Y DE ATENCIÓN AL CIUDADANO, a todos los procesos de la Entidad mediante memorando 2020IE7286, radicado el 20 de agosto - 2020. 
Se solicitó el 3er. reporte del MAPA  DE RIESGOS - PLAN ANTICORRUPCIÓN Y DE ATENCIÓN AL CIUDADANO, a todos los procesos de la Entidad mediante Memorando 202011300101223 - SOL MR III CORTE - 2020, radicado el 11 de diciembre - 2020. 
La publicaciòn y socializaciòn se realizarà los primeros dìas de enero - 2021, acorde a lo establecido en la actividad y a la Normatividad que nos rige. 
</t>
    </r>
    <r>
      <rPr>
        <b/>
        <sz val="11"/>
        <rFont val="Arial"/>
        <family val="2"/>
      </rPr>
      <t xml:space="preserve">Ruta: </t>
    </r>
    <r>
      <rPr>
        <sz val="11"/>
        <rFont val="Arial"/>
        <family val="2"/>
      </rPr>
      <t xml:space="preserve">\\10.216.160.201\calidad\19. CONSOLIDADO MAPAS DE RIESGO\MATRIZ DE RIESGOS - PAAC\2020
</t>
    </r>
    <r>
      <rPr>
        <b/>
        <sz val="11"/>
        <rFont val="Arial"/>
        <family val="2"/>
      </rPr>
      <t xml:space="preserve">Oficina de Control Interno 
Corte al 31Ago2020:
</t>
    </r>
    <r>
      <rPr>
        <sz val="11"/>
        <rFont val="Arial"/>
        <family val="2"/>
      </rPr>
      <t xml:space="preserve">Se realizó primer seguimiento y monitoreo a la Matriz de Riesgos y PAAC 2020 con corte al 15 de abril de 2020, el cual se entregó a los responsables mediante memorando 2020IE5763 del día 15May2020 y se publicó el 29May2020 en la página web de la entidad. El informe resultó con hallazgos para algunos procesos quienes formularon el respectivo plan de mejoramiento que se encuentra en ejecución. El próximo seguimiento se realizará con corte al 31 de agosto 2020.
</t>
    </r>
  </si>
  <si>
    <r>
      <rPr>
        <b/>
        <sz val="11"/>
        <color theme="1"/>
        <rFont val="Arial"/>
        <family val="2"/>
      </rPr>
      <t>OFICINA ASESORA DE PLANEACIÓN</t>
    </r>
    <r>
      <rPr>
        <sz val="11"/>
        <color theme="1"/>
        <rFont val="Arial"/>
        <family val="2"/>
      </rPr>
      <t xml:space="preserve">
Se solicitó el 3er. reporte del MAPA  DE RIESGOS - PLAN ANTICORRUPCIÓN Y DE ATENCIÓN AL CIUDADANO, a todos los procesos de la Entidad mediante Memorando 202011300101223 - SOL MR III CORTE - 2020, radicado el 11 de diciembre - 2020. 
La publicaciòn y socializaciòn se realizarà los primeros dìas de enero - 2021, acorde a lo establecido en la actividad y a la Normatividad que nos rige. </t>
    </r>
  </si>
  <si>
    <r>
      <rPr>
        <b/>
        <sz val="11"/>
        <color theme="1"/>
        <rFont val="Arial"/>
        <family val="2"/>
      </rPr>
      <t xml:space="preserve">Memorando </t>
    </r>
    <r>
      <rPr>
        <sz val="11"/>
        <color theme="1"/>
        <rFont val="Arial"/>
        <family val="2"/>
      </rPr>
      <t>202011300101223</t>
    </r>
  </si>
  <si>
    <r>
      <t xml:space="preserve">El MAPA  DE RIESGOS - PLAN ANTICORRUPCIÓN Y DE ATENCIÓN AL CIUDADANO 2020, fue publicado en su version preliminar en el banner de la página web de la Entdiad el 28 de enero - 2020, posteriormente se realizó su publicación en versión Final el día 31 de enero - 2020 en la carpeta de calidad y en la página web de la Caja de la Vivienda Popular. 
Se publicó el 1er. Reporte de MAPA  DE RIESGOS - PLAN ANTICORRUPCIÓN Y DE ATENCIÓN AL CIUDADANO 2020 el 12 de Mayo - 2020. 
Se publicó el 2o. Reporte de MAPA  DE RIESGOS - PLAN ANTICORRUPCIÓN Y DE ATENCIÓN AL CIUDADANO 2020 el 10 de Septiembre - 2020. 
Se actualizó la versión (4) de la Herramienta, la cual fue publicada el 4 de noviembre - 2020 en la carpeta de Calidad y en la página web de la Entidad (Versión 4). 
Se solicitó el 3er. reporte del MAPA  DE RIESGOS - PLAN ANTICORRUPCIÓN Y DE ATENCIÓN AL CIUDADANO, a todos los procesos de la Entidad mediante Memorando 202011300101223 - SOL MR III CORTE - 2020, radicado el 11 de diciembre - 2020. 
La publicaciòn y socializaciòn del III Corte se realizarà los primeros dìas de enero - 2021, acorde a lo establecido en la actividad y a la Normatividad que nos rige. 
</t>
    </r>
    <r>
      <rPr>
        <b/>
        <sz val="11"/>
        <rFont val="Arial"/>
        <family val="2"/>
      </rPr>
      <t xml:space="preserve">Ruta: </t>
    </r>
    <r>
      <rPr>
        <sz val="11"/>
        <rFont val="Arial"/>
        <family val="2"/>
      </rPr>
      <t xml:space="preserve">
Página web de la Caja de la Vivienda Popular y en el Botón de Transparencia - https://www.cajaviviendapopular.gov.co/?q=matriz-de-riesgos-plan-anticorrupci%C3%B3n-y-atenci%C3%B3n-al-ciudadano
De igual forma se solicitó la divulgación de la información por correo interno, para dar a conocer la nueva versión a todos los níveles de la Entidad. </t>
    </r>
  </si>
  <si>
    <r>
      <rPr>
        <b/>
        <sz val="11"/>
        <color theme="1"/>
        <rFont val="Arial"/>
        <family val="2"/>
      </rPr>
      <t>OFICINA ASESORA DE PLANEACIÓN</t>
    </r>
    <r>
      <rPr>
        <sz val="11"/>
        <color theme="1"/>
        <rFont val="Arial"/>
        <family val="2"/>
      </rPr>
      <t xml:space="preserve">
Se publicó el 2o. Reporte de MAPA  DE RIESGOS - PLAN ANTICORRUPCIÓN Y DE ATENCIÓN AL CIUDADANO 2020 el 10 de Septiembre - 2020. 
Se actualizó la versión (4) de la Herramienta, la cual fue publicada el 4 de noviembre - 2020 en la carpeta de Calidad y en la página web de la Entidad (Versión 4). 
Se solicitó el 3er. reporte del MAPA  DE RIESGOS - PLAN ANTICORRUPCIÓN Y DE ATENCIÓN AL CIUDADANO, a todos los procesos de la Entidad mediante Memorando 202011300101223 - SOL MR III CORTE - 2020, radicado el 11 de diciembre - 2020. 
La publicaciòn y socializaciòn del III Corte se realizarà los primeros dìas de enero - 2021, acorde a lo establecido en la actividad y a la Normatividad que nos rige. 
</t>
    </r>
    <r>
      <rPr>
        <b/>
        <sz val="11"/>
        <color theme="1"/>
        <rFont val="Arial"/>
        <family val="2"/>
      </rPr>
      <t>OFICINA ASESORA DE COMUNICACIONES</t>
    </r>
    <r>
      <rPr>
        <sz val="11"/>
        <color theme="1"/>
        <rFont val="Arial"/>
        <family val="2"/>
      </rPr>
      <t xml:space="preserve">
Versión 3 del PAAC fue publicada el 14 de agosto de 2020 con los ultimos ajustes consolidados por Planeación. OAC Publicó los componentes que surtieron cambios:
1) Mapa de Riesgos de Corrupción 
2) Estrategia de Administración del Riesgo
3) Estrategia Antitrámite
4) Estrategia Racionalización Consolidado
5) Estrategia de Rendición de Cuentas
6) niciativas Adicionales
7) Código de Integridad.     Nota: Se respondió por correo electrónico la confirmación de la publicación en página web.</t>
    </r>
  </si>
  <si>
    <r>
      <rPr>
        <b/>
        <sz val="11"/>
        <color theme="1"/>
        <rFont val="Arial"/>
        <family val="2"/>
      </rPr>
      <t>OFICINA ASESORA DE PLANEACIÓN</t>
    </r>
    <r>
      <rPr>
        <sz val="11"/>
        <color theme="1"/>
        <rFont val="Arial"/>
        <family val="2"/>
      </rPr>
      <t xml:space="preserve">
\\10.216.160.201\calidad\19. CONSOLIDADO MAPAS DE RIESGO\MATRIZ DE RIESGOS - PAAC\2020\MAPA DE RIESGOS - PAAC - 2o. CORTE - 2020
</t>
    </r>
    <r>
      <rPr>
        <b/>
        <sz val="11"/>
        <color theme="1"/>
        <rFont val="Arial"/>
        <family val="2"/>
      </rPr>
      <t xml:space="preserve">
OFICINA ASESORA DE COMUNICACIONES
</t>
    </r>
    <r>
      <rPr>
        <sz val="11"/>
        <color theme="1"/>
        <rFont val="Arial"/>
        <family val="2"/>
      </rPr>
      <t>https://www.cajaviviendapopular.gov.co/?q=matriz-de-riesgos-plan-anticorrupci%C3%B3n-y-atenci%C3%B3n-al-ciudadano#matriz-de-riesgos---plan-anticorrupci-n-y-atenci-n-al-ciudadano---vigencia-2020</t>
    </r>
  </si>
  <si>
    <r>
      <rPr>
        <b/>
        <sz val="11"/>
        <rFont val="Arial"/>
        <family val="2"/>
      </rPr>
      <t xml:space="preserve">Oficina Asesora de Planeación
</t>
    </r>
    <r>
      <rPr>
        <sz val="11"/>
        <rFont val="Arial"/>
        <family val="2"/>
      </rPr>
      <t xml:space="preserve">
Se publicó el 1er. Reporte de MAPA  DE RIESGOS - PLAN ANTICORRUPCIÓN Y DE ATENCIÓN AL CIUDADANO 2020 el 12 de Mayo - 2020. 
Se solicitó el 2o. reporte del MAPA  DE RIESGOS - PLAN ANTICORRUPCIÓN Y DE ATENCIÓN AL CIUDADANO, a todos los procesos de la Entidad mediante memorando 2020IE7286, radicado el 20 de agosto - 2020. 
Se publicó el 2o. Reporte de MAPA  DE RIESGOS - PLAN ANTICORRUPCIÓN Y DE ATENCIÓN AL CIUDADANO 2020 el 10 de Septiembre  - 2020. 
Se actualizó la versión de la Herramienta, la cual fue publicada el 13 de agosto - 2020 en la carpeta de Calidad y el 14 de agosto en la página web de la Entidad (Versión 3). 
Se actualizó la versión de la Herramienta, la cual fue publicada en el mes de octubre de 2020 en la carpeta de Calidad y en la página web de la Entidad (Versión 4 ) . 
Se solicitó el 3er. reporte del MAPA  DE RIESGOS - PLAN ANTICORRUPCIÓN Y DE ATENCIÓN AL CIUDADANO, a todos los procesos de la Entidad mediante Memorando 202011300101223 - SOL MR III CORTE - 2020, radicado el 11 de diciembre - 2020. 
La publicaciòn y socializaciòn del III Corte se realizarà los primeros dìas de enero - 2021, acorde a lo establecido en la actividad y a la Normatividad que nos rige. 
</t>
    </r>
    <r>
      <rPr>
        <b/>
        <sz val="11"/>
        <rFont val="Arial"/>
        <family val="2"/>
      </rPr>
      <t xml:space="preserve">Ruta: </t>
    </r>
    <r>
      <rPr>
        <sz val="11"/>
        <rFont val="Arial"/>
        <family val="2"/>
      </rPr>
      <t xml:space="preserve">
\\10.216.160.201\calidad\19. CONSOLIDADO MAPAS DE RIESGO\MATRIZ DE RIESGOS - PAAC\2020
</t>
    </r>
    <r>
      <rPr>
        <b/>
        <sz val="11"/>
        <rFont val="Arial"/>
        <family val="2"/>
      </rPr>
      <t xml:space="preserve">
Oficina de Control Interno</t>
    </r>
    <r>
      <rPr>
        <sz val="11"/>
        <rFont val="Arial"/>
        <family val="2"/>
      </rPr>
      <t xml:space="preserve">
Se solicitó el reporte del MAPA  DE RIESGOS - PLAN ANTICORRUPCIÓN Y DE ATENCIÓN AL CIUDADANO, a todos los procesos de la Entidad mediante memorando 2020IE5454.
Oficina de Control Interno
Se realizó seguimiento y monitoreo a la matriz de riesgos y PAAC 2020 con corte al 31 de diciembre de 2019, el cual se entregó a los responsables y se publicó el 16 de enero de 2020 en la página web de la entidad. El informe resultó con hallazgos para algunos procesos quienes formularon el respectivo plan de mejoramiento que se encuentra en ejecución. El próximo seguimiento se realizará con corte al 30 de abril.</t>
    </r>
  </si>
  <si>
    <r>
      <rPr>
        <b/>
        <sz val="11"/>
        <color theme="1"/>
        <rFont val="Arial"/>
        <family val="2"/>
      </rPr>
      <t>OFICINA ASESORA DE PLANEACIÓN</t>
    </r>
    <r>
      <rPr>
        <sz val="11"/>
        <color theme="1"/>
        <rFont val="Arial"/>
        <family val="2"/>
      </rPr>
      <t xml:space="preserve">
Se publicó el 1er. Reporte de MAPA  DE RIESGOS - PLAN ANTICORRUPCIÓN Y DE ATENCIÓN AL CIUDADANO 2020 el 12 de Mayo - 2020. 
Se solicitó el 2o. reporte del MAPA  DE RIESGOS - PLAN ANTICORRUPCIÓN Y DE ATENCIÓN AL CIUDADANO, a todos los procesos de la Entidad mediante memorando 2020IE7286, radicado el 20 de agosto - 2020. 
Se publicó el 2o. Reporte de MAPA  DE RIESGOS - PLAN ANTICORRUPCIÓN Y DE ATENCIÓN AL CIUDADANO 2020 el 10 de Septiembre  - 2020. 
Se actualizó la versión de la Herramienta, la cual fue publicada el 13 de agosto - 2020 en la carpeta de Calidad y el 14 de agosto en la página web de la Entidad (Versión 3). 
Se actualizó la versión de la Herramienta, la cual fue publicada en el mes de octubre de 2020 en la carpeta de Calidad y en la página web de la Entidad (Versión 4 ) . 
Se solicitó el 3er. reporte del MAPA  DE RIESGOS - PLAN ANTICORRUPCIÓN Y DE ATENCIÓN AL CIUDADANO, a todos los procesos de la Entidad mediante Memorando 202011300101223 - SOL MR III CORTE - 2020, radicado el 11 de diciembre - 2020. 
La publicaciòn y socializaciòn del III Corte se realizarà los primeros dìas de enero - 2021, acorde a lo establecido en la actividad y a la Normatividad que nos rige. 
</t>
    </r>
  </si>
  <si>
    <r>
      <t xml:space="preserve">Se realizó una reunión con el proceso de Reasentamientos Humanos el 21 de Julio de 2020 en la que se analizó el estado del tramite "Postulación Programas de reubicación de asentamientos humanos ubicados en zonas de alto riesgo", el proceso solicitó cambio en el nombre del mismo. Se programaron mesas de trabajo para continuar con el proceso de racionalización de acuerdo a lo establecido en la herramienta PAAC. En las mesas de trabajo con los procesos Gestión Financiera, cartera y TIC, se socializaron las actividades adelantadas con las cuales se ha dado cumplimiento a la gestión de racionalización en curso frente a el OPA "Expedición de Recibos de Pagos"  en formato PDF, dicha actividad tenía establecida como fecha limite para su ejecución el 30 de Diciembre de 2020.  Teniendo en cuenta la habilitación temporal en la pagina web de la CVP de la radicación virtual, se realizarán las actualizaciones en SUIT lo cual no genera racionalización debido a la temporalidad. Se actualiza la información de todos los trámites y OPA registrados. Para lo correspondiente a los tramites y OPA de la dirección de mejoramiento de vivienda con la entrada en vigencia de plan terrazas y curaduría publica social en el mes de diciembre de 2020 el plan para su incorporación se realizará en 2021, todo los anterior según instrucciones del DAFP.
</t>
    </r>
    <r>
      <rPr>
        <b/>
        <sz val="11"/>
        <color theme="1"/>
        <rFont val="Arial"/>
        <family val="2"/>
      </rPr>
      <t xml:space="preserve">
Corte al 31Dic2020 : </t>
    </r>
    <r>
      <rPr>
        <sz val="11"/>
        <color theme="1"/>
        <rFont val="Arial"/>
        <family val="2"/>
      </rPr>
      <t xml:space="preserve">Se realizó una reunión con el proceso de Reasentamientos Humanos el 1 de Septiembre de 2020 (1), en la que se analizó el estado del tramite "Postulación Programas de reubicación de asentamientos humanos ubicados en zonas de alto riesgo", el proceso solicitó efectuar cambios en la configuración del mismo en la plataforma SUIT. Se programaron mesas de trabajo para continuar con el proceso  de acuerdo al requerimiento. Las mesas de trabajo para la actualización del tramite se llevaron a cabo los días 29 y 30 de Septiembre de 2020 (2).
Se realizó una mesa de trabajo con los procesos de Urbanizaciones y Titulación, Mejoramiento de Vivienda, Reasentamientos Humanos y Control Interno en la cual se reviso el estado de cada uno de los tramites insncritos en el SUIT allí además se socializaron las actividades adelantadas mediante las que se ha dado cumplimiento a la gestión de racionalización en curso frente a el OPA "Expedición de Recibos de Pagos"  en formato PDF . Para lo correspondiente a los tramites y OPA de la dirección de mejoramiento de vivienda con la entrada en vigencia de plan terrazas y curaduría publica social en el mes de diciembre de 2020 el plan para su incorporación se realizará en 2021, todo los anterior según instrucciones del DAFP.
Acorde a la revisión efectuada en el SUIT, se validó que se encuentran inscritos el 100% de tramites - OPA´s de la entidad. </t>
    </r>
  </si>
  <si>
    <r>
      <t xml:space="preserve">Durante el mes de Marzo - 2020, se realizaron reuniones con los enlaces de procesos para Validar la información contenida en las Caracterizaciones de  ciudadanos y grupos de interés, como resultado de éste ejercicio se consolidó la información para cada proceso.  Posteriormente se elaboró una matriz que consolida la caracterización de grupos de interés por proceso de la Caja de la Vivienda Popular, la cual se encuentra publicada en la Carpeta de Calidad. 
</t>
    </r>
    <r>
      <rPr>
        <b/>
        <sz val="11"/>
        <rFont val="Arial"/>
        <family val="2"/>
      </rPr>
      <t xml:space="preserve">Ruta: </t>
    </r>
    <r>
      <rPr>
        <sz val="11"/>
        <rFont val="Arial"/>
        <family val="2"/>
      </rPr>
      <t xml:space="preserve">
\\10.216.160.201\calidad\1. PROCESO DE GESTIÓN ESTRATÉGICA\DOCUMENTOS REFERENCIA\PARTES INTERESADAS\2020
</t>
    </r>
  </si>
  <si>
    <r>
      <t xml:space="preserve">Desde la OAP se revisó el Autodiagnóstico (MIPG) de Rendición de Cuentas, en el cual está contenida la estrategia, se hizo una evaluación y se identificaron mejoras en la actividad, con el fin de realizar seguimiento a las brechas identificadas. Ésta información esta coordinada con el Plan de Acción de Participación Ciudadana y Control Social para escenarios de fortalecimiento de espacios de diálogo e información a la ciudadanía. 
</t>
    </r>
    <r>
      <rPr>
        <b/>
        <sz val="11"/>
        <rFont val="Arial"/>
        <family val="2"/>
      </rPr>
      <t>Ruta: 
\\10.216.160.201\calidad\38. MIPG\EVIDENCIAS PLAN DE ADECUACIÓN - 2020\7.     Rendición de Cuentas</t>
    </r>
    <r>
      <rPr>
        <sz val="11"/>
        <rFont val="Arial"/>
        <family val="2"/>
      </rPr>
      <t xml:space="preserve">
</t>
    </r>
  </si>
  <si>
    <t xml:space="preserve">Realizar Sensibilización sobre Rendición de Cuentas, con el apoyo de la Secertariía General o el Departamento Administrativo de la Función Publica. </t>
  </si>
  <si>
    <t xml:space="preserve">La OAP lideró tres jornadas de sensibilización, así: 
El 16 de octubre, una sensibilización dirigida al Equipo Transversal de Participación Ciudadana y Control Social, relacionada con la Plataforma Colibrí- Veeduría Distrital. 
El 28 de octubre, una sensibilización dirigida a todos los colaboradores de la entidad sobre  Rendición de Cuentas - Veeduría Delegada para la Participación y los Proyectos Especiales.
El 21 de diciembre se realizó una sensibilización  dirigida a grupos de la valor de la entidad relacionados con el proyecto de la Dirección de Mejoramiento de Barrios en el proyecto Mirados Ilimaní a cargo de le Veeduría Distrital. Adicionalmente la OAP articuló con la Función Pública la sensibilización sobre el Manual Único de Rendición de Cuentas y participó e en el proceso de sensibilización sobre el protocolo de rendición de cuentas liderado por la Secretaría General de la Alcaldía Mayor.  </t>
  </si>
  <si>
    <r>
      <t xml:space="preserve">Desde la OAP se revisó el Autodiagnóstico (MIPG) de Rendición de Cuentas, en el cual está contenida la estrategia, se hizo una evaluación y se identificaron mejoras en la actividad, con el fin de realizar seguimiento a las brechas identificadas. Ésta información esta coordinada con el Plan de Acción de Participación Ciudadana y Control Social para escenarios de fortalecimiento de espacios de diálogo e información a la ciudadanía. 
</t>
    </r>
    <r>
      <rPr>
        <b/>
        <sz val="11"/>
        <rFont val="Arial"/>
        <family val="2"/>
      </rPr>
      <t xml:space="preserve">Ruta: </t>
    </r>
    <r>
      <rPr>
        <sz val="11"/>
        <rFont val="Arial"/>
        <family val="2"/>
      </rPr>
      <t xml:space="preserve">
\\10.216.160.201\calidad\38. MIPG\EVIDENCIAS PLAN DE ADECUACIÓN - 2020\7.     Rendición de Cuentas
El 29 de octubre se hizo un primera balance de los avances de la estrategia de rendición de cuentas, el 15 de diciembre se  hizo seguimiento al autodiágnostonico de rendición de cuentas de MIPG  y en paralelo se continuó  la implementación del cronograma de alistamiento de las estrategias de participación ciudadana  y rendición de cuentas consignadas den el Plan de Acción de Participación Ciudadana y Control Social. </t>
    </r>
  </si>
  <si>
    <r>
      <rPr>
        <b/>
        <sz val="11"/>
        <rFont val="Arial"/>
        <family val="2"/>
      </rPr>
      <t xml:space="preserve">OFICINA ASESORA DE PLANEACIÒN </t>
    </r>
    <r>
      <rPr>
        <sz val="11"/>
        <rFont val="Arial"/>
        <family val="2"/>
      </rPr>
      <t xml:space="preserve">
Desde la Oficina Asesora de Planeación, se ha brindado apoyo a la Dirección de Reasentamientos para la consecución de los reportes, para lo cual se remiten correos de solicitud. La información es revisada por la OAP, consolidada y remitida a la Alta Consejería para las Victimas. 
Durante el mes de Diciembre - 2020, se realizó presentación de las metas, resultados y proyecciones, la cual fue socializada y remitida al Comite de Reparación de Victimas. 
</t>
    </r>
    <r>
      <rPr>
        <b/>
        <sz val="11"/>
        <rFont val="Arial"/>
        <family val="2"/>
      </rPr>
      <t>DIRECCIÓN DE REASENTAMIENTOS</t>
    </r>
    <r>
      <rPr>
        <sz val="11"/>
        <rFont val="Arial"/>
        <family val="2"/>
      </rPr>
      <t xml:space="preserve">
Durante la vigencia se han realizado cuatro reportes por parte del equipo Social de la Dirección de Reasentamientos a la Alta Consejería para las víctimas, así:
1. Correo electrónico enviado 10 de enero con el reporte realizado - fecha de corte 30 diciembre. Reporte realizado en matriz de excel.
2. Se evidencia correo electónico con fecha 28-04-2020 de la referente del equipo Social de la Dirección de Reasentamientos. Correo electrónico remitiendo la base de datos con información de la población víctima con fecha 30-04-2020.
3. Correo electrónico enviado el 15 de julio con el reporte realizado - fecha de corte 30 de junio. Reporte de la información en matriz en excel.
3.1. Correo electrónico del 27 de agosto de 2020 con el reporte realizado - informando periodicidad de reporte - trimestral
4. Correo electrónico del 05 de octubre de 2020 con el reporte realizado - fecha de corte 30 de septiembre. Reporte de la información en matriz en excel.
Avance 100% (4/4)
</t>
    </r>
  </si>
  <si>
    <r>
      <rPr>
        <b/>
        <sz val="11"/>
        <rFont val="Arial"/>
        <family val="2"/>
      </rPr>
      <t>OFICINA ASESORA DE COMUNICACIONES</t>
    </r>
    <r>
      <rPr>
        <sz val="11"/>
        <rFont val="Arial"/>
        <family val="2"/>
      </rPr>
      <t xml:space="preserve">
La CVP, entregó el 9 de diciembre de 2020 las obras de mejoramiento de barrios en Mirador Illimaní, ubicado en la localidad de Ciudad Bolívar y obras ejecutadas como zonas deportivas y entornos culturales que benefician a más de 27.000 personas. La obra fue adjudicada en 2019 y llegó completo al 100% de ejecución durante la actual administración.
OAC apoyo con la construcción del boletín de prensa y socialización institucional y Free Press en medios comunitarios. El evento fue difundido en página web, página secretaria del Hábitat, redes sociales.
Por otra parte como parte de la socialización del trabajo en territorio que adelanta la CVP se publicó el anuncio de la construcción de 48 segmentos viales en Alto Fucha - San Cristóbal interviviendo calles y vías en varios barrios de la Localidad.
</t>
    </r>
    <r>
      <rPr>
        <b/>
        <sz val="11"/>
        <rFont val="Arial"/>
        <family val="2"/>
      </rPr>
      <t>MEJORAMIENTO DE BARRIOS</t>
    </r>
    <r>
      <rPr>
        <sz val="11"/>
        <rFont val="Arial"/>
        <family val="2"/>
      </rPr>
      <t xml:space="preserve">
La DMB en articulación y coordinación con  la oficina Aserora de prensa desarrolló 2  eventos de rendición de cuentas entre la población beneficiada y  la entidad.
Fue así como  el 25 de agosto se hizo la entrega del proyecto denominado Mariposa en la Localidad de USAQUEN y el 9 de diciembre se hizo la entrega del proyecto Mirador Illimani en la localidad de Ciudad Bolivar, </t>
    </r>
  </si>
  <si>
    <r>
      <rPr>
        <b/>
        <sz val="11"/>
        <rFont val="Arial"/>
        <family val="2"/>
      </rPr>
      <t xml:space="preserve">OFICINA ASESORA DE PLANEACIÒN 
</t>
    </r>
    <r>
      <rPr>
        <sz val="11"/>
        <rFont val="Arial"/>
        <family val="2"/>
      </rPr>
      <t xml:space="preserve">Desde la OAP se revisó el Autodiagnóstico (MIPG) de Rendición de Cuentas, en el cual está contenida la estrategia, se hizo una evaluación de la Herramienta, con el fin de realizar seguimiento a las brechas identificadas. Ésta información esta coordinada con el Plan de Acción de Participación Ciudadana y Control Social para escenarios de fortalecimiento de espacios de diálogo e información a la ciudadanía. 
Ruta: 
\\10.216.160.201\calidad\38. MIPG\EVIDENCIAS PLAN DE ADECUACIÓN - 2020\7.     Rendición de Cuentas
</t>
    </r>
    <r>
      <rPr>
        <b/>
        <sz val="11"/>
        <rFont val="Arial"/>
        <family val="2"/>
      </rPr>
      <t xml:space="preserve">
OFICINA ASESORA DE COMUNICACIONES</t>
    </r>
    <r>
      <rPr>
        <sz val="11"/>
        <rFont val="Arial"/>
        <family val="2"/>
      </rPr>
      <t xml:space="preserve">
Se definió el seguimiento  de la Estrategia de Rendición de Cuentas mediante el Plan de Participación y Control Social 2020
Cada uno de los requerimientos emitidos por la Oficina asesora de Planeación y las áreas de la entidad, son revisados y publicados en la página web. Por ejemplo: Se solicito la elaboración de Piezas Gráficas y socializacón de las mismas sobre los proyectos de inversión que se establecieron en la CVP y que hacen parte del PLAN DE DESARROLLO DISTRITAL 2020-2024: UN NUEVO CONTRATO SOCIAL Y AMBIENTAL PARA LA BOGOTÁ DEL SIGLO XXI. Las piezas gráficas se han estado difundiendo por comunicación interna en los correos de funcionarios y en la intranet https://intranet.cajaviviendapopular.gov.co/index.php/plan-de-desarrollo-distrital-2020-2024-un-nuevo-contrato-social-y-ambiental-para-la-bogota-del-siglo-xxi/</t>
    </r>
  </si>
  <si>
    <r>
      <t xml:space="preserve">El Informe de Rendición de cuentas se público en enero - 2020. 
De igual forma, y en aras de divulgar los espacios permanentes con la ciudadanía, se ha realizado la publicación de los informes periódicos remitidos por las Direcciones Misionales, en la página web de la Entidad y en la carpeta de calidad. 
</t>
    </r>
    <r>
      <rPr>
        <b/>
        <sz val="11"/>
        <rFont val="Arial"/>
        <family val="2"/>
      </rPr>
      <t xml:space="preserve">Ruta: </t>
    </r>
    <r>
      <rPr>
        <sz val="11"/>
        <rFont val="Arial"/>
        <family val="2"/>
      </rPr>
      <t xml:space="preserve">
\\10.216.160.201\calidad\34. RENDICIÓN DE CUENTAS - ÁREAS</t>
    </r>
  </si>
  <si>
    <r>
      <rPr>
        <b/>
        <sz val="11"/>
        <rFont val="Arial"/>
        <family val="2"/>
      </rPr>
      <t xml:space="preserve">OFICINA ASESORA DE PLANEACIÓN </t>
    </r>
    <r>
      <rPr>
        <sz val="11"/>
        <rFont val="Arial"/>
        <family val="2"/>
      </rPr>
      <t xml:space="preserve">
La Información de las Rendiciones de Cuentas Permanentes son socializados con la Ciudadanía periódicamente, en la página web, carpeta de calidad y/o diferentes medios de socialización. 
Se hizo una pieza de comunicaciones con la Oficina Asesora de Comunicaciones el 17 de diciembre para visibilizar estos informes periodicos.
Finalmente se realizó una actividad piloto con la Veeduría Distrital en el proyecto  Mirador Ilimaní, a cargo de la Dirección de Mejoramiento de Barrios el día 21 de Diciembre, apuntando a procesos  de fortalecimiento a la ciudadanía  en temas de control social y generación de diálogos de doble vía.
</t>
    </r>
    <r>
      <rPr>
        <b/>
        <sz val="11"/>
        <rFont val="Arial"/>
        <family val="2"/>
      </rPr>
      <t>OFICINA ASESORA DE COMUNICACIONES</t>
    </r>
    <r>
      <rPr>
        <sz val="11"/>
        <rFont val="Arial"/>
        <family val="2"/>
      </rPr>
      <t xml:space="preserve">
A través de los canales institucionales y a raiz del aislamiento obligatorio hemos venido realizando constante rendicion de cuentas de manera virtual como Facebook Live, socialización de metas y proyectos estrategicos de la entidad  </t>
    </r>
  </si>
  <si>
    <r>
      <rPr>
        <b/>
        <sz val="11"/>
        <rFont val="Arial"/>
        <family val="2"/>
      </rPr>
      <t xml:space="preserve">OFICINA ASESORA DE PLANEACIÓN 
</t>
    </r>
    <r>
      <rPr>
        <sz val="11"/>
        <rFont val="Arial"/>
        <family val="2"/>
      </rPr>
      <t xml:space="preserve">
El Informe de Rendición de Cuentas de la Entidad, fue puesto a consideración de la Ciudadanía el 28 de febrero - 2020, en la página web de la Entidad. 
A través de un memorando enviado los Directores Misionales y  en coordinación con los enlaces transversales de los mismos se han estipulado criterios de reporte periódico.  
La Entidad cuenta con el Procedimiento 208-PLA-Pr-19 - Rendición de Cuentas - el cual establece criterios y actividades para el desarrollo de la gestión en la Entidad. </t>
    </r>
  </si>
  <si>
    <r>
      <rPr>
        <b/>
        <sz val="11"/>
        <rFont val="Arial"/>
        <family val="2"/>
      </rPr>
      <t xml:space="preserve">OFICINA ASESORA DE COMUNICACIONES
</t>
    </r>
    <r>
      <rPr>
        <sz val="11"/>
        <rFont val="Arial"/>
        <family val="2"/>
      </rPr>
      <t>La Entidad participó en la Rendición de Cuentas presentando los alcances y metas logradas. Se difundieron entre los temas más relevantes: El Cierre de Obra del Proyecto Arborizadora Manzana 54, la estructuración de los estudios, diseños y obras de infraestructura física y vial en el sector La Mariposa, reasentamientos de más hogares que se encontraban viviendo en zonas de alto riesgo No Mitigable, Avance de las Obras en el Mirador ilimaní, la ejecución de la fase de estudios para la estabilización del talud del proyecto Arboleda Santa Teresita que garantizará vivienda segura y digna para 1032 familias., entre otros logros.</t>
    </r>
  </si>
  <si>
    <r>
      <t xml:space="preserve">El Informe de Rendición de cuentas se público en enero - 2020. 
De igual forma, y en aras de divulgar los espacios permanentes con la ciudadanía, se ha realizado la publicación de los informes periódicos remitidos por las Direcciones Misionales, en la página web de la Entidad y en la carpeta de calidad. 
</t>
    </r>
    <r>
      <rPr>
        <b/>
        <sz val="11"/>
        <rFont val="Arial"/>
        <family val="2"/>
      </rPr>
      <t xml:space="preserve">Ruta: </t>
    </r>
    <r>
      <rPr>
        <sz val="11"/>
        <rFont val="Arial"/>
        <family val="2"/>
      </rPr>
      <t xml:space="preserve">
\\10.216.160.201\calidad\34. RENDICIÓN DE CUENTAS - ÁREAS
Adicionalmente se público el Plan de Acción de Participación Ciudadana y Control social 2020 que da cuenta de los procesos de elaboración y articulación de la estrategia de rendición de cuentas de la entidad</t>
    </r>
  </si>
  <si>
    <r>
      <rPr>
        <b/>
        <sz val="11"/>
        <color theme="1"/>
        <rFont val="Arial"/>
        <family val="2"/>
      </rPr>
      <t xml:space="preserve">Oficina Asesora de Planeación 
</t>
    </r>
    <r>
      <rPr>
        <sz val="11"/>
        <color theme="1"/>
        <rFont val="Arial"/>
        <family val="2"/>
      </rPr>
      <t xml:space="preserve">Desde la Oficina Asesora de Planeación, se ha brindado apoyo a la Dirección de Urbanizaciones y Titulación, con el fin de actualizar la información en la Plataforma SUIT, con la legislación vigente y el cambio a "parcialmente" , como forma de radicación, incluyendo el correo electrónico con el cual durante la vigencia 2020, de manera temporal,  se radica lo relativo al OPA. </t>
    </r>
    <r>
      <rPr>
        <b/>
        <sz val="11"/>
        <color theme="1"/>
        <rFont val="Arial"/>
        <family val="2"/>
      </rPr>
      <t xml:space="preserve">
Dirección de Urbanizaciones y Titulación </t>
    </r>
    <r>
      <rPr>
        <sz val="11"/>
        <color theme="1"/>
        <rFont val="Arial"/>
        <family val="2"/>
      </rPr>
      <t xml:space="preserve">
Postulación del trámite en el SUIT, última actualización el 27 de marzo de 2020, debido a la cuarentena presentada por la pandemia del COVID-19  no se ha logrado obtener observaciones por parte de los ciudadanos.</t>
    </r>
  </si>
  <si>
    <t>No se han recibido objeciones por parte de la ciudadanìa</t>
  </si>
  <si>
    <r>
      <rPr>
        <b/>
        <sz val="11"/>
        <color theme="1"/>
        <rFont val="Arial"/>
        <family val="2"/>
      </rPr>
      <t>OFICINA ASESORA DE PLANEACIÓN</t>
    </r>
    <r>
      <rPr>
        <sz val="11"/>
        <color theme="1"/>
        <rFont val="Arial"/>
        <family val="2"/>
      </rPr>
      <t xml:space="preserve">
La Oficina Asesora de Planeación, en aras de continuar con el cumplimiento de la Ley 1712 - Transparencia y acatando así sus componentes, envía a la Oficina Asesora de Comunicaciones la información remitida por las áreas de la entidad,  para solicitar su publicación en la página web de Caja de la Vivienda Popular.
Se solicito a la OAC publicar en formato abierto, lo siguiente: 
Solicitudes de Acceso a la Información Pública de los meses de septiembre, octubre, noviembre - 2020
Por otro lado se requiere a las áreas información que debe ser actualizada y reportada con oportunidad en la página web, acorde a la Normatividad que nos rige.
Se solicitó a la Oficina Asesora de Comunicaciones, la Publicacion de : 
* Información para ser socializada en el banner de la página web de la Entidad, acorde al requerimiento.
* Actualizción de información sobre el Modelo Integrado de Planeación y Gestión - MIPG.
* Actualización del Organigrama de la Entidad 
* Publicación del  Plan Operativo Anual  de Inversiones de las vigencias 2019 y 2020
* Informes de Rendición de Cuentas permanente de las Direcciones Misionales de la Entidad
* Normogramas de cada proceso de la entidad. 
* Cifras
* Desempeño de los proyectos de inversion
* Actualizacion de los proyectos de inversión y Fichas EBI
* Presupuesto general y pormenorizado
* Ejecuciones presupuestales
* Matriz de Riesgos -  Plan Anti Corrupcion y atención al ciudadano -  1er. seguimiento -  Vigencia 2020.
* Directorio de Contratistas
* Actualización de Documentos SIG - Procedimientos y Manuales.
* Información referente a Modelo Integrado de Planeación y Gestión - MIPG 
* Plan Anual de Adquisiciones de la Entidad
* Procesos Judiciales 
* Plan Plurianual de Inversiones
* Actualizaciones de Manuales 
* Publicación de Procesos de Selección 
* Solicitudes de acceso a la Información Pública
* Informes PQRS
* Informes de Asistencia por Canales de Atención 
* Informe de Gestión y Oportunidad
</t>
    </r>
    <r>
      <rPr>
        <b/>
        <sz val="11"/>
        <color theme="1"/>
        <rFont val="Arial"/>
        <family val="2"/>
      </rPr>
      <t xml:space="preserve">Oficina Asesora de Comunicaciones
</t>
    </r>
    <r>
      <rPr>
        <sz val="11"/>
        <color theme="1"/>
        <rFont val="Arial"/>
        <family val="2"/>
      </rPr>
      <t xml:space="preserve">
Se actualizó el Esquema de Publicación de la Información de acuerdo a la estructura actual de navegación de la Página web, los menús de contenidos y los enlaces actuales. Última actualización 1 de diciembre de 2020. Se respalda con la adopción del esquema de la publicación de la información en la Resolución No.4316 del 01 de Octubre Dirección General de la CVP.
La Oficina Asesora de Planeación, en aras de continuar con el cumplimiento de la Ley 1712 - Transparencia y acatando así sus componentes, envía a la Oficina Asesora de Comunicaciones la información remitida por las áreas de la entidad,  para solicitar su publicación en la página web de Caja de la Vivienda Popular.
Por otro lado se requiere a las áreas información que debe ser actualizada y reportada con oportunidad en la página web, acorde a la Normatividad que nos rige.
Se solicitó a la Oficina Asesora de Comunicaciones, la Publicación de : 
* Información para ser socializada en el banner de la página web de la Entidad, acorde al requerimiento.
* Actualización de información sobre el Modelo Integrado de Planeación y Gestión - MIPG.
* Actualización del Organigrama de la Entidad 
* Publicación del  Plan Operativo Anual  de Inversiones de las vigencias 2019 y 2020
* Informes de Rendición de Cuentas permanente de las Direcciones Misionales de la Entidad
* Normograma de cada proceso de la entidad. 
* Cifras
* Desempeño de los proyectos de inversión
* Actualización de los proyectos de inversión y Fichas EBI
* Presupuesto general y pormenorizado
* Ejecuciones presupuestales
* Matriz de Riesgos -  Plan Anti Corrupción y atención al ciudadano -  1er. seguimiento -  Vigencia 2020. Versiones 3 y 4.
* Directorio de Contratistas
* Actualización de Documentos SIG - Procedimientos y Manuales.
* Información referente a Modelo Integrado de Planeación y Gestión - MIPG 
* Plan Anual de Adquisiciones de la Entidad
* Procesos Judiciales 
* Plan Plurianual de Inversiones
* Actualizaciones de Manuales 
* Publicación de Procesos de Selección 
* Solicitudes de acceso a la Información Pública
* Informes PQRS
* Informes de Asistencia por Canales de Atención 
* Informe de Gestión y Oportunidad
</t>
    </r>
  </si>
  <si>
    <r>
      <rPr>
        <b/>
        <sz val="11"/>
        <color theme="1"/>
        <rFont val="Arial"/>
        <family val="2"/>
      </rPr>
      <t>Tercer periodo:</t>
    </r>
    <r>
      <rPr>
        <sz val="11"/>
        <color theme="1"/>
        <rFont val="Arial"/>
        <family val="2"/>
      </rPr>
      <t xml:space="preserve"> Teniendo en cuenta la meta establecida en el Plan de Desarollo  Distrital el cual fue adoptado mediante el Acuerdo 761 del 12 de junio de 2020, a  la fecha se estan llevando a cabo las actividades establecidas en la etapa de aprestamiento requeridas para la estructuración e implentacion del proyecto piloto del Plan Terrazas,  el dìa 12 de diciembre de 2020 se realizò el lanzamiento de la Curadurìa Pùblica Social a traves de la cual se tiene contemplado un proceso de asistencia tecnica, juridica, social y financiera que permita la habilitacion de un nuevo suelo.</t>
    </r>
  </si>
  <si>
    <r>
      <rPr>
        <b/>
        <sz val="11"/>
        <color theme="1"/>
        <rFont val="Arial"/>
        <family val="2"/>
      </rPr>
      <t>Tercer periodo:</t>
    </r>
    <r>
      <rPr>
        <sz val="11"/>
        <color theme="1"/>
        <rFont val="Arial"/>
        <family val="2"/>
      </rPr>
      <t xml:space="preserve"> el dìa 12 de diciembre de 2020 se realizò el lanzamiento oficial de la Curadurìa Publica Social, segun Decreto 265 del 02 de diciembre de 2020 "Se reglamenta el ejercicio de las funciones para el reconocimiento de edificaciones de viviendas de interés social -VIS- objeto de legalización urbanística en el Distrito Capital, excluyendo de la jurisdicción de los curadores urbanos la facultad de expedir licencias de construcción y aprobación de otras actuaciones en estas zonas donde se adelanten planes, programas, proyectos o políticas de mejoramiento de condiciones de habitabilidad formulados por la Secretaría Distrital del Hábitat"  </t>
    </r>
  </si>
  <si>
    <t xml:space="preserve">La emergencia sanitaria por la pandemia de COVID 19 no permitió desarrollar en un 100% las jornadas sin carro y sin moto que habitualmente se realizan los primeros jueves de cada mes, como promoción en los colaboradores distritales de los medios de transportes sostenibles. 
sin embargo, teniendo en cuenta la nueva realidad por el COVID, se realizó actualización del  documento Plan Integral de Movilidad Sostenible, a solicitud de la Secretaría Distrital de Movilidad y se remitió vía correo electrónico, acorde al requerimiento. </t>
  </si>
  <si>
    <t>Se actualizó documento - Plan Integral de Movilidad Sostenible, a solicitud de la Secretaría Distrital de Movilidad y se remitió vía correo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</si>
</sst>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d\-mmm\-yyyy"/>
    <numFmt numFmtId="165" formatCode="dd/mm/yyyy;@"/>
    <numFmt numFmtId="166" formatCode="0.0%"/>
  </numFmts>
  <fonts count="34">
    <font>
      <sz val="11"/>
      <color theme="1"/>
      <name val="Calibri"/>
      <family val="2"/>
      <scheme val="minor"/>
    </font>
    <font>
      <sz val="11"/>
      <color theme="1"/>
      <name val="Arial"/>
      <family val="2"/>
    </font>
    <font>
      <b/>
      <sz val="11"/>
      <color theme="1"/>
      <name val="Arial"/>
      <family val="2"/>
    </font>
    <font>
      <sz val="11"/>
      <color theme="1"/>
      <name val="Calibri"/>
      <family val="2"/>
      <scheme val="minor"/>
    </font>
    <font>
      <b/>
      <sz val="14"/>
      <color theme="1"/>
      <name val="Arial"/>
      <family val="2"/>
    </font>
    <font>
      <b/>
      <sz val="11"/>
      <color rgb="FF000000"/>
      <name val="Arial"/>
      <family val="2"/>
    </font>
    <font>
      <sz val="10"/>
      <name val="Arial"/>
      <family val="2"/>
    </font>
    <font>
      <b/>
      <sz val="12"/>
      <color theme="1"/>
      <name val="Arial"/>
      <family val="2"/>
    </font>
    <font>
      <u/>
      <sz val="10"/>
      <color theme="10"/>
      <name val="Arial"/>
      <family val="2"/>
    </font>
    <font>
      <b/>
      <sz val="10"/>
      <name val="Arial"/>
      <family val="2"/>
    </font>
    <font>
      <sz val="12"/>
      <name val="Arial"/>
      <family val="2"/>
    </font>
    <font>
      <b/>
      <sz val="14"/>
      <name val="Arial"/>
      <family val="2"/>
    </font>
    <font>
      <b/>
      <sz val="12"/>
      <name val="Arial"/>
      <family val="2"/>
    </font>
    <font>
      <sz val="9"/>
      <color indexed="81"/>
      <name val="Tahoma"/>
      <family val="2"/>
    </font>
    <font>
      <b/>
      <sz val="9"/>
      <color indexed="81"/>
      <name val="Tahoma"/>
      <family val="2"/>
    </font>
    <font>
      <sz val="10"/>
      <name val="Arial"/>
      <family val="2"/>
    </font>
    <font>
      <sz val="11"/>
      <name val="Arial"/>
      <family val="2"/>
    </font>
    <font>
      <b/>
      <sz val="11"/>
      <name val="Arial"/>
      <family val="2"/>
    </font>
    <font>
      <sz val="10"/>
      <name val="Lohit Devanagari"/>
      <family val="2"/>
    </font>
    <font>
      <sz val="11"/>
      <color rgb="FF636363"/>
      <name val="Arial"/>
      <family val="2"/>
    </font>
    <font>
      <sz val="10"/>
      <color rgb="FF777777"/>
      <name val="Arial"/>
      <family val="2"/>
    </font>
    <font>
      <i/>
      <sz val="11"/>
      <color theme="1"/>
      <name val="Arial"/>
      <family val="2"/>
    </font>
    <font>
      <sz val="11"/>
      <color rgb="FF000000"/>
      <name val="Arial"/>
      <family val="2"/>
    </font>
    <font>
      <b/>
      <sz val="11"/>
      <color theme="0"/>
      <name val="Arial"/>
      <family val="2"/>
    </font>
    <font>
      <u/>
      <sz val="11"/>
      <color theme="10"/>
      <name val="Arial"/>
      <family val="2"/>
    </font>
    <font>
      <u/>
      <sz val="11"/>
      <name val="Arial"/>
      <family val="2"/>
    </font>
    <font>
      <sz val="11"/>
      <color rgb="FFFF0000"/>
      <name val="Arial"/>
      <family val="2"/>
    </font>
    <font>
      <sz val="11"/>
      <color theme="0"/>
      <name val="Arial"/>
      <family val="2"/>
    </font>
    <font>
      <sz val="11"/>
      <color rgb="FF0D0D0D"/>
      <name val="Arial"/>
      <family val="2"/>
    </font>
    <font>
      <sz val="11"/>
      <color theme="1" tint="4.9989318521683403E-2"/>
      <name val="Arial"/>
      <family val="2"/>
    </font>
    <font>
      <b/>
      <sz val="11"/>
      <color theme="1" tint="4.9989318521683403E-2"/>
      <name val="Arial"/>
      <family val="2"/>
    </font>
    <font>
      <b/>
      <sz val="11"/>
      <color rgb="FF0D0D0D"/>
      <name val="Arial"/>
      <family val="2"/>
    </font>
    <font>
      <b/>
      <strike/>
      <sz val="11"/>
      <color rgb="FF000000"/>
      <name val="Arial"/>
      <family val="2"/>
    </font>
    <font>
      <b/>
      <sz val="11"/>
      <color theme="1"/>
      <name val="Calibri"/>
      <family val="2"/>
      <scheme val="minor"/>
    </font>
  </fonts>
  <fills count="5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theme="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C00000"/>
        <bgColor indexed="64"/>
      </patternFill>
    </fill>
    <fill>
      <patternFill patternType="solid">
        <fgColor theme="7" tint="0.59999389629810485"/>
        <bgColor indexed="64"/>
      </patternFill>
    </fill>
    <fill>
      <patternFill patternType="solid">
        <fgColor theme="0"/>
        <bgColor rgb="FF000000"/>
      </patternFill>
    </fill>
    <fill>
      <patternFill patternType="solid">
        <fgColor rgb="FFE2F0D9"/>
        <bgColor rgb="FFEDEDED"/>
      </patternFill>
    </fill>
    <fill>
      <patternFill patternType="solid">
        <fgColor rgb="FFCCCCFF"/>
        <bgColor indexed="64"/>
      </patternFill>
    </fill>
    <fill>
      <patternFill patternType="solid">
        <fgColor rgb="FFCCECFF"/>
        <bgColor indexed="64"/>
      </patternFill>
    </fill>
    <fill>
      <patternFill patternType="solid">
        <fgColor rgb="FFFFCCFF"/>
        <bgColor indexed="64"/>
      </patternFill>
    </fill>
    <fill>
      <patternFill patternType="solid">
        <fgColor theme="4" tint="0.39997558519241921"/>
        <bgColor indexed="64"/>
      </patternFill>
    </fill>
    <fill>
      <patternFill patternType="solid">
        <fgColor indexed="65"/>
        <bgColor theme="0"/>
      </patternFill>
    </fill>
    <fill>
      <patternFill patternType="solid">
        <fgColor rgb="FFD0CECE"/>
        <bgColor theme="0"/>
      </patternFill>
    </fill>
    <fill>
      <patternFill patternType="solid">
        <fgColor rgb="FFD9D9D9"/>
        <bgColor theme="0"/>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rgb="FFDEEBF7"/>
      </patternFill>
    </fill>
    <fill>
      <patternFill patternType="solid">
        <fgColor theme="8" tint="0.59999389629810485"/>
        <bgColor indexed="64"/>
      </patternFill>
    </fill>
    <fill>
      <patternFill patternType="solid">
        <fgColor rgb="FF99FF33"/>
        <bgColor indexed="64"/>
      </patternFill>
    </fill>
    <fill>
      <patternFill patternType="solid">
        <fgColor theme="0"/>
        <bgColor theme="0"/>
      </patternFill>
    </fill>
    <fill>
      <patternFill patternType="solid">
        <fgColor rgb="FFFBE4D5"/>
        <bgColor rgb="FFFBE4D5"/>
      </patternFill>
    </fill>
    <fill>
      <patternFill patternType="solid">
        <fgColor rgb="FFECECEC"/>
        <bgColor rgb="FFECECEC"/>
      </patternFill>
    </fill>
    <fill>
      <patternFill patternType="solid">
        <fgColor rgb="FFFEF2CB"/>
        <bgColor rgb="FFFEF2CB"/>
      </patternFill>
    </fill>
    <fill>
      <patternFill patternType="solid">
        <fgColor theme="7"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808080"/>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style="thin">
        <color rgb="FF808080"/>
      </right>
      <top style="thin">
        <color rgb="FF808080"/>
      </top>
      <bottom style="thin">
        <color rgb="FF808080"/>
      </bottom>
      <diagonal/>
    </border>
    <border>
      <left/>
      <right style="thin">
        <color auto="1"/>
      </right>
      <top/>
      <bottom/>
      <diagonal/>
    </border>
    <border>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double">
        <color auto="1"/>
      </bottom>
      <diagonal/>
    </border>
    <border>
      <left style="medium">
        <color auto="1"/>
      </left>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auto="1"/>
      </right>
      <top/>
      <bottom style="thin">
        <color rgb="FF000000"/>
      </bottom>
      <diagonal/>
    </border>
    <border>
      <left/>
      <right style="thin">
        <color rgb="FF000000"/>
      </right>
      <top style="thin">
        <color rgb="FF000000"/>
      </top>
      <bottom style="thin">
        <color rgb="FF000000"/>
      </bottom>
      <diagonal/>
    </border>
  </borders>
  <cellStyleXfs count="252">
    <xf numFmtId="0" fontId="0" fillId="0" borderId="0"/>
    <xf numFmtId="0" fontId="3" fillId="0" borderId="0"/>
    <xf numFmtId="9" fontId="6" fillId="0" borderId="0" applyFont="0" applyFill="0" applyBorder="0" applyAlignment="0" applyProtection="0"/>
    <xf numFmtId="9" fontId="6" fillId="0" borderId="0" applyFont="0" applyFill="0" applyBorder="0" applyAlignment="0" applyProtection="0"/>
    <xf numFmtId="0" fontId="8" fillId="0" borderId="0" applyNumberFormat="0" applyFill="0" applyBorder="0" applyAlignment="0" applyProtection="0"/>
    <xf numFmtId="0" fontId="3" fillId="0" borderId="0"/>
    <xf numFmtId="0" fontId="3" fillId="0" borderId="0"/>
    <xf numFmtId="0" fontId="15" fillId="0" borderId="0"/>
    <xf numFmtId="0" fontId="3" fillId="0" borderId="0"/>
    <xf numFmtId="9" fontId="3" fillId="0" borderId="0" applyFont="0" applyFill="0" applyBorder="0" applyAlignment="0" applyProtection="0"/>
    <xf numFmtId="41" fontId="3" fillId="0" borderId="0" applyFont="0" applyFill="0" applyBorder="0" applyAlignment="0" applyProtection="0"/>
    <xf numFmtId="0" fontId="6" fillId="0" borderId="0"/>
    <xf numFmtId="41" fontId="3" fillId="0" borderId="0" applyFont="0" applyFill="0" applyBorder="0" applyAlignment="0" applyProtection="0"/>
    <xf numFmtId="41" fontId="3" fillId="0" borderId="0" applyFont="0" applyFill="0" applyBorder="0" applyAlignment="0" applyProtection="0"/>
    <xf numFmtId="9" fontId="18" fillId="0" borderId="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cellStyleXfs>
  <cellXfs count="877">
    <xf numFmtId="0" fontId="0" fillId="0" borderId="0" xfId="0"/>
    <xf numFmtId="0" fontId="1" fillId="12" borderId="1" xfId="1" applyFont="1" applyFill="1" applyBorder="1" applyAlignment="1">
      <alignment horizontal="center" vertical="center" wrapText="1"/>
    </xf>
    <xf numFmtId="0" fontId="12" fillId="15" borderId="17" xfId="0" applyFont="1" applyFill="1" applyBorder="1" applyAlignment="1">
      <alignment horizontal="center" vertical="center" wrapText="1"/>
    </xf>
    <xf numFmtId="0" fontId="0" fillId="0" borderId="0" xfId="0" applyFill="1"/>
    <xf numFmtId="0" fontId="0" fillId="0" borderId="0" xfId="0" applyFill="1" applyBorder="1"/>
    <xf numFmtId="0" fontId="10" fillId="14" borderId="1" xfId="0" applyFont="1" applyFill="1" applyBorder="1" applyAlignment="1">
      <alignment horizontal="left" vertical="center" wrapText="1"/>
    </xf>
    <xf numFmtId="0" fontId="12" fillId="14" borderId="1" xfId="0" applyFont="1" applyFill="1" applyBorder="1" applyAlignment="1">
      <alignment horizontal="center" vertical="center"/>
    </xf>
    <xf numFmtId="0" fontId="7" fillId="0" borderId="0" xfId="0" applyFont="1" applyFill="1" applyBorder="1" applyAlignment="1">
      <alignment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xf>
    <xf numFmtId="0" fontId="6" fillId="0" borderId="0" xfId="0" applyFont="1" applyFill="1" applyBorder="1" applyAlignment="1">
      <alignment horizontal="center"/>
    </xf>
    <xf numFmtId="0" fontId="12" fillId="33" borderId="1" xfId="0" applyFont="1" applyFill="1" applyBorder="1" applyAlignment="1">
      <alignment horizontal="center" vertical="center"/>
    </xf>
    <xf numFmtId="0" fontId="10" fillId="33" borderId="1" xfId="0" applyFont="1" applyFill="1" applyBorder="1" applyAlignment="1">
      <alignment horizontal="left" vertical="center" wrapText="1"/>
    </xf>
    <xf numFmtId="0" fontId="12" fillId="14" borderId="26"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33" borderId="1" xfId="0" applyFont="1" applyFill="1" applyBorder="1" applyAlignment="1">
      <alignment horizontal="center" vertical="center" wrapText="1"/>
    </xf>
    <xf numFmtId="0" fontId="10" fillId="14" borderId="1" xfId="0" applyFont="1" applyFill="1" applyBorder="1" applyAlignment="1">
      <alignment vertical="center" wrapText="1"/>
    </xf>
    <xf numFmtId="0" fontId="10" fillId="33" borderId="1" xfId="0" applyFont="1" applyFill="1" applyBorder="1" applyAlignment="1">
      <alignment vertical="center" wrapText="1"/>
    </xf>
    <xf numFmtId="0" fontId="10" fillId="33" borderId="1" xfId="0" applyFont="1" applyFill="1" applyBorder="1" applyAlignment="1">
      <alignment vertical="center"/>
    </xf>
    <xf numFmtId="0" fontId="10" fillId="14" borderId="1" xfId="0" applyFont="1" applyFill="1" applyBorder="1" applyAlignment="1">
      <alignment vertical="center"/>
    </xf>
    <xf numFmtId="0" fontId="1" fillId="0" borderId="0" xfId="0" applyFont="1"/>
    <xf numFmtId="0" fontId="1" fillId="0" borderId="0" xfId="0" applyFont="1" applyFill="1" applyBorder="1" applyAlignment="1">
      <alignment horizontal="center"/>
    </xf>
    <xf numFmtId="14" fontId="19" fillId="0" borderId="43" xfId="0" applyNumberFormat="1" applyFont="1" applyBorder="1" applyAlignment="1">
      <alignment horizontal="center" vertical="center" wrapText="1"/>
    </xf>
    <xf numFmtId="14" fontId="19" fillId="0" borderId="44" xfId="0" applyNumberFormat="1" applyFont="1" applyBorder="1" applyAlignment="1">
      <alignment horizontal="center" vertical="center" wrapText="1"/>
    </xf>
    <xf numFmtId="0" fontId="20" fillId="0" borderId="45" xfId="0" applyFont="1" applyBorder="1" applyAlignment="1">
      <alignment vertical="center" wrapText="1"/>
    </xf>
    <xf numFmtId="0" fontId="1" fillId="0" borderId="1" xfId="0" applyFont="1" applyBorder="1"/>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Fill="1"/>
    <xf numFmtId="0" fontId="1" fillId="0" borderId="1" xfId="0" applyFont="1" applyBorder="1" applyAlignment="1">
      <alignment horizontal="center" vertical="center"/>
    </xf>
    <xf numFmtId="0" fontId="9" fillId="0" borderId="1" xfId="0" applyFont="1" applyBorder="1" applyAlignment="1">
      <alignment horizontal="center"/>
    </xf>
    <xf numFmtId="14" fontId="19" fillId="0" borderId="0" xfId="0" applyNumberFormat="1" applyFont="1" applyBorder="1" applyAlignment="1">
      <alignment horizontal="center" vertical="center" wrapText="1"/>
    </xf>
    <xf numFmtId="0" fontId="20" fillId="0" borderId="0" xfId="0" applyFont="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9" fontId="10" fillId="14" borderId="1" xfId="0" applyNumberFormat="1" applyFont="1" applyFill="1" applyBorder="1" applyAlignment="1">
      <alignment horizontal="left" vertical="top" wrapText="1"/>
    </xf>
    <xf numFmtId="9" fontId="10" fillId="33" borderId="1" xfId="0" applyNumberFormat="1" applyFont="1" applyFill="1" applyBorder="1" applyAlignment="1">
      <alignment horizontal="left" vertical="top" wrapText="1"/>
    </xf>
    <xf numFmtId="9" fontId="10" fillId="33"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1" fillId="0" borderId="0" xfId="0" applyFont="1"/>
    <xf numFmtId="0" fontId="1" fillId="0" borderId="1" xfId="0" applyFont="1" applyFill="1" applyBorder="1" applyAlignment="1">
      <alignment horizontal="center" vertical="center" wrapText="1"/>
    </xf>
    <xf numFmtId="0" fontId="1" fillId="0" borderId="0" xfId="0" applyFont="1" applyFill="1"/>
    <xf numFmtId="0" fontId="1" fillId="0" borderId="0" xfId="0" applyFont="1" applyAlignment="1">
      <alignment vertical="center"/>
    </xf>
    <xf numFmtId="0" fontId="1" fillId="0" borderId="0" xfId="0" applyFont="1" applyFill="1" applyAlignment="1">
      <alignment vertical="center"/>
    </xf>
    <xf numFmtId="0" fontId="1" fillId="29" borderId="1" xfId="0" applyFont="1" applyFill="1" applyBorder="1" applyAlignment="1">
      <alignment vertical="center" wrapText="1"/>
    </xf>
    <xf numFmtId="0" fontId="1" fillId="29" borderId="1" xfId="0" applyFont="1" applyFill="1" applyBorder="1" applyAlignment="1">
      <alignment vertical="center"/>
    </xf>
    <xf numFmtId="0" fontId="16" fillId="0" borderId="1" xfId="0" applyFont="1" applyFill="1" applyBorder="1" applyAlignment="1">
      <alignment vertical="center" wrapText="1"/>
    </xf>
    <xf numFmtId="0" fontId="1" fillId="0" borderId="1" xfId="0" applyFont="1" applyFill="1" applyBorder="1" applyAlignment="1">
      <alignment vertical="center" wrapText="1"/>
    </xf>
    <xf numFmtId="17" fontId="16" fillId="0" borderId="1" xfId="0" applyNumberFormat="1" applyFont="1" applyFill="1" applyBorder="1" applyAlignment="1">
      <alignment horizontal="center" vertical="center"/>
    </xf>
    <xf numFmtId="0" fontId="1" fillId="14" borderId="1" xfId="0" applyFont="1" applyFill="1" applyBorder="1" applyAlignment="1">
      <alignment vertical="center" wrapText="1"/>
    </xf>
    <xf numFmtId="49" fontId="16" fillId="0" borderId="1" xfId="0" applyNumberFormat="1" applyFont="1" applyFill="1" applyBorder="1" applyAlignment="1">
      <alignment horizontal="center" vertical="center"/>
    </xf>
    <xf numFmtId="0" fontId="2" fillId="29" borderId="1" xfId="0" applyFont="1" applyFill="1" applyBorder="1" applyAlignment="1">
      <alignment horizontal="center" vertical="center" wrapText="1"/>
    </xf>
    <xf numFmtId="0" fontId="2" fillId="29" borderId="1" xfId="0" applyFont="1" applyFill="1" applyBorder="1" applyAlignment="1">
      <alignment horizontal="center" vertical="center"/>
    </xf>
    <xf numFmtId="0" fontId="17" fillId="29"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14"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 fillId="14" borderId="0" xfId="0" applyFont="1" applyFill="1" applyAlignment="1">
      <alignment wrapText="1"/>
    </xf>
    <xf numFmtId="0" fontId="1" fillId="14" borderId="0" xfId="0" applyFont="1" applyFill="1"/>
    <xf numFmtId="0" fontId="1" fillId="0" borderId="0" xfId="0" applyFont="1" applyFill="1" applyAlignment="1">
      <alignment wrapText="1"/>
    </xf>
    <xf numFmtId="0" fontId="16" fillId="0" borderId="0" xfId="0" applyFont="1" applyFill="1"/>
    <xf numFmtId="0" fontId="16" fillId="29" borderId="1" xfId="0" applyFont="1" applyFill="1" applyBorder="1" applyAlignment="1">
      <alignment horizontal="left" vertical="center"/>
    </xf>
    <xf numFmtId="0" fontId="1" fillId="0" borderId="1" xfId="0" applyFont="1" applyBorder="1" applyAlignment="1">
      <alignment horizontal="center"/>
    </xf>
    <xf numFmtId="0" fontId="12" fillId="15"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xf numFmtId="0" fontId="2" fillId="43" borderId="1" xfId="0" applyFont="1" applyFill="1" applyBorder="1" applyAlignment="1">
      <alignment horizontal="center" vertical="center" wrapText="1"/>
    </xf>
    <xf numFmtId="0" fontId="1" fillId="0" borderId="0" xfId="0" applyFont="1" applyAlignment="1">
      <alignment horizontal="left" vertical="center" wrapText="1"/>
    </xf>
    <xf numFmtId="0" fontId="10" fillId="14" borderId="1" xfId="0" applyFont="1" applyFill="1" applyBorder="1" applyAlignment="1">
      <alignment horizontal="left" vertical="top" wrapText="1"/>
    </xf>
    <xf numFmtId="0" fontId="10" fillId="33" borderId="1" xfId="0" applyFont="1" applyFill="1" applyBorder="1" applyAlignment="1">
      <alignment horizontal="left" vertical="top" wrapText="1"/>
    </xf>
    <xf numFmtId="0" fontId="16" fillId="0" borderId="0" xfId="0" applyFont="1"/>
    <xf numFmtId="0" fontId="1" fillId="0" borderId="1" xfId="0" applyFont="1" applyFill="1" applyBorder="1" applyAlignment="1">
      <alignment horizontal="left" vertical="center" wrapText="1"/>
    </xf>
    <xf numFmtId="14" fontId="10" fillId="14" borderId="1" xfId="0" applyNumberFormat="1" applyFont="1" applyFill="1" applyBorder="1" applyAlignment="1">
      <alignment horizontal="center" vertical="center" wrapText="1"/>
    </xf>
    <xf numFmtId="14" fontId="10" fillId="14" borderId="17" xfId="0" applyNumberFormat="1" applyFont="1" applyFill="1" applyBorder="1" applyAlignment="1">
      <alignment horizontal="center" vertical="center" wrapText="1"/>
    </xf>
    <xf numFmtId="14" fontId="10" fillId="14" borderId="2" xfId="0" applyNumberFormat="1" applyFont="1" applyFill="1" applyBorder="1" applyAlignment="1">
      <alignment horizontal="center" vertical="center" wrapText="1"/>
    </xf>
    <xf numFmtId="14" fontId="10" fillId="14" borderId="28" xfId="0" applyNumberFormat="1" applyFont="1" applyFill="1" applyBorder="1" applyAlignment="1">
      <alignment horizontal="center" vertical="center" wrapText="1"/>
    </xf>
    <xf numFmtId="14" fontId="10" fillId="33" borderId="1" xfId="0" applyNumberFormat="1" applyFont="1" applyFill="1" applyBorder="1" applyAlignment="1">
      <alignment horizontal="center" vertical="center" wrapText="1"/>
    </xf>
    <xf numFmtId="14" fontId="10" fillId="33" borderId="28"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7" fillId="0" borderId="4" xfId="0" applyFont="1" applyFill="1" applyBorder="1" applyAlignment="1">
      <alignment horizontal="center" vertical="center" wrapText="1"/>
    </xf>
    <xf numFmtId="0" fontId="17" fillId="43" borderId="4"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39" borderId="0" xfId="0" applyFont="1" applyFill="1"/>
    <xf numFmtId="0" fontId="5" fillId="40" borderId="1" xfId="0" applyFont="1" applyFill="1" applyBorder="1" applyAlignment="1">
      <alignment horizontal="center" vertical="center" wrapText="1"/>
    </xf>
    <xf numFmtId="0" fontId="22" fillId="39" borderId="1" xfId="0" applyFont="1" applyFill="1" applyBorder="1" applyAlignment="1">
      <alignment vertical="center" wrapText="1"/>
    </xf>
    <xf numFmtId="0" fontId="1" fillId="39" borderId="0" xfId="0" applyFont="1" applyFill="1" applyAlignment="1">
      <alignment vertical="center"/>
    </xf>
    <xf numFmtId="0" fontId="5" fillId="41" borderId="0" xfId="0" applyFont="1" applyFill="1" applyBorder="1" applyAlignment="1">
      <alignment horizontal="center" vertical="center" wrapText="1"/>
    </xf>
    <xf numFmtId="0" fontId="1" fillId="39" borderId="0" xfId="0" applyFont="1" applyFill="1" applyBorder="1"/>
    <xf numFmtId="0" fontId="1" fillId="0" borderId="0" xfId="0" applyFont="1" applyFill="1" applyBorder="1"/>
    <xf numFmtId="0" fontId="2" fillId="0" borderId="1" xfId="0" applyFont="1" applyFill="1" applyBorder="1" applyAlignment="1">
      <alignment horizontal="center" vertical="center"/>
    </xf>
    <xf numFmtId="0" fontId="5" fillId="41"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165" fontId="22" fillId="0" borderId="1" xfId="0" applyNumberFormat="1" applyFont="1" applyFill="1" applyBorder="1" applyAlignment="1">
      <alignment vertical="center" wrapText="1"/>
    </xf>
    <xf numFmtId="9" fontId="2" fillId="39" borderId="1" xfId="0" applyNumberFormat="1" applyFont="1" applyFill="1" applyBorder="1" applyAlignment="1">
      <alignment horizontal="center" vertical="center"/>
    </xf>
    <xf numFmtId="0" fontId="1" fillId="39" borderId="1" xfId="0" applyFont="1" applyFill="1" applyBorder="1" applyAlignment="1">
      <alignment horizontal="center" vertical="center" wrapText="1"/>
    </xf>
    <xf numFmtId="0" fontId="22" fillId="0" borderId="1" xfId="0" applyFont="1" applyFill="1" applyBorder="1" applyAlignment="1">
      <alignment vertical="center" wrapText="1"/>
    </xf>
    <xf numFmtId="9" fontId="2" fillId="48" borderId="1" xfId="0" applyNumberFormat="1" applyFont="1" applyFill="1" applyBorder="1" applyAlignment="1">
      <alignment horizontal="center" vertical="center"/>
    </xf>
    <xf numFmtId="0" fontId="1" fillId="48" borderId="1" xfId="0" applyFont="1" applyFill="1" applyBorder="1" applyAlignment="1">
      <alignment horizontal="center" vertical="center" wrapText="1"/>
    </xf>
    <xf numFmtId="0" fontId="1" fillId="48" borderId="1" xfId="0" applyFont="1" applyFill="1" applyBorder="1" applyAlignment="1">
      <alignment horizontal="left" vertical="center" wrapText="1"/>
    </xf>
    <xf numFmtId="0" fontId="1" fillId="48" borderId="1" xfId="0" applyFont="1" applyFill="1" applyBorder="1" applyAlignment="1">
      <alignment horizontal="center" vertical="center"/>
    </xf>
    <xf numFmtId="0" fontId="2" fillId="2" borderId="0" xfId="0" applyFont="1" applyFill="1" applyBorder="1" applyAlignment="1">
      <alignment vertical="center" wrapText="1"/>
    </xf>
    <xf numFmtId="0" fontId="2" fillId="2" borderId="37" xfId="0" applyFont="1" applyFill="1" applyBorder="1" applyAlignment="1">
      <alignment vertical="center" wrapText="1"/>
    </xf>
    <xf numFmtId="0" fontId="2" fillId="2" borderId="26" xfId="1" applyFont="1" applyFill="1" applyBorder="1" applyAlignment="1">
      <alignment horizontal="center" vertical="center" wrapText="1"/>
    </xf>
    <xf numFmtId="0" fontId="2" fillId="2" borderId="1" xfId="1" applyFont="1" applyFill="1" applyBorder="1" applyAlignment="1">
      <alignment horizontal="center" vertical="center" wrapText="1"/>
    </xf>
    <xf numFmtId="9" fontId="2" fillId="2" borderId="1" xfId="3" applyFont="1" applyFill="1" applyBorder="1" applyAlignment="1">
      <alignment horizontal="center" vertical="center" wrapText="1"/>
    </xf>
    <xf numFmtId="9" fontId="2" fillId="2" borderId="17" xfId="3" applyFont="1" applyFill="1" applyBorder="1" applyAlignment="1">
      <alignment horizontal="center" vertical="center" wrapText="1"/>
    </xf>
    <xf numFmtId="0" fontId="1" fillId="17" borderId="26" xfId="0" applyFont="1" applyFill="1" applyBorder="1" applyAlignment="1">
      <alignment horizontal="center" vertical="center" wrapText="1"/>
    </xf>
    <xf numFmtId="0" fontId="1" fillId="17" borderId="1" xfId="5" applyFont="1" applyFill="1" applyBorder="1" applyAlignment="1">
      <alignment horizontal="justify" vertical="center" wrapText="1"/>
    </xf>
    <xf numFmtId="0" fontId="1" fillId="17" borderId="1" xfId="5" applyFont="1" applyFill="1" applyBorder="1" applyAlignment="1">
      <alignment horizontal="center" vertical="center" wrapText="1"/>
    </xf>
    <xf numFmtId="15" fontId="1" fillId="17" borderId="1" xfId="5" applyNumberFormat="1" applyFont="1" applyFill="1" applyBorder="1" applyAlignment="1">
      <alignment horizontal="center" vertical="center" wrapText="1"/>
    </xf>
    <xf numFmtId="0" fontId="1" fillId="17" borderId="1" xfId="1" applyFont="1" applyFill="1" applyBorder="1" applyAlignment="1">
      <alignment horizontal="center" vertical="center" wrapText="1"/>
    </xf>
    <xf numFmtId="0" fontId="1" fillId="17" borderId="1" xfId="0" applyFont="1" applyFill="1" applyBorder="1" applyAlignment="1">
      <alignment horizontal="center" vertical="center" wrapText="1"/>
    </xf>
    <xf numFmtId="9" fontId="2" fillId="17" borderId="1" xfId="0" applyNumberFormat="1" applyFont="1" applyFill="1" applyBorder="1" applyAlignment="1">
      <alignment horizontal="center" vertical="center" wrapText="1"/>
    </xf>
    <xf numFmtId="0" fontId="24" fillId="17" borderId="1" xfId="4" applyFont="1" applyFill="1" applyBorder="1" applyAlignment="1">
      <alignment horizontal="center" vertical="center" wrapText="1"/>
    </xf>
    <xf numFmtId="15" fontId="1" fillId="17" borderId="17" xfId="1" applyNumberFormat="1" applyFont="1" applyFill="1" applyBorder="1" applyAlignment="1">
      <alignment horizontal="center" vertical="center" wrapText="1"/>
    </xf>
    <xf numFmtId="0" fontId="16" fillId="18" borderId="0" xfId="0" applyFont="1" applyFill="1"/>
    <xf numFmtId="0" fontId="1" fillId="17" borderId="1" xfId="5" applyFont="1" applyFill="1" applyBorder="1" applyAlignment="1">
      <alignment vertical="center" wrapText="1"/>
    </xf>
    <xf numFmtId="0" fontId="25" fillId="17" borderId="1" xfId="4" applyFont="1" applyFill="1" applyBorder="1" applyAlignment="1">
      <alignment horizontal="justify" vertical="center" wrapText="1"/>
    </xf>
    <xf numFmtId="0" fontId="22" fillId="17" borderId="1" xfId="0" applyFont="1" applyFill="1" applyBorder="1" applyAlignment="1">
      <alignment horizontal="left" vertical="center" wrapText="1"/>
    </xf>
    <xf numFmtId="0" fontId="16" fillId="17" borderId="1" xfId="4" applyFont="1" applyFill="1" applyBorder="1" applyAlignment="1">
      <alignment horizontal="left" vertical="center" wrapText="1"/>
    </xf>
    <xf numFmtId="0" fontId="16" fillId="17" borderId="1" xfId="4" applyFont="1" applyFill="1" applyBorder="1" applyAlignment="1">
      <alignment horizontal="center" vertical="center" wrapText="1"/>
    </xf>
    <xf numFmtId="0" fontId="16" fillId="0" borderId="0" xfId="0" applyFont="1" applyAlignment="1">
      <alignment horizontal="center"/>
    </xf>
    <xf numFmtId="0" fontId="16" fillId="0" borderId="0" xfId="7" applyFont="1" applyAlignment="1">
      <alignment vertical="center"/>
    </xf>
    <xf numFmtId="0" fontId="16" fillId="0" borderId="0" xfId="7" applyFont="1"/>
    <xf numFmtId="0" fontId="2" fillId="0" borderId="1" xfId="1" applyFont="1" applyFill="1" applyBorder="1" applyAlignment="1">
      <alignment horizontal="center" vertical="center" wrapText="1"/>
    </xf>
    <xf numFmtId="0" fontId="1" fillId="17" borderId="1" xfId="0" applyFont="1" applyFill="1" applyBorder="1" applyAlignment="1">
      <alignment horizontal="left" vertical="center" wrapText="1"/>
    </xf>
    <xf numFmtId="15" fontId="1" fillId="17" borderId="1" xfId="1" applyNumberFormat="1" applyFont="1" applyFill="1" applyBorder="1" applyAlignment="1">
      <alignment horizontal="center" vertical="center" wrapText="1"/>
    </xf>
    <xf numFmtId="0" fontId="2" fillId="17" borderId="1" xfId="11" applyFont="1" applyFill="1" applyBorder="1" applyAlignment="1">
      <alignment horizontal="center" vertical="center" wrapText="1"/>
    </xf>
    <xf numFmtId="0" fontId="1" fillId="0" borderId="0" xfId="7" applyFont="1" applyAlignment="1">
      <alignment vertical="center"/>
    </xf>
    <xf numFmtId="0" fontId="1" fillId="0" borderId="0" xfId="7" applyFont="1"/>
    <xf numFmtId="0" fontId="1" fillId="17" borderId="1" xfId="4" applyFont="1" applyFill="1" applyBorder="1" applyAlignment="1">
      <alignment horizontal="center" vertical="center" wrapText="1"/>
    </xf>
    <xf numFmtId="0" fontId="1" fillId="17" borderId="1" xfId="7" applyFont="1" applyFill="1" applyBorder="1" applyAlignment="1">
      <alignment horizontal="center" vertical="center" wrapText="1"/>
    </xf>
    <xf numFmtId="9" fontId="2" fillId="17" borderId="1" xfId="2" applyFont="1" applyFill="1" applyBorder="1" applyAlignment="1">
      <alignment horizontal="center" vertical="center" wrapText="1"/>
    </xf>
    <xf numFmtId="0" fontId="2" fillId="17" borderId="1" xfId="7" applyFont="1" applyFill="1" applyBorder="1" applyAlignment="1">
      <alignment horizontal="center" vertical="center" wrapText="1"/>
    </xf>
    <xf numFmtId="0" fontId="1" fillId="0" borderId="1" xfId="7" applyFont="1" applyBorder="1" applyAlignment="1">
      <alignment horizontal="left" vertical="center" wrapText="1"/>
    </xf>
    <xf numFmtId="9" fontId="2" fillId="0" borderId="1" xfId="7" applyNumberFormat="1" applyFont="1" applyBorder="1" applyAlignment="1">
      <alignment horizontal="center" vertical="center"/>
    </xf>
    <xf numFmtId="0" fontId="1" fillId="0" borderId="1" xfId="7" applyFont="1" applyBorder="1" applyAlignment="1">
      <alignment horizontal="center" vertical="center"/>
    </xf>
    <xf numFmtId="0" fontId="1" fillId="17" borderId="1" xfId="11" applyFont="1" applyFill="1" applyBorder="1" applyAlignment="1">
      <alignment horizontal="center" vertical="center" wrapText="1"/>
    </xf>
    <xf numFmtId="0" fontId="1" fillId="0" borderId="1" xfId="11" applyFont="1" applyBorder="1" applyAlignment="1">
      <alignment horizontal="left" vertical="center" wrapText="1"/>
    </xf>
    <xf numFmtId="0" fontId="1" fillId="0" borderId="1" xfId="7" applyFont="1" applyBorder="1" applyAlignment="1">
      <alignment horizontal="center" vertical="center" wrapText="1"/>
    </xf>
    <xf numFmtId="9" fontId="2" fillId="17" borderId="1" xfId="11" applyNumberFormat="1" applyFont="1" applyFill="1" applyBorder="1" applyAlignment="1">
      <alignment horizontal="center" vertical="center" wrapText="1"/>
    </xf>
    <xf numFmtId="0" fontId="1" fillId="0" borderId="1" xfId="7" applyFont="1" applyFill="1" applyBorder="1" applyAlignment="1">
      <alignment horizontal="left" vertical="center" wrapText="1"/>
    </xf>
    <xf numFmtId="9" fontId="2" fillId="0" borderId="1" xfId="7" applyNumberFormat="1" applyFont="1" applyBorder="1" applyAlignment="1">
      <alignment horizontal="center" vertical="center" wrapText="1"/>
    </xf>
    <xf numFmtId="9" fontId="2" fillId="17" borderId="1" xfId="2" applyNumberFormat="1" applyFont="1" applyFill="1" applyBorder="1" applyAlignment="1">
      <alignment horizontal="center" vertical="center" wrapText="1"/>
    </xf>
    <xf numFmtId="0" fontId="1" fillId="0" borderId="0" xfId="7" applyFont="1" applyFill="1" applyAlignment="1">
      <alignment vertical="center"/>
    </xf>
    <xf numFmtId="0" fontId="2" fillId="17" borderId="1" xfId="0" applyFont="1" applyFill="1" applyBorder="1" applyAlignment="1">
      <alignment horizontal="center" vertical="center" wrapText="1"/>
    </xf>
    <xf numFmtId="0" fontId="1" fillId="0" borderId="0" xfId="11" applyFont="1" applyFill="1" applyAlignment="1">
      <alignment vertical="center" wrapText="1"/>
    </xf>
    <xf numFmtId="166" fontId="1" fillId="0" borderId="0" xfId="11" applyNumberFormat="1" applyFont="1" applyAlignment="1">
      <alignment horizontal="center" vertical="center"/>
    </xf>
    <xf numFmtId="0" fontId="24" fillId="0" borderId="0" xfId="4" applyFont="1" applyAlignment="1">
      <alignment vertical="center" wrapText="1"/>
    </xf>
    <xf numFmtId="0" fontId="1" fillId="17" borderId="1" xfId="6" applyFont="1" applyFill="1" applyBorder="1" applyAlignment="1">
      <alignment vertical="center" wrapText="1"/>
    </xf>
    <xf numFmtId="15" fontId="1" fillId="17" borderId="1" xfId="6" applyNumberFormat="1" applyFont="1" applyFill="1" applyBorder="1" applyAlignment="1">
      <alignment horizontal="center" vertical="center" wrapText="1"/>
    </xf>
    <xf numFmtId="0" fontId="1" fillId="17" borderId="1" xfId="6" applyFont="1" applyFill="1" applyBorder="1" applyAlignment="1">
      <alignment horizontal="center" vertical="center" wrapText="1"/>
    </xf>
    <xf numFmtId="9" fontId="17" fillId="17" borderId="1" xfId="2" applyFont="1" applyFill="1" applyBorder="1" applyAlignment="1">
      <alignment horizontal="center" vertical="center" wrapText="1"/>
    </xf>
    <xf numFmtId="0" fontId="16" fillId="0" borderId="0" xfId="0" applyFont="1" applyAlignment="1">
      <alignment vertical="center"/>
    </xf>
    <xf numFmtId="0" fontId="1" fillId="11" borderId="1" xfId="11" applyFont="1" applyFill="1" applyBorder="1" applyAlignment="1">
      <alignment horizontal="center" vertical="center" wrapText="1"/>
    </xf>
    <xf numFmtId="0" fontId="1" fillId="11" borderId="0" xfId="11" applyFont="1" applyFill="1" applyAlignment="1">
      <alignment horizontal="center" vertical="center" wrapText="1"/>
    </xf>
    <xf numFmtId="15" fontId="1" fillId="11" borderId="1" xfId="5" applyNumberFormat="1" applyFont="1" applyFill="1" applyBorder="1" applyAlignment="1">
      <alignment horizontal="center" vertical="center" wrapText="1"/>
    </xf>
    <xf numFmtId="0" fontId="16" fillId="11" borderId="1" xfId="4" applyFont="1" applyFill="1" applyBorder="1" applyAlignment="1">
      <alignment horizontal="center" vertical="center" wrapText="1"/>
    </xf>
    <xf numFmtId="9" fontId="17" fillId="11" borderId="1" xfId="11" applyNumberFormat="1" applyFont="1" applyFill="1" applyBorder="1" applyAlignment="1">
      <alignment horizontal="center" vertical="center" wrapText="1"/>
    </xf>
    <xf numFmtId="0" fontId="26" fillId="11" borderId="1" xfId="11" applyFont="1" applyFill="1" applyBorder="1" applyAlignment="1">
      <alignment horizontal="center" vertical="center" wrapText="1"/>
    </xf>
    <xf numFmtId="15" fontId="26" fillId="11" borderId="1" xfId="11" applyNumberFormat="1" applyFont="1" applyFill="1" applyBorder="1" applyAlignment="1">
      <alignment horizontal="center" vertical="center" wrapText="1"/>
    </xf>
    <xf numFmtId="0" fontId="16" fillId="0" borderId="0" xfId="11" applyFont="1" applyAlignment="1">
      <alignment vertical="center" wrapText="1"/>
    </xf>
    <xf numFmtId="166" fontId="16" fillId="0" borderId="0" xfId="11" applyNumberFormat="1" applyFont="1" applyAlignment="1">
      <alignment horizontal="center" vertical="center"/>
    </xf>
    <xf numFmtId="0" fontId="26" fillId="0" borderId="0" xfId="11" applyFont="1"/>
    <xf numFmtId="0" fontId="16" fillId="11" borderId="1" xfId="0" applyFont="1" applyFill="1" applyBorder="1" applyAlignment="1">
      <alignment horizontal="center" vertical="center" wrapText="1"/>
    </xf>
    <xf numFmtId="15" fontId="16" fillId="11" borderId="1" xfId="5" applyNumberFormat="1" applyFont="1" applyFill="1" applyBorder="1" applyAlignment="1">
      <alignment horizontal="center" vertical="center" wrapText="1"/>
    </xf>
    <xf numFmtId="0" fontId="16" fillId="11" borderId="1" xfId="1" applyFont="1" applyFill="1" applyBorder="1" applyAlignment="1">
      <alignment horizontal="center" vertical="center" wrapText="1"/>
    </xf>
    <xf numFmtId="0" fontId="1" fillId="11" borderId="1" xfId="1" applyFont="1" applyFill="1" applyBorder="1" applyAlignment="1">
      <alignment horizontal="center" vertical="center" wrapText="1"/>
    </xf>
    <xf numFmtId="9" fontId="17" fillId="11" borderId="1" xfId="3" applyNumberFormat="1" applyFont="1" applyFill="1" applyBorder="1" applyAlignment="1">
      <alignment horizontal="center" vertical="center" wrapText="1"/>
    </xf>
    <xf numFmtId="15" fontId="16" fillId="11" borderId="1" xfId="0" applyNumberFormat="1" applyFont="1" applyFill="1" applyBorder="1" applyAlignment="1">
      <alignment horizontal="center" vertical="center" wrapText="1"/>
    </xf>
    <xf numFmtId="0" fontId="16" fillId="0" borderId="0" xfId="0" applyFont="1" applyAlignment="1">
      <alignment vertical="center" wrapText="1"/>
    </xf>
    <xf numFmtId="166" fontId="16" fillId="0" borderId="0" xfId="0" applyNumberFormat="1" applyFont="1" applyAlignment="1">
      <alignment horizontal="center" vertical="center"/>
    </xf>
    <xf numFmtId="0" fontId="24" fillId="0" borderId="0" xfId="4" applyFont="1" applyFill="1" applyAlignment="1">
      <alignment vertical="center" wrapText="1"/>
    </xf>
    <xf numFmtId="0" fontId="16" fillId="11" borderId="1" xfId="0" applyFont="1" applyFill="1" applyBorder="1" applyAlignment="1">
      <alignment horizontal="left" vertical="top" wrapText="1"/>
    </xf>
    <xf numFmtId="9" fontId="17" fillId="11" borderId="1" xfId="3"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6" xfId="1" applyFont="1" applyFill="1" applyBorder="1" applyAlignment="1">
      <alignment horizontal="center" vertical="center" wrapText="1"/>
    </xf>
    <xf numFmtId="9" fontId="2" fillId="11" borderId="1" xfId="11" applyNumberFormat="1" applyFont="1" applyFill="1" applyBorder="1" applyAlignment="1">
      <alignment horizontal="center" vertical="center" wrapText="1"/>
    </xf>
    <xf numFmtId="0" fontId="16" fillId="0" borderId="0" xfId="7" applyFont="1" applyFill="1" applyAlignment="1">
      <alignment vertical="center"/>
    </xf>
    <xf numFmtId="0" fontId="16" fillId="10" borderId="1" xfId="0" applyFont="1" applyFill="1" applyBorder="1" applyAlignment="1">
      <alignment horizontal="center" vertical="center" wrapText="1"/>
    </xf>
    <xf numFmtId="15" fontId="16" fillId="10" borderId="1" xfId="5" applyNumberFormat="1" applyFont="1" applyFill="1" applyBorder="1" applyAlignment="1">
      <alignment horizontal="center" vertical="center" wrapText="1"/>
    </xf>
    <xf numFmtId="9" fontId="17" fillId="10" borderId="1" xfId="9" applyFont="1" applyFill="1" applyBorder="1" applyAlignment="1">
      <alignment horizontal="center" vertical="center" wrapText="1"/>
    </xf>
    <xf numFmtId="0" fontId="16" fillId="10" borderId="1" xfId="1" applyFont="1" applyFill="1" applyBorder="1" applyAlignment="1">
      <alignment horizontal="center" vertical="top" wrapText="1"/>
    </xf>
    <xf numFmtId="0" fontId="16" fillId="0" borderId="0" xfId="0" applyFont="1" applyFill="1" applyAlignment="1">
      <alignment vertical="center"/>
    </xf>
    <xf numFmtId="0" fontId="1" fillId="10" borderId="1" xfId="11" applyFont="1" applyFill="1" applyBorder="1" applyAlignment="1">
      <alignment horizontal="center" vertical="center" wrapText="1"/>
    </xf>
    <xf numFmtId="0" fontId="1" fillId="10" borderId="1" xfId="1" applyFont="1" applyFill="1" applyBorder="1" applyAlignment="1">
      <alignment horizontal="center" vertical="top" wrapText="1"/>
    </xf>
    <xf numFmtId="0" fontId="16" fillId="10" borderId="1" xfId="0" applyFont="1" applyFill="1" applyBorder="1" applyAlignment="1">
      <alignment horizontal="left" vertical="center" wrapText="1"/>
    </xf>
    <xf numFmtId="15" fontId="1" fillId="10" borderId="1" xfId="1" applyNumberFormat="1" applyFont="1" applyFill="1" applyBorder="1" applyAlignment="1">
      <alignment horizontal="center" vertical="center" wrapText="1"/>
    </xf>
    <xf numFmtId="15" fontId="1" fillId="10" borderId="1" xfId="5" applyNumberFormat="1" applyFont="1" applyFill="1" applyBorder="1" applyAlignment="1">
      <alignment horizontal="center" vertical="center" wrapText="1"/>
    </xf>
    <xf numFmtId="0" fontId="1" fillId="10" borderId="1" xfId="4" applyFont="1" applyFill="1" applyBorder="1" applyAlignment="1">
      <alignment horizontal="center" vertical="center" wrapText="1"/>
    </xf>
    <xf numFmtId="9" fontId="2" fillId="10" borderId="1" xfId="11" applyNumberFormat="1" applyFont="1" applyFill="1" applyBorder="1" applyAlignment="1">
      <alignment horizontal="center" vertical="center" wrapText="1"/>
    </xf>
    <xf numFmtId="15" fontId="16" fillId="10" borderId="1" xfId="1" applyNumberFormat="1" applyFont="1" applyFill="1" applyBorder="1" applyAlignment="1">
      <alignment horizontal="center" vertical="center" wrapText="1"/>
    </xf>
    <xf numFmtId="15" fontId="16" fillId="10" borderId="1" xfId="6" applyNumberFormat="1" applyFont="1" applyFill="1" applyBorder="1" applyAlignment="1">
      <alignment horizontal="center" vertical="center" wrapText="1"/>
    </xf>
    <xf numFmtId="9" fontId="17" fillId="10" borderId="1" xfId="0" applyNumberFormat="1" applyFont="1" applyFill="1" applyBorder="1" applyAlignment="1">
      <alignment horizontal="center" vertical="center" wrapText="1"/>
    </xf>
    <xf numFmtId="0" fontId="16" fillId="10" borderId="1" xfId="0" applyFont="1" applyFill="1" applyBorder="1" applyAlignment="1">
      <alignment vertical="center" wrapText="1"/>
    </xf>
    <xf numFmtId="0" fontId="1" fillId="10"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15" fontId="1" fillId="10" borderId="1" xfId="6" applyNumberFormat="1" applyFont="1" applyFill="1" applyBorder="1" applyAlignment="1">
      <alignment horizontal="center" vertical="center" wrapText="1"/>
    </xf>
    <xf numFmtId="9" fontId="2" fillId="10" borderId="1" xfId="2" applyFont="1" applyFill="1" applyBorder="1" applyAlignment="1">
      <alignment horizontal="center" vertical="center" wrapText="1"/>
    </xf>
    <xf numFmtId="0" fontId="16" fillId="10" borderId="1" xfId="1" applyFont="1" applyFill="1" applyBorder="1" applyAlignment="1">
      <alignment horizontal="center" vertical="center" wrapText="1"/>
    </xf>
    <xf numFmtId="0" fontId="16" fillId="9" borderId="1" xfId="11" applyFont="1" applyFill="1" applyBorder="1" applyAlignment="1">
      <alignment horizontal="center" vertical="center" wrapText="1"/>
    </xf>
    <xf numFmtId="0" fontId="1" fillId="9" borderId="1" xfId="11" applyFont="1" applyFill="1" applyBorder="1" applyAlignment="1">
      <alignment vertical="center" wrapText="1"/>
    </xf>
    <xf numFmtId="0" fontId="1" fillId="9" borderId="1" xfId="11" applyFont="1" applyFill="1" applyBorder="1" applyAlignment="1">
      <alignment horizontal="center" vertical="center" wrapText="1"/>
    </xf>
    <xf numFmtId="15" fontId="1" fillId="9" borderId="1" xfId="6" applyNumberFormat="1" applyFont="1" applyFill="1" applyBorder="1" applyAlignment="1">
      <alignment horizontal="center" vertical="center" wrapText="1"/>
    </xf>
    <xf numFmtId="0" fontId="1" fillId="9" borderId="1" xfId="11" applyFont="1" applyFill="1" applyBorder="1" applyAlignment="1">
      <alignment horizontal="left" vertical="center" wrapText="1"/>
    </xf>
    <xf numFmtId="0" fontId="1" fillId="9" borderId="1" xfId="1" applyFont="1" applyFill="1" applyBorder="1" applyAlignment="1">
      <alignment horizontal="center" vertical="center" wrapText="1"/>
    </xf>
    <xf numFmtId="9" fontId="16" fillId="9" borderId="1" xfId="1" applyNumberFormat="1" applyFont="1" applyFill="1" applyBorder="1" applyAlignment="1">
      <alignment horizontal="center" vertical="center" wrapText="1"/>
    </xf>
    <xf numFmtId="9" fontId="17" fillId="9" borderId="1" xfId="1" applyNumberFormat="1" applyFont="1" applyFill="1" applyBorder="1" applyAlignment="1">
      <alignment horizontal="center" vertical="center" wrapText="1"/>
    </xf>
    <xf numFmtId="0" fontId="26" fillId="9" borderId="1" xfId="1" applyFont="1" applyFill="1" applyBorder="1" applyAlignment="1">
      <alignment horizontal="center" vertical="top" wrapText="1"/>
    </xf>
    <xf numFmtId="9" fontId="16" fillId="0" borderId="0" xfId="11" applyNumberFormat="1" applyFont="1" applyAlignment="1">
      <alignment horizontal="center" vertical="center"/>
    </xf>
    <xf numFmtId="0" fontId="22" fillId="9" borderId="1" xfId="11" applyFont="1" applyFill="1" applyBorder="1" applyAlignment="1">
      <alignment vertical="center" wrapText="1"/>
    </xf>
    <xf numFmtId="0" fontId="22" fillId="9" borderId="1" xfId="11" applyFont="1" applyFill="1" applyBorder="1" applyAlignment="1">
      <alignment horizontal="center" vertical="center" wrapText="1"/>
    </xf>
    <xf numFmtId="0" fontId="22" fillId="9" borderId="1" xfId="11" applyFont="1" applyFill="1" applyBorder="1" applyAlignment="1">
      <alignment horizontal="left" vertical="center" wrapText="1"/>
    </xf>
    <xf numFmtId="9" fontId="2" fillId="9" borderId="1" xfId="1" applyNumberFormat="1" applyFont="1" applyFill="1" applyBorder="1" applyAlignment="1">
      <alignment horizontal="center" vertical="center" wrapText="1"/>
    </xf>
    <xf numFmtId="0" fontId="1" fillId="9" borderId="3" xfId="1" applyFont="1" applyFill="1" applyBorder="1" applyAlignment="1">
      <alignment horizontal="center" vertical="center" wrapText="1"/>
    </xf>
    <xf numFmtId="0" fontId="1"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15" fontId="1" fillId="8" borderId="1" xfId="5" applyNumberFormat="1" applyFont="1" applyFill="1" applyBorder="1" applyAlignment="1">
      <alignment horizontal="center" vertical="center" wrapText="1"/>
    </xf>
    <xf numFmtId="14" fontId="16" fillId="8" borderId="1" xfId="0" applyNumberFormat="1" applyFont="1" applyFill="1" applyBorder="1" applyAlignment="1">
      <alignment horizontal="center" vertical="center" wrapText="1"/>
    </xf>
    <xf numFmtId="9" fontId="17" fillId="8" borderId="1" xfId="0" applyNumberFormat="1" applyFont="1" applyFill="1" applyBorder="1" applyAlignment="1">
      <alignment horizontal="center" vertical="center" wrapText="1"/>
    </xf>
    <xf numFmtId="0" fontId="16" fillId="8" borderId="26" xfId="0" applyFont="1" applyFill="1" applyBorder="1" applyAlignment="1">
      <alignment horizontal="center" vertical="center" wrapText="1"/>
    </xf>
    <xf numFmtId="0" fontId="16" fillId="8" borderId="1" xfId="5" applyFont="1" applyFill="1" applyBorder="1" applyAlignment="1">
      <alignment horizontal="center" vertical="center" wrapText="1"/>
    </xf>
    <xf numFmtId="15" fontId="16" fillId="8" borderId="1" xfId="5" applyNumberFormat="1" applyFont="1" applyFill="1" applyBorder="1" applyAlignment="1">
      <alignment horizontal="center" vertical="center" wrapText="1"/>
    </xf>
    <xf numFmtId="0" fontId="16" fillId="8" borderId="1" xfId="0" applyFont="1" applyFill="1" applyBorder="1" applyAlignment="1">
      <alignment horizontal="left" vertical="center" wrapText="1"/>
    </xf>
    <xf numFmtId="0" fontId="16" fillId="8" borderId="1" xfId="4" applyFont="1" applyFill="1" applyBorder="1" applyAlignment="1">
      <alignment horizontal="left" vertical="center" wrapText="1"/>
    </xf>
    <xf numFmtId="15" fontId="16" fillId="8" borderId="17" xfId="1" applyNumberFormat="1" applyFont="1" applyFill="1" applyBorder="1" applyAlignment="1">
      <alignment horizontal="center" vertical="center" wrapText="1"/>
    </xf>
    <xf numFmtId="0" fontId="16" fillId="0" borderId="0" xfId="0" applyFont="1" applyFill="1" applyAlignment="1">
      <alignment vertical="center" wrapText="1"/>
    </xf>
    <xf numFmtId="166" fontId="16" fillId="0" borderId="0" xfId="0" applyNumberFormat="1" applyFont="1" applyFill="1" applyAlignment="1">
      <alignment horizontal="center" vertical="center"/>
    </xf>
    <xf numFmtId="0" fontId="17" fillId="0" borderId="0" xfId="7" applyFont="1"/>
    <xf numFmtId="0" fontId="1" fillId="0" borderId="0" xfId="7" applyFont="1" applyAlignment="1">
      <alignment horizontal="center" vertical="center" wrapText="1"/>
    </xf>
    <xf numFmtId="0" fontId="1" fillId="0" borderId="0" xfId="7" applyFont="1" applyAlignment="1">
      <alignment vertical="center" wrapText="1"/>
    </xf>
    <xf numFmtId="0" fontId="1" fillId="0" borderId="0" xfId="7" applyFont="1" applyAlignment="1">
      <alignment horizontal="left" vertical="center" wrapText="1"/>
    </xf>
    <xf numFmtId="9" fontId="1" fillId="0" borderId="0" xfId="2" applyFont="1" applyAlignment="1">
      <alignment horizontal="center" vertical="center" wrapText="1"/>
    </xf>
    <xf numFmtId="0" fontId="2" fillId="2" borderId="27"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2" fillId="2" borderId="21" xfId="1" applyFont="1" applyFill="1" applyBorder="1" applyAlignment="1">
      <alignment horizontal="center" vertical="center" wrapText="1"/>
    </xf>
    <xf numFmtId="9" fontId="2" fillId="2" borderId="21" xfId="3" applyFont="1" applyFill="1" applyBorder="1" applyAlignment="1">
      <alignment horizontal="center" vertical="center" wrapText="1"/>
    </xf>
    <xf numFmtId="9" fontId="2" fillId="2" borderId="22" xfId="3" applyFont="1" applyFill="1" applyBorder="1" applyAlignment="1">
      <alignment horizontal="center" vertical="center" wrapText="1"/>
    </xf>
    <xf numFmtId="0" fontId="27" fillId="0" borderId="0" xfId="0" applyFont="1" applyFill="1" applyAlignment="1">
      <alignment vertical="center"/>
    </xf>
    <xf numFmtId="0" fontId="27" fillId="0" borderId="0" xfId="0" applyFont="1"/>
    <xf numFmtId="0" fontId="1" fillId="17" borderId="26" xfId="1" applyFont="1" applyFill="1" applyBorder="1" applyAlignment="1">
      <alignment horizontal="center" vertical="center" wrapText="1"/>
    </xf>
    <xf numFmtId="0" fontId="28" fillId="34" borderId="1" xfId="14" applyNumberFormat="1" applyFont="1" applyFill="1" applyBorder="1" applyAlignment="1">
      <alignment vertical="center" wrapText="1"/>
    </xf>
    <xf numFmtId="0" fontId="28" fillId="34" borderId="1" xfId="14" applyNumberFormat="1" applyFont="1" applyFill="1" applyBorder="1" applyAlignment="1">
      <alignment horizontal="center" vertical="center" wrapText="1"/>
    </xf>
    <xf numFmtId="14" fontId="16" fillId="17" borderId="1" xfId="1" applyNumberFormat="1" applyFont="1" applyFill="1" applyBorder="1" applyAlignment="1">
      <alignment horizontal="center" vertical="center" wrapText="1"/>
    </xf>
    <xf numFmtId="0" fontId="1" fillId="17" borderId="1" xfId="1" applyFont="1" applyFill="1" applyBorder="1" applyAlignment="1">
      <alignment horizontal="justify" vertical="center" wrapText="1"/>
    </xf>
    <xf numFmtId="0" fontId="29" fillId="0" borderId="0" xfId="0" applyFont="1" applyAlignment="1">
      <alignment horizontal="center" vertical="center"/>
    </xf>
    <xf numFmtId="0" fontId="29" fillId="0" borderId="0" xfId="0" applyFont="1"/>
    <xf numFmtId="0" fontId="28" fillId="45" borderId="1" xfId="11" applyFont="1" applyFill="1" applyBorder="1" applyAlignment="1">
      <alignment horizontal="center" vertical="center" wrapText="1"/>
    </xf>
    <xf numFmtId="0" fontId="28" fillId="45" borderId="1" xfId="11" applyFont="1" applyFill="1" applyBorder="1" applyAlignment="1">
      <alignment horizontal="left" vertical="center" wrapText="1"/>
    </xf>
    <xf numFmtId="14" fontId="16" fillId="46" borderId="1" xfId="1" applyNumberFormat="1" applyFont="1" applyFill="1" applyBorder="1" applyAlignment="1">
      <alignment horizontal="center" vertical="center" wrapText="1"/>
    </xf>
    <xf numFmtId="9" fontId="31" fillId="45" borderId="1" xfId="11" applyNumberFormat="1" applyFont="1" applyFill="1" applyBorder="1" applyAlignment="1">
      <alignment horizontal="center" vertical="center" wrapText="1"/>
    </xf>
    <xf numFmtId="0" fontId="29" fillId="46" borderId="0" xfId="0" applyFont="1" applyFill="1"/>
    <xf numFmtId="0" fontId="29" fillId="46" borderId="0" xfId="0" applyFont="1" applyFill="1" applyAlignment="1">
      <alignment horizontal="center" vertical="center"/>
    </xf>
    <xf numFmtId="0" fontId="29" fillId="10" borderId="1" xfId="0" applyFont="1" applyFill="1" applyBorder="1" applyAlignment="1">
      <alignment horizontal="center" vertical="center" wrapText="1"/>
    </xf>
    <xf numFmtId="0" fontId="29" fillId="10" borderId="1" xfId="0" applyFont="1" applyFill="1" applyBorder="1" applyAlignment="1">
      <alignment vertical="center" wrapText="1"/>
    </xf>
    <xf numFmtId="14" fontId="16" fillId="10" borderId="1" xfId="1" applyNumberFormat="1" applyFont="1" applyFill="1" applyBorder="1" applyAlignment="1">
      <alignment horizontal="center" vertical="center" wrapText="1"/>
    </xf>
    <xf numFmtId="0" fontId="29" fillId="10" borderId="1" xfId="0" applyFont="1" applyFill="1" applyBorder="1" applyAlignment="1">
      <alignment horizontal="left" vertical="center" wrapText="1"/>
    </xf>
    <xf numFmtId="0" fontId="29" fillId="10" borderId="1" xfId="1" applyFont="1" applyFill="1" applyBorder="1" applyAlignment="1">
      <alignment horizontal="center" vertical="center" wrapText="1"/>
    </xf>
    <xf numFmtId="9" fontId="30" fillId="10" borderId="1" xfId="1" applyNumberFormat="1" applyFont="1" applyFill="1" applyBorder="1" applyAlignment="1">
      <alignment horizontal="center" vertical="center" wrapText="1"/>
    </xf>
    <xf numFmtId="0" fontId="29" fillId="0" borderId="0" xfId="0" applyFont="1" applyFill="1" applyAlignment="1">
      <alignment vertical="center"/>
    </xf>
    <xf numFmtId="14" fontId="16" fillId="9" borderId="1" xfId="1" applyNumberFormat="1" applyFont="1" applyFill="1" applyBorder="1" applyAlignment="1">
      <alignment horizontal="center" vertical="center" wrapText="1"/>
    </xf>
    <xf numFmtId="9" fontId="5" fillId="9" borderId="1" xfId="11" applyNumberFormat="1" applyFont="1" applyFill="1" applyBorder="1" applyAlignment="1">
      <alignment horizontal="center" vertical="center" wrapText="1"/>
    </xf>
    <xf numFmtId="9" fontId="1" fillId="9" borderId="1" xfId="3" applyFont="1" applyFill="1" applyBorder="1" applyAlignment="1">
      <alignment horizontal="left" vertical="top" wrapText="1"/>
    </xf>
    <xf numFmtId="15" fontId="1" fillId="9" borderId="1" xfId="11" applyNumberFormat="1" applyFont="1" applyFill="1" applyBorder="1" applyAlignment="1">
      <alignment horizontal="center" vertical="center" wrapText="1"/>
    </xf>
    <xf numFmtId="0" fontId="29" fillId="0" borderId="0" xfId="0" applyFont="1" applyFill="1" applyAlignment="1">
      <alignment vertical="center" wrapText="1"/>
    </xf>
    <xf numFmtId="166" fontId="29" fillId="0" borderId="0" xfId="0" applyNumberFormat="1" applyFont="1" applyFill="1" applyAlignment="1">
      <alignment horizontal="center" vertical="center"/>
    </xf>
    <xf numFmtId="0" fontId="24" fillId="0" borderId="0" xfId="4" applyFont="1" applyFill="1" applyAlignment="1">
      <alignment horizontal="left" vertical="center" wrapText="1"/>
    </xf>
    <xf numFmtId="0" fontId="29" fillId="3" borderId="0" xfId="0" applyFont="1" applyFill="1"/>
    <xf numFmtId="0" fontId="29" fillId="9" borderId="1" xfId="0" applyFont="1" applyFill="1" applyBorder="1" applyAlignment="1">
      <alignment horizontal="center" vertical="center" wrapText="1"/>
    </xf>
    <xf numFmtId="0" fontId="29" fillId="9" borderId="1" xfId="0" applyFont="1" applyFill="1" applyBorder="1" applyAlignment="1">
      <alignment vertical="center" wrapText="1"/>
    </xf>
    <xf numFmtId="0" fontId="29" fillId="9" borderId="1" xfId="0" applyFont="1" applyFill="1" applyBorder="1" applyAlignment="1">
      <alignment horizontal="left" vertical="center" wrapText="1"/>
    </xf>
    <xf numFmtId="0" fontId="16" fillId="0" borderId="0" xfId="11" applyFont="1" applyFill="1" applyAlignment="1">
      <alignment vertical="center"/>
    </xf>
    <xf numFmtId="0" fontId="16" fillId="0" borderId="0" xfId="11" applyFont="1"/>
    <xf numFmtId="0" fontId="29" fillId="8" borderId="1" xfId="0" applyFont="1" applyFill="1" applyBorder="1" applyAlignment="1">
      <alignment horizontal="center" vertical="center" wrapText="1"/>
    </xf>
    <xf numFmtId="0" fontId="29" fillId="8" borderId="1" xfId="0" applyFont="1" applyFill="1" applyBorder="1" applyAlignment="1">
      <alignment vertical="center" wrapText="1"/>
    </xf>
    <xf numFmtId="14" fontId="16" fillId="8" borderId="1" xfId="1" applyNumberFormat="1" applyFont="1" applyFill="1" applyBorder="1" applyAlignment="1">
      <alignment horizontal="center" vertical="center" wrapText="1"/>
    </xf>
    <xf numFmtId="0" fontId="29" fillId="8" borderId="1" xfId="0" applyFont="1" applyFill="1" applyBorder="1" applyAlignment="1">
      <alignment horizontal="left" vertical="center" wrapText="1"/>
    </xf>
    <xf numFmtId="0" fontId="29" fillId="8" borderId="0" xfId="0" applyFont="1" applyFill="1"/>
    <xf numFmtId="0" fontId="29" fillId="15" borderId="26" xfId="0" applyFont="1" applyFill="1" applyBorder="1" applyAlignment="1">
      <alignment horizontal="center" vertical="center" wrapText="1"/>
    </xf>
    <xf numFmtId="0" fontId="29" fillId="15" borderId="1" xfId="0" applyFont="1" applyFill="1" applyBorder="1" applyAlignment="1">
      <alignment vertical="center" wrapText="1"/>
    </xf>
    <xf numFmtId="0" fontId="29" fillId="15" borderId="1" xfId="0" applyFont="1" applyFill="1" applyBorder="1" applyAlignment="1">
      <alignment horizontal="center" vertical="center" wrapText="1"/>
    </xf>
    <xf numFmtId="14" fontId="16" fillId="15" borderId="1" xfId="1" applyNumberFormat="1" applyFont="1" applyFill="1" applyBorder="1" applyAlignment="1">
      <alignment horizontal="center" vertical="center" wrapText="1"/>
    </xf>
    <xf numFmtId="0" fontId="29" fillId="15" borderId="1" xfId="0" applyFont="1" applyFill="1" applyBorder="1" applyAlignment="1">
      <alignment horizontal="left" vertical="center" wrapText="1"/>
    </xf>
    <xf numFmtId="9" fontId="30" fillId="15" borderId="1" xfId="3" applyFont="1" applyFill="1" applyBorder="1" applyAlignment="1">
      <alignment horizontal="center" vertical="center" wrapText="1"/>
    </xf>
    <xf numFmtId="15" fontId="29" fillId="15" borderId="1" xfId="0" applyNumberFormat="1" applyFont="1" applyFill="1" applyBorder="1" applyAlignment="1">
      <alignment horizontal="center" vertical="center" wrapText="1"/>
    </xf>
    <xf numFmtId="0" fontId="29" fillId="15" borderId="0" xfId="0" applyFont="1" applyFill="1"/>
    <xf numFmtId="0" fontId="16" fillId="0" borderId="0" xfId="7" applyFont="1" applyAlignment="1">
      <alignment horizontal="center"/>
    </xf>
    <xf numFmtId="0" fontId="26" fillId="0" borderId="0" xfId="0" applyFont="1"/>
    <xf numFmtId="0" fontId="2" fillId="2" borderId="1" xfId="0" applyFont="1" applyFill="1" applyBorder="1" applyAlignment="1">
      <alignment vertical="center" wrapText="1"/>
    </xf>
    <xf numFmtId="0" fontId="26" fillId="0" borderId="0" xfId="0" applyFont="1" applyFill="1" applyAlignment="1">
      <alignment horizontal="left" vertical="center"/>
    </xf>
    <xf numFmtId="0" fontId="1" fillId="15" borderId="1" xfId="1" applyFont="1" applyFill="1" applyBorder="1" applyAlignment="1">
      <alignment horizontal="center" vertical="center" wrapText="1"/>
    </xf>
    <xf numFmtId="0" fontId="1" fillId="15" borderId="1" xfId="1" applyFont="1" applyFill="1" applyBorder="1" applyAlignment="1">
      <alignment horizontal="left" vertical="center" wrapText="1"/>
    </xf>
    <xf numFmtId="0" fontId="16" fillId="15" borderId="1" xfId="1" applyFont="1" applyFill="1" applyBorder="1" applyAlignment="1">
      <alignment horizontal="center" vertical="center" wrapText="1"/>
    </xf>
    <xf numFmtId="15" fontId="1" fillId="15" borderId="1" xfId="1" applyNumberFormat="1" applyFont="1" applyFill="1" applyBorder="1" applyAlignment="1">
      <alignment horizontal="center" vertical="center" wrapText="1"/>
    </xf>
    <xf numFmtId="9" fontId="17" fillId="15" borderId="1" xfId="3" applyFont="1" applyFill="1" applyBorder="1" applyAlignment="1">
      <alignment horizontal="center" vertical="center" wrapText="1"/>
    </xf>
    <xf numFmtId="0" fontId="16" fillId="15" borderId="1" xfId="1" applyFont="1" applyFill="1" applyBorder="1" applyAlignment="1">
      <alignment horizontal="left" vertical="center" wrapText="1"/>
    </xf>
    <xf numFmtId="0" fontId="16" fillId="15" borderId="1" xfId="1" applyFont="1" applyFill="1" applyBorder="1" applyAlignment="1">
      <alignment horizontal="center" vertical="top" wrapText="1"/>
    </xf>
    <xf numFmtId="9" fontId="17" fillId="15" borderId="1" xfId="1" applyNumberFormat="1" applyFont="1" applyFill="1" applyBorder="1" applyAlignment="1">
      <alignment horizontal="center" vertical="center" wrapText="1"/>
    </xf>
    <xf numFmtId="0" fontId="17" fillId="15" borderId="1" xfId="1" applyFont="1" applyFill="1" applyBorder="1" applyAlignment="1">
      <alignment horizontal="center" vertical="center" wrapText="1"/>
    </xf>
    <xf numFmtId="0" fontId="16" fillId="47" borderId="0" xfId="0" applyFont="1" applyFill="1"/>
    <xf numFmtId="15" fontId="16" fillId="15" borderId="1" xfId="1" applyNumberFormat="1" applyFont="1" applyFill="1" applyBorder="1" applyAlignment="1">
      <alignment horizontal="center" vertical="center" wrapText="1"/>
    </xf>
    <xf numFmtId="9" fontId="16" fillId="15" borderId="1" xfId="3" applyFont="1" applyFill="1" applyBorder="1" applyAlignment="1">
      <alignment horizontal="center" vertical="center" wrapText="1"/>
    </xf>
    <xf numFmtId="0" fontId="16" fillId="8" borderId="1" xfId="11" applyFont="1" applyFill="1" applyBorder="1" applyAlignment="1">
      <alignment horizontal="center" vertical="center"/>
    </xf>
    <xf numFmtId="0" fontId="16" fillId="8" borderId="1" xfId="11" applyFont="1" applyFill="1" applyBorder="1" applyAlignment="1">
      <alignment horizontal="left" vertical="center" wrapText="1"/>
    </xf>
    <xf numFmtId="0" fontId="16" fillId="8" borderId="1" xfId="11" applyFont="1" applyFill="1" applyBorder="1" applyAlignment="1">
      <alignment horizontal="center" vertical="center" wrapText="1"/>
    </xf>
    <xf numFmtId="9" fontId="17" fillId="8" borderId="1" xfId="11" applyNumberFormat="1" applyFont="1" applyFill="1" applyBorder="1" applyAlignment="1">
      <alignment horizontal="center" vertical="center"/>
    </xf>
    <xf numFmtId="0" fontId="16" fillId="8" borderId="1" xfId="11" applyFont="1" applyFill="1" applyBorder="1" applyAlignment="1">
      <alignment horizontal="left" vertical="center"/>
    </xf>
    <xf numFmtId="0" fontId="17" fillId="8" borderId="1" xfId="11" applyFont="1" applyFill="1" applyBorder="1" applyAlignment="1">
      <alignment horizontal="center" vertical="center" wrapText="1"/>
    </xf>
    <xf numFmtId="0" fontId="16" fillId="47" borderId="0" xfId="11" applyFont="1" applyFill="1" applyAlignment="1">
      <alignment horizontal="left" vertical="center"/>
    </xf>
    <xf numFmtId="0" fontId="1" fillId="8" borderId="1" xfId="1" applyFont="1" applyFill="1" applyBorder="1" applyAlignment="1">
      <alignment horizontal="center" vertical="center" wrapText="1"/>
    </xf>
    <xf numFmtId="0" fontId="22" fillId="8" borderId="1" xfId="11" applyFont="1" applyFill="1" applyBorder="1" applyAlignment="1">
      <alignment horizontal="left" vertical="center" wrapText="1"/>
    </xf>
    <xf numFmtId="0" fontId="22" fillId="8" borderId="1" xfId="11" applyFont="1" applyFill="1" applyBorder="1" applyAlignment="1">
      <alignment horizontal="center" vertical="center" wrapText="1"/>
    </xf>
    <xf numFmtId="0" fontId="16" fillId="8" borderId="1" xfId="1" applyFont="1" applyFill="1" applyBorder="1" applyAlignment="1">
      <alignment horizontal="center" vertical="center" wrapText="1"/>
    </xf>
    <xf numFmtId="9" fontId="17" fillId="8" borderId="1" xfId="3" applyFont="1" applyFill="1" applyBorder="1" applyAlignment="1">
      <alignment horizontal="center" vertical="center" wrapText="1"/>
    </xf>
    <xf numFmtId="15" fontId="17" fillId="8" borderId="1" xfId="1" applyNumberFormat="1" applyFont="1" applyFill="1" applyBorder="1" applyAlignment="1">
      <alignment horizontal="center" vertical="center" wrapText="1"/>
    </xf>
    <xf numFmtId="15" fontId="16" fillId="8" borderId="1" xfId="1" applyNumberFormat="1" applyFont="1" applyFill="1" applyBorder="1" applyAlignment="1">
      <alignment horizontal="center" vertical="center" wrapText="1"/>
    </xf>
    <xf numFmtId="9" fontId="17" fillId="8" borderId="1" xfId="1" applyNumberFormat="1" applyFont="1" applyFill="1" applyBorder="1" applyAlignment="1">
      <alignment horizontal="center" vertical="center" wrapText="1"/>
    </xf>
    <xf numFmtId="0" fontId="16" fillId="47" borderId="0" xfId="11" applyFont="1" applyFill="1"/>
    <xf numFmtId="0" fontId="16" fillId="8" borderId="1" xfId="11" applyFont="1" applyFill="1" applyBorder="1" applyAlignment="1">
      <alignment vertical="center" wrapText="1"/>
    </xf>
    <xf numFmtId="0" fontId="16" fillId="8" borderId="1" xfId="0" applyFont="1" applyFill="1" applyBorder="1" applyAlignment="1">
      <alignment horizontal="justify" vertical="center" wrapText="1"/>
    </xf>
    <xf numFmtId="15" fontId="16" fillId="8" borderId="1" xfId="1" applyNumberFormat="1" applyFont="1" applyFill="1" applyBorder="1" applyAlignment="1">
      <alignment horizontal="left" vertical="center" wrapText="1"/>
    </xf>
    <xf numFmtId="0" fontId="16" fillId="49" borderId="50" xfId="0" applyFont="1" applyFill="1" applyBorder="1" applyAlignment="1">
      <alignment horizontal="center" vertical="center" wrapText="1"/>
    </xf>
    <xf numFmtId="9" fontId="17" fillId="49" borderId="50" xfId="0" applyNumberFormat="1" applyFont="1" applyFill="1" applyBorder="1" applyAlignment="1">
      <alignment horizontal="center" vertical="center" wrapText="1"/>
    </xf>
    <xf numFmtId="15" fontId="22" fillId="9" borderId="1" xfId="11" applyNumberFormat="1" applyFont="1" applyFill="1" applyBorder="1" applyAlignment="1">
      <alignment horizontal="center" vertical="center" wrapText="1"/>
    </xf>
    <xf numFmtId="0" fontId="16" fillId="9" borderId="1" xfId="1" applyFont="1" applyFill="1" applyBorder="1" applyAlignment="1">
      <alignment horizontal="center" vertical="center" wrapText="1"/>
    </xf>
    <xf numFmtId="9" fontId="17" fillId="9" borderId="1" xfId="3" applyFont="1" applyFill="1" applyBorder="1" applyAlignment="1">
      <alignment horizontal="center" vertical="center" wrapText="1"/>
    </xf>
    <xf numFmtId="0" fontId="17" fillId="9" borderId="1" xfId="1" applyFont="1" applyFill="1" applyBorder="1" applyAlignment="1">
      <alignment horizontal="center" vertical="center" wrapText="1"/>
    </xf>
    <xf numFmtId="0" fontId="22" fillId="9" borderId="1" xfId="0" applyFont="1" applyFill="1" applyBorder="1" applyAlignment="1">
      <alignment horizontal="justify" vertical="center" wrapText="1"/>
    </xf>
    <xf numFmtId="0" fontId="22" fillId="9" borderId="1" xfId="0" applyFont="1" applyFill="1" applyBorder="1" applyAlignment="1">
      <alignment horizontal="center" vertical="center" wrapText="1"/>
    </xf>
    <xf numFmtId="15" fontId="22" fillId="9" borderId="1" xfId="0" applyNumberFormat="1" applyFont="1" applyFill="1" applyBorder="1" applyAlignment="1">
      <alignment horizontal="center" vertical="center" wrapText="1"/>
    </xf>
    <xf numFmtId="9" fontId="2" fillId="9" borderId="1" xfId="3" applyFont="1" applyFill="1" applyBorder="1" applyAlignment="1">
      <alignment horizontal="center" vertical="center" wrapText="1"/>
    </xf>
    <xf numFmtId="0" fontId="22" fillId="9" borderId="1" xfId="7" applyFont="1" applyFill="1" applyBorder="1" applyAlignment="1">
      <alignment horizontal="left" vertical="center" wrapText="1"/>
    </xf>
    <xf numFmtId="0" fontId="22" fillId="9" borderId="1" xfId="7" applyFont="1" applyFill="1" applyBorder="1" applyAlignment="1">
      <alignment horizontal="center" vertical="center" wrapText="1"/>
    </xf>
    <xf numFmtId="0" fontId="22" fillId="9" borderId="1" xfId="0" applyFont="1" applyFill="1" applyBorder="1" applyAlignment="1">
      <alignment horizontal="left" vertical="center" wrapText="1"/>
    </xf>
    <xf numFmtId="9" fontId="1" fillId="9" borderId="1" xfId="1" applyNumberFormat="1" applyFont="1" applyFill="1" applyBorder="1" applyAlignment="1">
      <alignment horizontal="center" vertical="center" wrapText="1"/>
    </xf>
    <xf numFmtId="0" fontId="22" fillId="50" borderId="50" xfId="0" applyFont="1" applyFill="1" applyBorder="1" applyAlignment="1">
      <alignment horizontal="left" vertical="center" wrapText="1"/>
    </xf>
    <xf numFmtId="9" fontId="5" fillId="50" borderId="50" xfId="0" applyNumberFormat="1" applyFont="1" applyFill="1" applyBorder="1" applyAlignment="1">
      <alignment horizontal="center" vertical="center" wrapText="1"/>
    </xf>
    <xf numFmtId="49" fontId="1" fillId="0" borderId="1" xfId="0" applyNumberFormat="1" applyFont="1" applyBorder="1" applyAlignment="1">
      <alignment horizontal="left" vertical="center" wrapText="1"/>
    </xf>
    <xf numFmtId="9" fontId="1" fillId="0" borderId="1" xfId="0" applyNumberFormat="1" applyFont="1" applyBorder="1" applyAlignment="1">
      <alignment horizontal="center" vertical="center"/>
    </xf>
    <xf numFmtId="0" fontId="16" fillId="9" borderId="1" xfId="11" applyFont="1" applyFill="1" applyBorder="1" applyAlignment="1">
      <alignment horizontal="left" vertical="center" wrapText="1"/>
    </xf>
    <xf numFmtId="15" fontId="16" fillId="9" borderId="1" xfId="11" applyNumberFormat="1" applyFont="1" applyFill="1" applyBorder="1" applyAlignment="1">
      <alignment horizontal="center" vertical="center" wrapText="1"/>
    </xf>
    <xf numFmtId="0" fontId="16" fillId="0" borderId="0" xfId="11" applyFont="1" applyFill="1" applyAlignment="1">
      <alignment horizontal="left" vertical="center" wrapText="1"/>
    </xf>
    <xf numFmtId="166" fontId="16" fillId="0" borderId="0" xfId="11" applyNumberFormat="1" applyFont="1" applyAlignment="1">
      <alignment horizontal="center" vertical="center" wrapText="1"/>
    </xf>
    <xf numFmtId="0" fontId="16" fillId="9" borderId="1" xfId="0" applyFont="1" applyFill="1" applyBorder="1" applyAlignment="1">
      <alignment horizontal="left" vertical="center" wrapText="1"/>
    </xf>
    <xf numFmtId="0" fontId="16" fillId="9" borderId="1" xfId="0" applyFont="1" applyFill="1" applyBorder="1" applyAlignment="1">
      <alignment horizontal="center" vertical="center" wrapText="1"/>
    </xf>
    <xf numFmtId="0" fontId="16" fillId="9" borderId="1" xfId="1" applyFont="1" applyFill="1" applyBorder="1" applyAlignment="1">
      <alignment horizontal="justify" vertical="center" wrapText="1"/>
    </xf>
    <xf numFmtId="9" fontId="16" fillId="9" borderId="1" xfId="3" applyFont="1" applyFill="1" applyBorder="1" applyAlignment="1">
      <alignment horizontal="center" vertical="center" wrapText="1"/>
    </xf>
    <xf numFmtId="9" fontId="17" fillId="9" borderId="1" xfId="11" applyNumberFormat="1" applyFont="1" applyFill="1" applyBorder="1" applyAlignment="1">
      <alignment horizontal="center" vertical="center" wrapText="1"/>
    </xf>
    <xf numFmtId="15" fontId="16" fillId="10" borderId="1" xfId="0" applyNumberFormat="1" applyFont="1" applyFill="1" applyBorder="1" applyAlignment="1">
      <alignment horizontal="center" vertical="center" wrapText="1"/>
    </xf>
    <xf numFmtId="9" fontId="16" fillId="10" borderId="1" xfId="3" applyFont="1" applyFill="1" applyBorder="1" applyAlignment="1">
      <alignment horizontal="center" vertical="center" wrapText="1"/>
    </xf>
    <xf numFmtId="0" fontId="16" fillId="10" borderId="1" xfId="1" applyFont="1" applyFill="1" applyBorder="1" applyAlignment="1">
      <alignment horizontal="left" vertical="center" wrapText="1"/>
    </xf>
    <xf numFmtId="9" fontId="17" fillId="10" borderId="1" xfId="3" applyFont="1" applyFill="1" applyBorder="1" applyAlignment="1">
      <alignment horizontal="center" vertical="center" wrapText="1"/>
    </xf>
    <xf numFmtId="9" fontId="17" fillId="10" borderId="1" xfId="1" applyNumberFormat="1" applyFont="1" applyFill="1" applyBorder="1" applyAlignment="1">
      <alignment horizontal="left" vertical="center" wrapText="1"/>
    </xf>
    <xf numFmtId="0" fontId="17" fillId="10" borderId="1" xfId="1" applyFont="1" applyFill="1" applyBorder="1" applyAlignment="1">
      <alignment horizontal="left" vertical="center" wrapText="1"/>
    </xf>
    <xf numFmtId="0" fontId="1" fillId="10" borderId="1" xfId="1" applyFont="1" applyFill="1" applyBorder="1" applyAlignment="1">
      <alignment horizontal="center" vertical="center" wrapText="1"/>
    </xf>
    <xf numFmtId="0" fontId="22" fillId="10" borderId="1" xfId="0" applyFont="1" applyFill="1" applyBorder="1" applyAlignment="1">
      <alignment horizontal="justify" vertical="center" wrapText="1"/>
    </xf>
    <xf numFmtId="15" fontId="22" fillId="10" borderId="1" xfId="0" applyNumberFormat="1" applyFont="1" applyFill="1" applyBorder="1" applyAlignment="1">
      <alignment horizontal="center" vertical="center" wrapText="1"/>
    </xf>
    <xf numFmtId="9" fontId="2" fillId="10" borderId="1" xfId="3" applyFont="1" applyFill="1" applyBorder="1" applyAlignment="1">
      <alignment horizontal="center" vertical="center" wrapText="1"/>
    </xf>
    <xf numFmtId="0" fontId="22" fillId="10" borderId="1" xfId="11" applyFont="1" applyFill="1" applyBorder="1" applyAlignment="1">
      <alignment vertical="center" wrapText="1"/>
    </xf>
    <xf numFmtId="0" fontId="22" fillId="10" borderId="1" xfId="11" applyFont="1" applyFill="1" applyBorder="1" applyAlignment="1">
      <alignment horizontal="center" vertical="center" wrapText="1"/>
    </xf>
    <xf numFmtId="15" fontId="22" fillId="10" borderId="1" xfId="11" applyNumberFormat="1" applyFont="1" applyFill="1" applyBorder="1" applyAlignment="1">
      <alignment horizontal="center" vertical="center" wrapText="1"/>
    </xf>
    <xf numFmtId="0" fontId="1" fillId="51" borderId="50" xfId="0" applyFont="1" applyFill="1" applyBorder="1" applyAlignment="1">
      <alignment horizontal="center" vertical="center" wrapText="1"/>
    </xf>
    <xf numFmtId="9" fontId="2" fillId="51" borderId="50" xfId="0" applyNumberFormat="1" applyFont="1" applyFill="1" applyBorder="1" applyAlignment="1">
      <alignment horizontal="center" vertical="center" wrapText="1"/>
    </xf>
    <xf numFmtId="9" fontId="17" fillId="10" borderId="1" xfId="1" applyNumberFormat="1" applyFont="1" applyFill="1" applyBorder="1" applyAlignment="1">
      <alignment horizontal="center" vertical="center" wrapText="1"/>
    </xf>
    <xf numFmtId="0" fontId="26" fillId="0" borderId="0" xfId="0" applyFont="1" applyAlignment="1">
      <alignment horizontal="center"/>
    </xf>
    <xf numFmtId="0" fontId="1" fillId="14" borderId="1" xfId="0" applyFont="1" applyFill="1" applyBorder="1" applyAlignment="1">
      <alignment horizontal="justify" vertical="center" wrapText="1"/>
    </xf>
    <xf numFmtId="0" fontId="2" fillId="8" borderId="1" xfId="1" applyFont="1" applyFill="1" applyBorder="1" applyAlignment="1">
      <alignment horizontal="center" vertical="center" wrapText="1"/>
    </xf>
    <xf numFmtId="0" fontId="2" fillId="9" borderId="1" xfId="1" applyFont="1" applyFill="1" applyBorder="1" applyAlignment="1">
      <alignment horizontal="center" vertical="center" wrapText="1"/>
    </xf>
    <xf numFmtId="0" fontId="2" fillId="10" borderId="1" xfId="1" applyFont="1" applyFill="1" applyBorder="1" applyAlignment="1">
      <alignment horizontal="center" vertical="center" wrapText="1"/>
    </xf>
    <xf numFmtId="0" fontId="2" fillId="11" borderId="1" xfId="1" applyFont="1" applyFill="1" applyBorder="1" applyAlignment="1">
      <alignment horizontal="center" vertical="center" wrapText="1"/>
    </xf>
    <xf numFmtId="0" fontId="22" fillId="13" borderId="1" xfId="0" applyFont="1" applyFill="1" applyBorder="1" applyAlignment="1">
      <alignment horizontal="left" vertical="center" wrapText="1"/>
    </xf>
    <xf numFmtId="14" fontId="16" fillId="14" borderId="1" xfId="0" applyNumberFormat="1" applyFont="1" applyFill="1" applyBorder="1" applyAlignment="1">
      <alignment horizontal="left" vertical="center" wrapText="1"/>
    </xf>
    <xf numFmtId="9" fontId="17" fillId="0" borderId="1" xfId="2" applyFont="1" applyFill="1" applyBorder="1" applyAlignment="1">
      <alignment horizontal="center" vertical="center" wrapText="1"/>
    </xf>
    <xf numFmtId="0" fontId="2" fillId="29" borderId="1" xfId="0" applyFont="1" applyFill="1" applyBorder="1" applyAlignment="1">
      <alignment horizontal="left" vertical="center"/>
    </xf>
    <xf numFmtId="0" fontId="16" fillId="0" borderId="1" xfId="4" applyFont="1" applyFill="1" applyBorder="1" applyAlignment="1">
      <alignment horizontal="left" vertical="center" wrapText="1"/>
    </xf>
    <xf numFmtId="0" fontId="16" fillId="0" borderId="1" xfId="4" applyFont="1" applyFill="1" applyBorder="1" applyAlignment="1">
      <alignment vertical="center" wrapText="1"/>
    </xf>
    <xf numFmtId="0" fontId="16" fillId="0" borderId="1" xfId="4" applyFont="1" applyBorder="1" applyAlignment="1">
      <alignment horizontal="left" vertical="center" wrapText="1"/>
    </xf>
    <xf numFmtId="0" fontId="16" fillId="14" borderId="1" xfId="0" applyFont="1" applyFill="1" applyBorder="1" applyAlignment="1">
      <alignment vertical="top" wrapText="1"/>
    </xf>
    <xf numFmtId="0" fontId="16" fillId="14" borderId="1" xfId="0" applyFont="1" applyFill="1" applyBorder="1" applyAlignment="1">
      <alignment vertical="center" wrapText="1"/>
    </xf>
    <xf numFmtId="0" fontId="16" fillId="14" borderId="1" xfId="4" applyFont="1" applyFill="1" applyBorder="1" applyAlignment="1">
      <alignment horizontal="left" vertical="center" wrapText="1"/>
    </xf>
    <xf numFmtId="0" fontId="16" fillId="14" borderId="1" xfId="0" applyFont="1" applyFill="1" applyBorder="1" applyAlignment="1">
      <alignment horizontal="left" vertical="center" wrapText="1"/>
    </xf>
    <xf numFmtId="0" fontId="16" fillId="14" borderId="1" xfId="0" applyFont="1" applyFill="1" applyBorder="1" applyAlignment="1">
      <alignment horizontal="left" vertical="top" wrapText="1"/>
    </xf>
    <xf numFmtId="0" fontId="16" fillId="27" borderId="0" xfId="0" applyFont="1" applyFill="1"/>
    <xf numFmtId="0" fontId="16" fillId="17" borderId="0" xfId="0" applyFont="1" applyFill="1"/>
    <xf numFmtId="0" fontId="16" fillId="10" borderId="0" xfId="0" applyFont="1" applyFill="1"/>
    <xf numFmtId="0" fontId="16" fillId="14" borderId="0" xfId="0" applyFont="1" applyFill="1"/>
    <xf numFmtId="0" fontId="16" fillId="8" borderId="0" xfId="0" applyFont="1" applyFill="1" applyAlignment="1">
      <alignment vertical="center"/>
    </xf>
    <xf numFmtId="0" fontId="16" fillId="8" borderId="0" xfId="0" applyFont="1" applyFill="1"/>
    <xf numFmtId="0" fontId="16" fillId="8" borderId="4" xfId="0" applyFont="1" applyFill="1" applyBorder="1" applyAlignment="1">
      <alignment horizontal="center" vertical="center" wrapText="1"/>
    </xf>
    <xf numFmtId="0" fontId="16" fillId="14" borderId="0" xfId="0" applyFont="1" applyFill="1" applyAlignment="1">
      <alignment horizontal="center"/>
    </xf>
    <xf numFmtId="0" fontId="16" fillId="30" borderId="0" xfId="0" applyFont="1" applyFill="1"/>
    <xf numFmtId="0" fontId="16" fillId="0" borderId="0" xfId="0" applyFont="1" applyFill="1" applyAlignment="1">
      <alignment horizontal="center"/>
    </xf>
    <xf numFmtId="0" fontId="16" fillId="0" borderId="0" xfId="0" applyFont="1" applyAlignment="1">
      <alignment horizontal="left" vertical="center"/>
    </xf>
    <xf numFmtId="0" fontId="16" fillId="0" borderId="0" xfId="0" applyFont="1" applyBorder="1" applyAlignment="1">
      <alignment horizontal="center"/>
    </xf>
    <xf numFmtId="0" fontId="16" fillId="0" borderId="0" xfId="0" applyFont="1" applyBorder="1"/>
    <xf numFmtId="0" fontId="16" fillId="0" borderId="0" xfId="0" applyFont="1" applyFill="1" applyBorder="1" applyAlignment="1">
      <alignment horizontal="center"/>
    </xf>
    <xf numFmtId="0" fontId="16" fillId="0" borderId="0" xfId="0" applyFont="1" applyFill="1" applyBorder="1"/>
    <xf numFmtId="0" fontId="16" fillId="0" borderId="0" xfId="0" applyFont="1" applyBorder="1" applyAlignment="1">
      <alignment horizontal="left" vertical="center"/>
    </xf>
    <xf numFmtId="0" fontId="17" fillId="0" borderId="0" xfId="0" applyFont="1" applyAlignment="1">
      <alignment horizontal="left" vertical="center"/>
    </xf>
    <xf numFmtId="0" fontId="2" fillId="27" borderId="1" xfId="0" applyFont="1" applyFill="1" applyBorder="1" applyAlignment="1">
      <alignment horizontal="center" vertical="center"/>
    </xf>
    <xf numFmtId="0" fontId="2" fillId="27" borderId="4" xfId="0" applyFont="1" applyFill="1" applyBorder="1" applyAlignment="1">
      <alignment horizontal="center" vertical="center"/>
    </xf>
    <xf numFmtId="0" fontId="2" fillId="27" borderId="1" xfId="0" applyFont="1" applyFill="1" applyBorder="1" applyAlignment="1">
      <alignment horizontal="center" vertical="center" wrapText="1"/>
    </xf>
    <xf numFmtId="0" fontId="1" fillId="0" borderId="4"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9" fontId="16" fillId="0" borderId="1" xfId="0" applyNumberFormat="1" applyFont="1" applyBorder="1" applyAlignment="1">
      <alignment horizontal="center" vertical="center" wrapText="1"/>
    </xf>
    <xf numFmtId="0" fontId="16" fillId="0" borderId="23" xfId="0" applyFont="1" applyBorder="1" applyAlignment="1">
      <alignment horizontal="left" vertical="center" wrapText="1"/>
    </xf>
    <xf numFmtId="0" fontId="16" fillId="0" borderId="23" xfId="0" applyFont="1" applyFill="1" applyBorder="1" applyAlignment="1">
      <alignment horizontal="left" vertical="center" wrapText="1"/>
    </xf>
    <xf numFmtId="0" fontId="16" fillId="14" borderId="4" xfId="0" applyFont="1" applyFill="1" applyBorder="1" applyAlignment="1">
      <alignment horizontal="center" vertical="center" wrapText="1"/>
    </xf>
    <xf numFmtId="0" fontId="16" fillId="0" borderId="4"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43" borderId="1" xfId="0" applyFont="1" applyFill="1" applyBorder="1" applyAlignment="1">
      <alignment horizontal="center" vertical="center" wrapText="1"/>
    </xf>
    <xf numFmtId="14" fontId="16" fillId="0" borderId="4" xfId="0" applyNumberFormat="1" applyFont="1" applyBorder="1" applyAlignment="1">
      <alignment horizontal="center" vertical="center" wrapText="1"/>
    </xf>
    <xf numFmtId="9" fontId="16" fillId="0" borderId="4" xfId="0" applyNumberFormat="1" applyFont="1" applyBorder="1" applyAlignment="1">
      <alignment horizontal="center" vertical="center" wrapText="1"/>
    </xf>
    <xf numFmtId="0" fontId="16" fillId="8" borderId="1" xfId="0" applyFont="1" applyFill="1" applyBorder="1" applyAlignment="1">
      <alignment vertical="center" wrapText="1"/>
    </xf>
    <xf numFmtId="164" fontId="16" fillId="8" borderId="4" xfId="0" applyNumberFormat="1" applyFont="1" applyFill="1" applyBorder="1" applyAlignment="1">
      <alignment horizontal="center" vertical="center" wrapText="1"/>
    </xf>
    <xf numFmtId="164" fontId="16" fillId="8" borderId="1" xfId="0" applyNumberFormat="1" applyFont="1" applyFill="1" applyBorder="1" applyAlignment="1">
      <alignment horizontal="center" vertical="center" wrapText="1"/>
    </xf>
    <xf numFmtId="9" fontId="16" fillId="8" borderId="1" xfId="0" applyNumberFormat="1" applyFont="1" applyFill="1" applyBorder="1" applyAlignment="1">
      <alignment horizontal="center" vertical="center" wrapText="1"/>
    </xf>
    <xf numFmtId="0" fontId="16" fillId="8" borderId="15" xfId="0" applyFont="1" applyFill="1" applyBorder="1" applyAlignment="1">
      <alignment horizontal="center" vertical="center" wrapText="1"/>
    </xf>
    <xf numFmtId="164" fontId="16" fillId="8" borderId="15" xfId="0" applyNumberFormat="1" applyFont="1" applyFill="1" applyBorder="1" applyAlignment="1">
      <alignment horizontal="center" vertical="center" wrapText="1"/>
    </xf>
    <xf numFmtId="9" fontId="16" fillId="8" borderId="15" xfId="0" applyNumberFormat="1" applyFont="1" applyFill="1" applyBorder="1" applyAlignment="1">
      <alignment horizontal="center" vertical="center" wrapText="1"/>
    </xf>
    <xf numFmtId="0" fontId="16" fillId="29" borderId="1" xfId="0" applyFont="1" applyFill="1" applyBorder="1" applyAlignment="1">
      <alignment horizontal="center" vertical="center" wrapText="1"/>
    </xf>
    <xf numFmtId="0" fontId="16" fillId="29" borderId="1" xfId="0" applyFont="1" applyFill="1" applyBorder="1" applyAlignment="1">
      <alignment horizontal="left" vertical="center" wrapText="1"/>
    </xf>
    <xf numFmtId="14" fontId="16" fillId="29" borderId="1" xfId="0" applyNumberFormat="1" applyFont="1" applyFill="1" applyBorder="1" applyAlignment="1">
      <alignment horizontal="center" vertical="center" wrapText="1"/>
    </xf>
    <xf numFmtId="9" fontId="16" fillId="29" borderId="1" xfId="0" applyNumberFormat="1" applyFont="1" applyFill="1" applyBorder="1" applyAlignment="1">
      <alignment horizontal="center" vertical="center" wrapText="1"/>
    </xf>
    <xf numFmtId="0" fontId="16" fillId="29" borderId="4" xfId="0" applyFont="1" applyFill="1" applyBorder="1" applyAlignment="1">
      <alignment horizontal="center" vertical="center" wrapText="1"/>
    </xf>
    <xf numFmtId="0" fontId="16" fillId="29" borderId="4" xfId="0" applyFont="1" applyFill="1" applyBorder="1" applyAlignment="1">
      <alignment horizontal="left" vertical="center" wrapText="1"/>
    </xf>
    <xf numFmtId="0" fontId="1" fillId="10" borderId="1" xfId="0" applyFont="1" applyFill="1" applyBorder="1" applyAlignment="1">
      <alignment horizontal="left" vertical="center" wrapText="1"/>
    </xf>
    <xf numFmtId="14" fontId="1" fillId="10" borderId="1" xfId="0" applyNumberFormat="1" applyFont="1" applyFill="1" applyBorder="1" applyAlignment="1">
      <alignment horizontal="center" vertical="center" wrapText="1"/>
    </xf>
    <xf numFmtId="0" fontId="17" fillId="42" borderId="1" xfId="0" applyFont="1" applyFill="1" applyBorder="1" applyAlignment="1">
      <alignment horizontal="center" vertical="center" wrapText="1"/>
    </xf>
    <xf numFmtId="0" fontId="16" fillId="27" borderId="1" xfId="0" applyFont="1" applyFill="1" applyBorder="1" applyAlignment="1">
      <alignment horizontal="center" vertical="center" wrapText="1"/>
    </xf>
    <xf numFmtId="0" fontId="16" fillId="27" borderId="1" xfId="0" applyFont="1" applyFill="1" applyBorder="1" applyAlignment="1">
      <alignment horizontal="left" vertical="center" wrapText="1"/>
    </xf>
    <xf numFmtId="14" fontId="16" fillId="27" borderId="1" xfId="0" applyNumberFormat="1" applyFont="1" applyFill="1" applyBorder="1" applyAlignment="1">
      <alignment horizontal="center" vertical="center" wrapText="1"/>
    </xf>
    <xf numFmtId="0" fontId="1" fillId="27" borderId="1" xfId="0" applyFont="1" applyFill="1" applyBorder="1" applyAlignment="1">
      <alignment horizontal="left" vertical="top" wrapText="1"/>
    </xf>
    <xf numFmtId="0" fontId="1" fillId="27" borderId="4" xfId="0" applyFont="1" applyFill="1" applyBorder="1" applyAlignment="1">
      <alignment horizontal="left" vertical="top" wrapText="1"/>
    </xf>
    <xf numFmtId="0" fontId="16" fillId="27" borderId="15" xfId="0" applyFont="1" applyFill="1" applyBorder="1" applyAlignment="1">
      <alignment horizontal="center" vertical="center" wrapText="1"/>
    </xf>
    <xf numFmtId="0" fontId="16" fillId="27" borderId="4" xfId="0" applyFont="1" applyFill="1" applyBorder="1" applyAlignment="1">
      <alignment horizontal="center" vertical="center" wrapText="1"/>
    </xf>
    <xf numFmtId="0" fontId="16" fillId="27" borderId="15" xfId="0" applyFont="1" applyFill="1" applyBorder="1" applyAlignment="1">
      <alignment horizontal="left" vertical="center" wrapText="1"/>
    </xf>
    <xf numFmtId="0" fontId="16" fillId="14" borderId="4" xfId="0" applyFont="1" applyFill="1" applyBorder="1" applyAlignment="1">
      <alignment vertical="center" wrapText="1"/>
    </xf>
    <xf numFmtId="0" fontId="2" fillId="0" borderId="4" xfId="0" applyFont="1" applyFill="1" applyBorder="1" applyAlignment="1" applyProtection="1">
      <alignment horizontal="center" vertical="center"/>
    </xf>
    <xf numFmtId="49" fontId="2" fillId="0" borderId="4" xfId="0" applyNumberFormat="1" applyFont="1" applyFill="1" applyBorder="1" applyAlignment="1">
      <alignment horizontal="center" vertical="center"/>
    </xf>
    <xf numFmtId="0" fontId="2" fillId="43" borderId="4" xfId="0" applyFont="1" applyFill="1" applyBorder="1" applyAlignment="1" applyProtection="1">
      <alignment horizontal="center" vertical="center"/>
    </xf>
    <xf numFmtId="49" fontId="2" fillId="18" borderId="4" xfId="0" applyNumberFormat="1" applyFont="1" applyFill="1" applyBorder="1" applyAlignment="1">
      <alignment horizontal="center" vertical="center"/>
    </xf>
    <xf numFmtId="0" fontId="2" fillId="14" borderId="4" xfId="0" applyFont="1" applyFill="1" applyBorder="1" applyAlignment="1">
      <alignment horizontal="center" vertical="center" wrapText="1"/>
    </xf>
    <xf numFmtId="14" fontId="16" fillId="14" borderId="1" xfId="0" applyNumberFormat="1" applyFont="1" applyFill="1" applyBorder="1" applyAlignment="1">
      <alignment horizontal="center" vertical="center" wrapText="1"/>
    </xf>
    <xf numFmtId="9" fontId="1" fillId="14" borderId="1" xfId="0" applyNumberFormat="1" applyFont="1" applyFill="1" applyBorder="1" applyAlignment="1">
      <alignment horizontal="center" vertical="center" wrapText="1"/>
    </xf>
    <xf numFmtId="0" fontId="16" fillId="48" borderId="59" xfId="0" applyFont="1" applyFill="1" applyBorder="1" applyAlignment="1">
      <alignment horizontal="left" vertical="center" wrapText="1"/>
    </xf>
    <xf numFmtId="0" fontId="16" fillId="14" borderId="23" xfId="0" applyFont="1" applyFill="1" applyBorder="1" applyAlignment="1">
      <alignment horizontal="center" vertical="center" wrapText="1"/>
    </xf>
    <xf numFmtId="9" fontId="1" fillId="14" borderId="4" xfId="0" applyNumberFormat="1" applyFont="1" applyFill="1" applyBorder="1" applyAlignment="1">
      <alignment horizontal="center" vertical="center" wrapText="1"/>
    </xf>
    <xf numFmtId="0" fontId="16" fillId="14" borderId="4" xfId="0" applyFont="1" applyFill="1" applyBorder="1" applyAlignment="1">
      <alignment horizontal="left" vertical="center" wrapText="1"/>
    </xf>
    <xf numFmtId="0" fontId="1" fillId="0" borderId="57" xfId="0" applyFont="1" applyFill="1" applyBorder="1" applyAlignment="1">
      <alignment horizontal="left" vertical="center" wrapText="1"/>
    </xf>
    <xf numFmtId="49" fontId="2" fillId="43" borderId="4" xfId="0" applyNumberFormat="1" applyFont="1" applyFill="1" applyBorder="1" applyAlignment="1">
      <alignment horizontal="center" vertical="center"/>
    </xf>
    <xf numFmtId="0" fontId="1" fillId="48" borderId="55" xfId="0" applyFont="1" applyFill="1" applyBorder="1" applyAlignment="1">
      <alignment horizontal="left" vertical="center" wrapText="1"/>
    </xf>
    <xf numFmtId="0" fontId="16" fillId="8" borderId="4" xfId="0" applyFont="1" applyFill="1" applyBorder="1" applyAlignment="1">
      <alignment horizontal="left" vertical="center" wrapText="1"/>
    </xf>
    <xf numFmtId="14" fontId="16" fillId="8" borderId="4" xfId="0" applyNumberFormat="1" applyFont="1" applyFill="1" applyBorder="1" applyAlignment="1">
      <alignment horizontal="center" vertical="center" wrapText="1"/>
    </xf>
    <xf numFmtId="0" fontId="1" fillId="8" borderId="1" xfId="0" applyFont="1" applyFill="1" applyBorder="1" applyAlignment="1">
      <alignment horizontal="left" vertical="center" wrapText="1"/>
    </xf>
    <xf numFmtId="0" fontId="17" fillId="42" borderId="4" xfId="0" applyFont="1" applyFill="1" applyBorder="1" applyAlignment="1">
      <alignment horizontal="center" vertical="center" wrapText="1"/>
    </xf>
    <xf numFmtId="9" fontId="16" fillId="8" borderId="4" xfId="0" applyNumberFormat="1" applyFont="1" applyFill="1" applyBorder="1" applyAlignment="1">
      <alignment horizontal="center" vertical="center" wrapText="1"/>
    </xf>
    <xf numFmtId="0" fontId="17" fillId="44" borderId="4" xfId="0" applyFont="1" applyFill="1" applyBorder="1" applyAlignment="1">
      <alignment horizontal="center" vertical="center" wrapText="1"/>
    </xf>
    <xf numFmtId="164" fontId="16" fillId="8" borderId="4" xfId="0" applyNumberFormat="1" applyFont="1" applyFill="1" applyBorder="1" applyAlignment="1">
      <alignment horizontal="left" vertical="center" wrapText="1"/>
    </xf>
    <xf numFmtId="0" fontId="1" fillId="10" borderId="4" xfId="0" applyFont="1" applyFill="1" applyBorder="1" applyAlignment="1">
      <alignment horizontal="center" vertical="center" wrapText="1"/>
    </xf>
    <xf numFmtId="0" fontId="1" fillId="10" borderId="4" xfId="0" applyFont="1" applyFill="1" applyBorder="1" applyAlignment="1">
      <alignment horizontal="left" vertical="center" wrapText="1"/>
    </xf>
    <xf numFmtId="14" fontId="1" fillId="10" borderId="4" xfId="0" applyNumberFormat="1" applyFont="1" applyFill="1" applyBorder="1" applyAlignment="1">
      <alignment horizontal="center" vertical="center" wrapText="1"/>
    </xf>
    <xf numFmtId="0" fontId="16" fillId="30" borderId="1" xfId="0" applyFont="1" applyFill="1" applyBorder="1" applyAlignment="1">
      <alignment horizontal="center" vertical="center" wrapText="1"/>
    </xf>
    <xf numFmtId="0" fontId="16" fillId="30" borderId="1" xfId="0" applyFont="1" applyFill="1" applyBorder="1" applyAlignment="1">
      <alignment horizontal="left" vertical="center" wrapText="1"/>
    </xf>
    <xf numFmtId="14" fontId="16" fillId="30" borderId="1" xfId="0" applyNumberFormat="1" applyFont="1" applyFill="1" applyBorder="1" applyAlignment="1">
      <alignment horizontal="center" vertical="center" wrapText="1"/>
    </xf>
    <xf numFmtId="0" fontId="16" fillId="30" borderId="4" xfId="0" applyFont="1" applyFill="1" applyBorder="1" applyAlignment="1">
      <alignment horizontal="center" vertical="center" wrapText="1"/>
    </xf>
    <xf numFmtId="0" fontId="2" fillId="44" borderId="4" xfId="0" applyFont="1" applyFill="1" applyBorder="1" applyAlignment="1">
      <alignment horizontal="center" vertical="center" wrapText="1"/>
    </xf>
    <xf numFmtId="0" fontId="16" fillId="32" borderId="23" xfId="0" applyFont="1" applyFill="1" applyBorder="1" applyAlignment="1">
      <alignment horizontal="center" vertical="center" wrapText="1"/>
    </xf>
    <xf numFmtId="0" fontId="16" fillId="32" borderId="23" xfId="0" applyFont="1" applyFill="1" applyBorder="1" applyAlignment="1">
      <alignment horizontal="left" vertical="center" wrapText="1"/>
    </xf>
    <xf numFmtId="14" fontId="16" fillId="32" borderId="23" xfId="0" applyNumberFormat="1" applyFont="1" applyFill="1" applyBorder="1" applyAlignment="1">
      <alignment horizontal="center" vertical="center" wrapText="1"/>
    </xf>
    <xf numFmtId="0" fontId="16" fillId="32" borderId="1" xfId="0" applyFont="1" applyFill="1" applyBorder="1" applyAlignment="1">
      <alignment horizontal="center" vertical="center" wrapText="1"/>
    </xf>
    <xf numFmtId="0" fontId="16" fillId="32" borderId="1" xfId="0" applyFont="1" applyFill="1" applyBorder="1" applyAlignment="1">
      <alignment horizontal="left" vertical="center" wrapText="1"/>
    </xf>
    <xf numFmtId="14" fontId="16" fillId="32" borderId="1" xfId="0" applyNumberFormat="1" applyFont="1" applyFill="1" applyBorder="1" applyAlignment="1">
      <alignment horizontal="center" vertical="center" wrapText="1"/>
    </xf>
    <xf numFmtId="0" fontId="16" fillId="32" borderId="4" xfId="0" applyFont="1" applyFill="1" applyBorder="1" applyAlignment="1">
      <alignment horizontal="center" vertical="center" wrapText="1"/>
    </xf>
    <xf numFmtId="0" fontId="16" fillId="32" borderId="4" xfId="0" applyFont="1" applyFill="1" applyBorder="1" applyAlignment="1">
      <alignment horizontal="left" vertical="center" wrapText="1"/>
    </xf>
    <xf numFmtId="14" fontId="16" fillId="32" borderId="4" xfId="0" applyNumberFormat="1"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6" fillId="10" borderId="1" xfId="4" applyFont="1" applyFill="1" applyBorder="1" applyAlignment="1">
      <alignment horizontal="left" vertical="center" wrapText="1"/>
    </xf>
    <xf numFmtId="14" fontId="16" fillId="10" borderId="1" xfId="0" applyNumberFormat="1" applyFont="1" applyFill="1" applyBorder="1" applyAlignment="1">
      <alignment horizontal="center" vertical="center" wrapText="1"/>
    </xf>
    <xf numFmtId="9" fontId="16" fillId="10" borderId="1" xfId="0" applyNumberFormat="1" applyFont="1" applyFill="1" applyBorder="1" applyAlignment="1">
      <alignment horizontal="center" vertical="center" wrapText="1"/>
    </xf>
    <xf numFmtId="9" fontId="16" fillId="10" borderId="15" xfId="0" applyNumberFormat="1" applyFont="1" applyFill="1" applyBorder="1" applyAlignment="1">
      <alignment horizontal="center" vertical="center" wrapText="1"/>
    </xf>
    <xf numFmtId="0" fontId="1" fillId="10" borderId="1" xfId="0" applyFont="1" applyFill="1" applyBorder="1" applyAlignment="1">
      <alignment vertical="center" wrapText="1"/>
    </xf>
    <xf numFmtId="0" fontId="5" fillId="0" borderId="1" xfId="0" applyFont="1" applyFill="1" applyBorder="1" applyAlignment="1" applyProtection="1">
      <alignment horizontal="center" vertical="center"/>
    </xf>
    <xf numFmtId="0" fontId="31" fillId="0" borderId="1" xfId="0" applyFont="1" applyFill="1" applyBorder="1" applyAlignment="1" applyProtection="1">
      <alignment horizontal="center" vertical="center"/>
    </xf>
    <xf numFmtId="0" fontId="5" fillId="43" borderId="1" xfId="0" applyFont="1" applyFill="1" applyBorder="1" applyAlignment="1" applyProtection="1">
      <alignment horizontal="center" vertical="center"/>
    </xf>
    <xf numFmtId="49" fontId="5" fillId="0" borderId="4"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6" fillId="11" borderId="1" xfId="0" applyFont="1" applyFill="1" applyBorder="1" applyAlignment="1">
      <alignment horizontal="left" vertical="center" wrapText="1"/>
    </xf>
    <xf numFmtId="14" fontId="16" fillId="11" borderId="1" xfId="0" applyNumberFormat="1" applyFont="1" applyFill="1" applyBorder="1" applyAlignment="1">
      <alignment horizontal="center" vertical="center" wrapText="1"/>
    </xf>
    <xf numFmtId="0" fontId="1" fillId="11" borderId="1" xfId="0" applyFont="1" applyFill="1" applyBorder="1" applyAlignment="1">
      <alignment horizontal="left" vertical="center" wrapText="1"/>
    </xf>
    <xf numFmtId="0" fontId="5" fillId="44" borderId="1" xfId="0" applyFont="1" applyFill="1" applyBorder="1" applyAlignment="1" applyProtection="1">
      <alignment horizontal="center" vertical="center"/>
    </xf>
    <xf numFmtId="0" fontId="1" fillId="0" borderId="1" xfId="0" quotePrefix="1" applyFont="1" applyFill="1" applyBorder="1" applyAlignment="1">
      <alignment vertical="center" wrapText="1"/>
    </xf>
    <xf numFmtId="0" fontId="2" fillId="42" borderId="1" xfId="0" applyFont="1" applyFill="1" applyBorder="1" applyAlignment="1">
      <alignment horizontal="center" vertical="center" wrapText="1"/>
    </xf>
    <xf numFmtId="14" fontId="1" fillId="17" borderId="1" xfId="0" applyNumberFormat="1" applyFont="1" applyFill="1" applyBorder="1" applyAlignment="1">
      <alignment horizontal="center" vertical="center" wrapText="1"/>
    </xf>
    <xf numFmtId="9" fontId="1" fillId="17" borderId="1" xfId="9" applyFont="1" applyFill="1" applyBorder="1" applyAlignment="1">
      <alignment horizontal="center" vertical="center" wrapText="1"/>
    </xf>
    <xf numFmtId="0" fontId="16" fillId="17" borderId="1" xfId="0" applyFont="1" applyFill="1" applyBorder="1" applyAlignment="1">
      <alignment horizontal="left" vertical="center" wrapText="1"/>
    </xf>
    <xf numFmtId="0" fontId="1" fillId="35" borderId="1" xfId="11" applyFont="1" applyFill="1" applyBorder="1" applyAlignment="1">
      <alignment horizontal="center" vertical="center" wrapText="1"/>
    </xf>
    <xf numFmtId="9" fontId="2" fillId="10" borderId="1" xfId="1"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xf>
    <xf numFmtId="9" fontId="2" fillId="14" borderId="1" xfId="0" applyNumberFormat="1" applyFont="1" applyFill="1" applyBorder="1" applyAlignment="1">
      <alignment horizontal="center" vertical="center"/>
    </xf>
    <xf numFmtId="0" fontId="1" fillId="3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xf>
    <xf numFmtId="9" fontId="2" fillId="17" borderId="17" xfId="1" applyNumberFormat="1" applyFont="1" applyFill="1" applyBorder="1" applyAlignment="1">
      <alignment horizontal="center" vertical="center" wrapText="1"/>
    </xf>
    <xf numFmtId="0" fontId="11" fillId="52" borderId="1" xfId="11" applyFont="1" applyFill="1" applyBorder="1" applyAlignment="1">
      <alignment horizontal="center" vertical="center" wrapText="1"/>
    </xf>
    <xf numFmtId="0" fontId="33" fillId="0" borderId="1" xfId="0" applyFont="1" applyBorder="1" applyAlignment="1">
      <alignment horizontal="center" vertical="center"/>
    </xf>
    <xf numFmtId="0" fontId="1" fillId="0" borderId="1" xfId="0" quotePrefix="1" applyFont="1" applyFill="1" applyBorder="1" applyAlignment="1">
      <alignment horizontal="left" vertical="center" wrapText="1"/>
    </xf>
    <xf numFmtId="0" fontId="1" fillId="35" borderId="4" xfId="11" applyFont="1" applyFill="1" applyBorder="1" applyAlignment="1">
      <alignment horizontal="center" vertical="center" wrapText="1"/>
    </xf>
    <xf numFmtId="0" fontId="1" fillId="35" borderId="15" xfId="11" applyFont="1" applyFill="1" applyBorder="1" applyAlignment="1">
      <alignment horizontal="center" vertical="center" wrapText="1"/>
    </xf>
    <xf numFmtId="0" fontId="1" fillId="35" borderId="23" xfId="11" applyFont="1" applyFill="1" applyBorder="1" applyAlignment="1">
      <alignment horizontal="center" vertical="center" wrapText="1"/>
    </xf>
    <xf numFmtId="0" fontId="16" fillId="14" borderId="1" xfId="11" applyFont="1" applyFill="1" applyBorder="1" applyAlignment="1">
      <alignment horizontal="left" vertical="center" wrapText="1"/>
    </xf>
    <xf numFmtId="0" fontId="16" fillId="14" borderId="1" xfId="11" applyFont="1" applyFill="1" applyBorder="1" applyAlignment="1">
      <alignment horizontal="left" vertical="top" wrapText="1"/>
    </xf>
    <xf numFmtId="0" fontId="2" fillId="43" borderId="1" xfId="11" applyFont="1" applyFill="1" applyBorder="1" applyAlignment="1">
      <alignment horizontal="center" vertical="center" wrapText="1"/>
    </xf>
    <xf numFmtId="0" fontId="2" fillId="36" borderId="1" xfId="11" applyFont="1" applyFill="1" applyBorder="1" applyAlignment="1">
      <alignment horizontal="center" vertical="center" wrapText="1"/>
    </xf>
    <xf numFmtId="0" fontId="2" fillId="0" borderId="1" xfId="11" applyFont="1" applyFill="1" applyBorder="1" applyAlignment="1">
      <alignment horizontal="center" vertical="center" wrapText="1"/>
    </xf>
    <xf numFmtId="0" fontId="1" fillId="35" borderId="4" xfId="11" applyFont="1" applyFill="1" applyBorder="1" applyAlignment="1">
      <alignment horizontal="left" vertical="center" wrapText="1"/>
    </xf>
    <xf numFmtId="0" fontId="1" fillId="35" borderId="23" xfId="11" applyFont="1" applyFill="1" applyBorder="1" applyAlignment="1">
      <alignment horizontal="left" vertical="center" wrapText="1"/>
    </xf>
    <xf numFmtId="14" fontId="1" fillId="35" borderId="4" xfId="11" applyNumberFormat="1" applyFont="1" applyFill="1" applyBorder="1" applyAlignment="1">
      <alignment horizontal="center" vertical="center" wrapText="1"/>
    </xf>
    <xf numFmtId="14" fontId="1" fillId="35" borderId="23" xfId="11" applyNumberFormat="1" applyFont="1" applyFill="1" applyBorder="1" applyAlignment="1">
      <alignment horizontal="center" vertical="center" wrapText="1"/>
    </xf>
    <xf numFmtId="0" fontId="16" fillId="0" borderId="4" xfId="0" applyFont="1" applyBorder="1" applyAlignment="1">
      <alignment horizontal="left" vertical="center" wrapText="1"/>
    </xf>
    <xf numFmtId="0" fontId="16" fillId="0" borderId="23" xfId="0" applyFont="1" applyBorder="1" applyAlignment="1">
      <alignment horizontal="left" vertical="center" wrapText="1"/>
    </xf>
    <xf numFmtId="0" fontId="16" fillId="0" borderId="4"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6" fillId="0" borderId="23" xfId="0" applyFont="1" applyFill="1" applyBorder="1" applyAlignment="1">
      <alignment horizontal="center" vertical="center" wrapText="1"/>
    </xf>
    <xf numFmtId="14" fontId="16" fillId="0" borderId="4" xfId="0" applyNumberFormat="1" applyFont="1" applyBorder="1" applyAlignment="1">
      <alignment horizontal="center" vertical="center" wrapText="1"/>
    </xf>
    <xf numFmtId="14" fontId="16" fillId="0" borderId="23" xfId="0" applyNumberFormat="1" applyFont="1" applyBorder="1" applyAlignment="1">
      <alignment horizontal="center" vertical="center" wrapText="1"/>
    </xf>
    <xf numFmtId="9" fontId="16" fillId="0" borderId="4" xfId="0" applyNumberFormat="1" applyFont="1" applyFill="1" applyBorder="1" applyAlignment="1">
      <alignment horizontal="center" vertical="center" wrapText="1"/>
    </xf>
    <xf numFmtId="9" fontId="16" fillId="0" borderId="23" xfId="0" applyNumberFormat="1" applyFont="1" applyFill="1" applyBorder="1" applyAlignment="1">
      <alignment horizontal="center" vertical="center" wrapText="1"/>
    </xf>
    <xf numFmtId="0" fontId="2" fillId="18" borderId="1" xfId="11" applyFont="1" applyFill="1" applyBorder="1" applyAlignment="1">
      <alignment horizontal="center" vertical="center" wrapText="1"/>
    </xf>
    <xf numFmtId="0" fontId="2" fillId="42" borderId="1" xfId="11" applyFont="1" applyFill="1" applyBorder="1" applyAlignment="1">
      <alignment horizontal="center" vertical="center" wrapText="1"/>
    </xf>
    <xf numFmtId="0" fontId="17" fillId="0" borderId="1" xfId="11" applyFont="1" applyFill="1" applyBorder="1" applyAlignment="1">
      <alignment horizontal="center" vertical="center" wrapText="1"/>
    </xf>
    <xf numFmtId="0" fontId="1" fillId="35" borderId="15" xfId="11" applyFont="1" applyFill="1" applyBorder="1" applyAlignment="1">
      <alignment horizontal="left" vertical="center" wrapText="1"/>
    </xf>
    <xf numFmtId="14" fontId="1" fillId="35" borderId="4" xfId="0" applyNumberFormat="1" applyFont="1" applyFill="1" applyBorder="1" applyAlignment="1">
      <alignment horizontal="center" vertical="center" wrapText="1"/>
    </xf>
    <xf numFmtId="14" fontId="1" fillId="35" borderId="15" xfId="0" applyNumberFormat="1" applyFont="1" applyFill="1" applyBorder="1" applyAlignment="1">
      <alignment horizontal="center" vertical="center" wrapText="1"/>
    </xf>
    <xf numFmtId="14" fontId="1" fillId="35" borderId="23" xfId="0" applyNumberFormat="1" applyFont="1" applyFill="1" applyBorder="1" applyAlignment="1">
      <alignment horizontal="center" vertical="center" wrapText="1"/>
    </xf>
    <xf numFmtId="0" fontId="17" fillId="44" borderId="4" xfId="0" applyFont="1" applyFill="1" applyBorder="1" applyAlignment="1">
      <alignment horizontal="center" vertical="center" wrapText="1"/>
    </xf>
    <xf numFmtId="0" fontId="17" fillId="44" borderId="2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18" borderId="4" xfId="0" applyFont="1" applyFill="1" applyBorder="1" applyAlignment="1">
      <alignment horizontal="center" vertical="center" wrapText="1"/>
    </xf>
    <xf numFmtId="0" fontId="17" fillId="16" borderId="2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44" borderId="1" xfId="0" applyFont="1" applyFill="1" applyBorder="1" applyAlignment="1">
      <alignment horizontal="center" vertical="center" wrapText="1"/>
    </xf>
    <xf numFmtId="0" fontId="16" fillId="0" borderId="4" xfId="0" quotePrefix="1" applyFont="1" applyBorder="1" applyAlignment="1">
      <alignment horizontal="center" vertical="center" wrapText="1"/>
    </xf>
    <xf numFmtId="0" fontId="16" fillId="0" borderId="23" xfId="0" quotePrefix="1" applyFont="1" applyBorder="1" applyAlignment="1">
      <alignment horizontal="center" vertical="center" wrapText="1"/>
    </xf>
    <xf numFmtId="0" fontId="16" fillId="0" borderId="4"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5" xfId="0" applyFont="1" applyBorder="1" applyAlignment="1">
      <alignment horizontal="center" vertical="center" wrapText="1"/>
    </xf>
    <xf numFmtId="0" fontId="16" fillId="30" borderId="4" xfId="0" applyFont="1" applyFill="1" applyBorder="1" applyAlignment="1">
      <alignment horizontal="center" vertical="center" wrapText="1"/>
    </xf>
    <xf numFmtId="0" fontId="16" fillId="30" borderId="15" xfId="0" applyFont="1" applyFill="1" applyBorder="1" applyAlignment="1">
      <alignment horizontal="center" vertical="center" wrapText="1"/>
    </xf>
    <xf numFmtId="0" fontId="1" fillId="30" borderId="1" xfId="0" applyFont="1" applyFill="1" applyBorder="1" applyAlignment="1">
      <alignment horizontal="left" vertical="center" wrapText="1"/>
    </xf>
    <xf numFmtId="0" fontId="17" fillId="43" borderId="1"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5" fillId="18" borderId="4" xfId="0" applyFont="1" applyFill="1" applyBorder="1" applyAlignment="1" applyProtection="1">
      <alignment horizontal="center" vertical="center"/>
    </xf>
    <xf numFmtId="0" fontId="5" fillId="43" borderId="15" xfId="0" applyFont="1" applyFill="1" applyBorder="1" applyAlignment="1" applyProtection="1">
      <alignment horizontal="center" vertical="center"/>
    </xf>
    <xf numFmtId="49" fontId="5" fillId="0" borderId="4" xfId="0" applyNumberFormat="1"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18" borderId="4" xfId="0" applyNumberFormat="1" applyFont="1" applyFill="1" applyBorder="1" applyAlignment="1">
      <alignment horizontal="center" vertical="center"/>
    </xf>
    <xf numFmtId="49" fontId="5" fillId="18" borderId="15"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6" fillId="30" borderId="4" xfId="0" applyFont="1" applyFill="1" applyBorder="1" applyAlignment="1">
      <alignment horizontal="left" vertical="center" wrapText="1"/>
    </xf>
    <xf numFmtId="0" fontId="16" fillId="30" borderId="23" xfId="0" applyFont="1" applyFill="1" applyBorder="1" applyAlignment="1">
      <alignment horizontal="left" vertical="center" wrapText="1"/>
    </xf>
    <xf numFmtId="0" fontId="16" fillId="30" borderId="23" xfId="0" applyFont="1" applyFill="1" applyBorder="1" applyAlignment="1">
      <alignment horizontal="center" vertical="center" wrapText="1"/>
    </xf>
    <xf numFmtId="14" fontId="16" fillId="30" borderId="4" xfId="0" applyNumberFormat="1" applyFont="1" applyFill="1" applyBorder="1" applyAlignment="1">
      <alignment horizontal="center" vertical="center" wrapText="1"/>
    </xf>
    <xf numFmtId="14" fontId="16" fillId="30" borderId="23" xfId="0" applyNumberFormat="1" applyFont="1" applyFill="1" applyBorder="1" applyAlignment="1">
      <alignment horizontal="center" vertical="center" wrapText="1"/>
    </xf>
    <xf numFmtId="0" fontId="2" fillId="0" borderId="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16" fillId="32" borderId="4" xfId="0" applyFont="1" applyFill="1" applyBorder="1" applyAlignment="1">
      <alignment horizontal="center" vertical="center" wrapText="1"/>
    </xf>
    <xf numFmtId="0" fontId="16" fillId="32" borderId="15" xfId="0" applyFont="1" applyFill="1" applyBorder="1" applyAlignment="1">
      <alignment horizontal="center" vertical="center" wrapText="1"/>
    </xf>
    <xf numFmtId="0" fontId="16" fillId="32" borderId="1" xfId="0" applyFont="1" applyFill="1" applyBorder="1" applyAlignment="1">
      <alignment horizontal="left" vertical="center" wrapText="1"/>
    </xf>
    <xf numFmtId="0" fontId="16" fillId="10" borderId="4" xfId="0" applyFont="1" applyFill="1" applyBorder="1" applyAlignment="1">
      <alignment horizontal="center" vertical="center" wrapText="1"/>
    </xf>
    <xf numFmtId="0" fontId="16" fillId="10" borderId="15" xfId="0"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31" fillId="0" borderId="4"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5" fillId="43" borderId="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16" fillId="32" borderId="4" xfId="0" applyFont="1" applyFill="1" applyBorder="1" applyAlignment="1">
      <alignment horizontal="left" vertical="center" wrapText="1"/>
    </xf>
    <xf numFmtId="0" fontId="16" fillId="32" borderId="15" xfId="0" applyFont="1" applyFill="1" applyBorder="1" applyAlignment="1">
      <alignment horizontal="left" vertical="center" wrapText="1"/>
    </xf>
    <xf numFmtId="0" fontId="5" fillId="0" borderId="4"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49" fontId="5" fillId="0" borderId="23" xfId="0" applyNumberFormat="1" applyFont="1" applyFill="1" applyBorder="1" applyAlignment="1">
      <alignment horizontal="center" vertical="center"/>
    </xf>
    <xf numFmtId="49" fontId="5" fillId="42" borderId="4" xfId="0" applyNumberFormat="1" applyFont="1" applyFill="1" applyBorder="1" applyAlignment="1">
      <alignment horizontal="center" vertical="center"/>
    </xf>
    <xf numFmtId="0" fontId="5" fillId="0" borderId="23" xfId="0" applyFont="1" applyFill="1" applyBorder="1" applyAlignment="1">
      <alignment horizontal="center" vertical="center" wrapText="1"/>
    </xf>
    <xf numFmtId="0" fontId="16" fillId="32" borderId="23" xfId="0" applyFont="1" applyFill="1" applyBorder="1" applyAlignment="1">
      <alignment horizontal="left" vertical="center" wrapText="1"/>
    </xf>
    <xf numFmtId="0" fontId="16" fillId="32" borderId="23" xfId="0" applyFont="1" applyFill="1" applyBorder="1" applyAlignment="1">
      <alignment horizontal="center" vertical="center" wrapText="1"/>
    </xf>
    <xf numFmtId="14" fontId="16" fillId="32" borderId="4" xfId="0" applyNumberFormat="1" applyFont="1" applyFill="1" applyBorder="1" applyAlignment="1">
      <alignment horizontal="center" vertical="center" wrapText="1"/>
    </xf>
    <xf numFmtId="14" fontId="16" fillId="32" borderId="15" xfId="0" applyNumberFormat="1" applyFont="1" applyFill="1" applyBorder="1" applyAlignment="1">
      <alignment horizontal="center" vertical="center" wrapText="1"/>
    </xf>
    <xf numFmtId="14" fontId="16" fillId="32" borderId="23" xfId="0" applyNumberFormat="1" applyFont="1" applyFill="1" applyBorder="1" applyAlignment="1">
      <alignment horizontal="center" vertical="center" wrapText="1"/>
    </xf>
    <xf numFmtId="0" fontId="5" fillId="0" borderId="5"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17" fillId="0" borderId="1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6" fillId="27" borderId="4" xfId="0" applyFont="1" applyFill="1" applyBorder="1" applyAlignment="1">
      <alignment horizontal="center" vertical="center" wrapText="1"/>
    </xf>
    <xf numFmtId="0" fontId="16" fillId="27" borderId="15" xfId="0" applyFont="1" applyFill="1" applyBorder="1" applyAlignment="1">
      <alignment horizontal="center" vertical="center" wrapText="1"/>
    </xf>
    <xf numFmtId="0" fontId="16" fillId="27" borderId="23" xfId="0" applyFont="1" applyFill="1" applyBorder="1" applyAlignment="1">
      <alignment horizontal="center" vertical="center" wrapText="1"/>
    </xf>
    <xf numFmtId="0" fontId="16" fillId="29" borderId="4" xfId="0" applyFont="1" applyFill="1" applyBorder="1" applyAlignment="1">
      <alignment horizontal="center" vertical="center" wrapText="1"/>
    </xf>
    <xf numFmtId="0" fontId="16" fillId="29" borderId="23" xfId="0" applyFont="1" applyFill="1" applyBorder="1" applyAlignment="1">
      <alignment horizontal="center" vertical="center" wrapText="1"/>
    </xf>
    <xf numFmtId="0" fontId="16" fillId="29" borderId="15" xfId="0" applyFont="1" applyFill="1" applyBorder="1" applyAlignment="1">
      <alignment horizontal="center" vertical="center" wrapText="1"/>
    </xf>
    <xf numFmtId="0" fontId="16" fillId="29" borderId="4" xfId="0" applyFont="1" applyFill="1" applyBorder="1" applyAlignment="1">
      <alignment horizontal="left" vertical="center" wrapText="1"/>
    </xf>
    <xf numFmtId="0" fontId="16" fillId="29" borderId="23" xfId="0" applyFont="1" applyFill="1" applyBorder="1" applyAlignment="1">
      <alignment horizontal="left" vertical="center" wrapText="1"/>
    </xf>
    <xf numFmtId="0" fontId="1" fillId="29" borderId="1" xfId="0" applyFont="1" applyFill="1" applyBorder="1" applyAlignment="1">
      <alignment horizontal="left" vertical="center" wrapText="1"/>
    </xf>
    <xf numFmtId="0" fontId="16" fillId="14" borderId="4" xfId="0" applyFont="1" applyFill="1" applyBorder="1" applyAlignment="1">
      <alignment horizontal="center" vertical="center" wrapText="1"/>
    </xf>
    <xf numFmtId="0" fontId="16" fillId="14" borderId="15" xfId="0" applyFont="1" applyFill="1" applyBorder="1" applyAlignment="1">
      <alignment horizontal="center" vertical="center" wrapText="1"/>
    </xf>
    <xf numFmtId="0" fontId="16" fillId="14" borderId="23" xfId="0" applyFont="1" applyFill="1" applyBorder="1" applyAlignment="1">
      <alignment horizontal="center" vertical="center" wrapText="1"/>
    </xf>
    <xf numFmtId="49" fontId="2" fillId="0" borderId="4"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0" fontId="17" fillId="44" borderId="15" xfId="0" applyFont="1" applyFill="1" applyBorder="1" applyAlignment="1">
      <alignment horizontal="center" vertical="center" wrapText="1"/>
    </xf>
    <xf numFmtId="49" fontId="2" fillId="43" borderId="4" xfId="0" applyNumberFormat="1" applyFont="1" applyFill="1" applyBorder="1" applyAlignment="1">
      <alignment horizontal="center" vertical="center"/>
    </xf>
    <xf numFmtId="49" fontId="2" fillId="14" borderId="15" xfId="0" applyNumberFormat="1" applyFont="1" applyFill="1" applyBorder="1" applyAlignment="1">
      <alignment horizontal="center" vertical="center"/>
    </xf>
    <xf numFmtId="0" fontId="2" fillId="14" borderId="4" xfId="0" applyFont="1" applyFill="1" applyBorder="1" applyAlignment="1">
      <alignment horizontal="center" vertical="center" wrapText="1"/>
    </xf>
    <xf numFmtId="0" fontId="2" fillId="14" borderId="15" xfId="0" applyFont="1" applyFill="1" applyBorder="1" applyAlignment="1">
      <alignment horizontal="center" vertical="center" wrapText="1"/>
    </xf>
    <xf numFmtId="0" fontId="1" fillId="48" borderId="55" xfId="0" applyFont="1" applyFill="1" applyBorder="1" applyAlignment="1">
      <alignment horizontal="left" vertical="center" wrapText="1"/>
    </xf>
    <xf numFmtId="0" fontId="16" fillId="0" borderId="56" xfId="0" applyFont="1" applyBorder="1" applyAlignment="1">
      <alignment horizontal="left"/>
    </xf>
    <xf numFmtId="0" fontId="2" fillId="0" borderId="15" xfId="0" applyFont="1" applyFill="1" applyBorder="1" applyAlignment="1">
      <alignment horizontal="center" vertical="center" wrapText="1"/>
    </xf>
    <xf numFmtId="0" fontId="17" fillId="18" borderId="15" xfId="0" applyFont="1" applyFill="1" applyBorder="1" applyAlignment="1">
      <alignment horizontal="center" vertical="center" wrapText="1"/>
    </xf>
    <xf numFmtId="164" fontId="16" fillId="8" borderId="4" xfId="0" applyNumberFormat="1" applyFont="1" applyFill="1" applyBorder="1" applyAlignment="1">
      <alignment horizontal="center" vertical="center" wrapText="1"/>
    </xf>
    <xf numFmtId="164" fontId="16" fillId="8" borderId="15" xfId="0" applyNumberFormat="1" applyFont="1" applyFill="1" applyBorder="1" applyAlignment="1">
      <alignment horizontal="center" vertical="center" wrapText="1"/>
    </xf>
    <xf numFmtId="0" fontId="17" fillId="42" borderId="4" xfId="0" applyFont="1" applyFill="1" applyBorder="1" applyAlignment="1">
      <alignment horizontal="center" vertical="center" wrapText="1"/>
    </xf>
    <xf numFmtId="0" fontId="17" fillId="42" borderId="23" xfId="0" applyFont="1" applyFill="1" applyBorder="1" applyAlignment="1">
      <alignment horizontal="center" vertical="center" wrapText="1"/>
    </xf>
    <xf numFmtId="0" fontId="2" fillId="42" borderId="4" xfId="0" applyFont="1" applyFill="1" applyBorder="1" applyAlignment="1">
      <alignment horizontal="center" vertical="center" wrapText="1"/>
    </xf>
    <xf numFmtId="0" fontId="2" fillId="16" borderId="15" xfId="0" applyFont="1" applyFill="1" applyBorder="1" applyAlignment="1">
      <alignment horizontal="center" vertical="center" wrapText="1"/>
    </xf>
    <xf numFmtId="0" fontId="2" fillId="16" borderId="23"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16" fillId="8" borderId="4" xfId="0" applyNumberFormat="1" applyFont="1" applyFill="1" applyBorder="1" applyAlignment="1">
      <alignment horizontal="center" vertical="center" wrapText="1"/>
    </xf>
    <xf numFmtId="9" fontId="16" fillId="8" borderId="15" xfId="0" applyNumberFormat="1" applyFont="1" applyFill="1" applyBorder="1" applyAlignment="1">
      <alignment horizontal="center" vertical="center" wrapText="1"/>
    </xf>
    <xf numFmtId="14" fontId="16" fillId="27" borderId="4" xfId="0" applyNumberFormat="1" applyFont="1" applyFill="1" applyBorder="1" applyAlignment="1">
      <alignment horizontal="center" vertical="center" wrapText="1"/>
    </xf>
    <xf numFmtId="14" fontId="16" fillId="27" borderId="15" xfId="0" applyNumberFormat="1" applyFont="1" applyFill="1" applyBorder="1" applyAlignment="1">
      <alignment horizontal="center" vertical="center" wrapText="1"/>
    </xf>
    <xf numFmtId="0" fontId="17" fillId="16" borderId="15" xfId="0" applyFont="1" applyFill="1" applyBorder="1" applyAlignment="1">
      <alignment horizontal="center" vertical="center" wrapText="1"/>
    </xf>
    <xf numFmtId="0" fontId="16" fillId="29" borderId="15" xfId="0" applyFont="1" applyFill="1" applyBorder="1" applyAlignment="1">
      <alignment horizontal="left" vertical="center" wrapText="1"/>
    </xf>
    <xf numFmtId="0" fontId="1" fillId="27" borderId="4" xfId="0" applyFont="1" applyFill="1" applyBorder="1" applyAlignment="1">
      <alignment horizontal="left" vertical="top" wrapText="1"/>
    </xf>
    <xf numFmtId="0" fontId="1" fillId="27" borderId="23" xfId="0" applyFont="1" applyFill="1" applyBorder="1" applyAlignment="1">
      <alignment horizontal="left" vertical="top" wrapText="1"/>
    </xf>
    <xf numFmtId="0" fontId="2" fillId="43"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42" borderId="1" xfId="0" applyFont="1" applyFill="1" applyBorder="1" applyAlignment="1">
      <alignment horizontal="center" vertical="center" wrapText="1"/>
    </xf>
    <xf numFmtId="0" fontId="17" fillId="42" borderId="15" xfId="0" applyFont="1" applyFill="1" applyBorder="1" applyAlignment="1">
      <alignment horizontal="center" vertical="center" wrapText="1"/>
    </xf>
    <xf numFmtId="0" fontId="2" fillId="43" borderId="4" xfId="0" applyFont="1" applyFill="1" applyBorder="1" applyAlignment="1">
      <alignment horizontal="center" vertical="center" wrapText="1"/>
    </xf>
    <xf numFmtId="0" fontId="2" fillId="43" borderId="15" xfId="0" applyFont="1" applyFill="1" applyBorder="1" applyAlignment="1">
      <alignment horizontal="center" vertical="center" wrapText="1"/>
    </xf>
    <xf numFmtId="0" fontId="2" fillId="43" borderId="23" xfId="0" applyFont="1" applyFill="1" applyBorder="1" applyAlignment="1">
      <alignment horizontal="center" vertical="center" wrapText="1"/>
    </xf>
    <xf numFmtId="14" fontId="16" fillId="27" borderId="23" xfId="0" applyNumberFormat="1" applyFont="1" applyFill="1" applyBorder="1" applyAlignment="1">
      <alignment horizontal="center" vertical="center" wrapText="1"/>
    </xf>
    <xf numFmtId="0" fontId="17" fillId="18" borderId="23" xfId="0" applyFont="1" applyFill="1" applyBorder="1" applyAlignment="1">
      <alignment horizontal="center" vertical="center" wrapText="1"/>
    </xf>
    <xf numFmtId="0" fontId="16" fillId="27" borderId="4" xfId="0" applyFont="1" applyFill="1" applyBorder="1" applyAlignment="1">
      <alignment horizontal="left" vertical="center" wrapText="1"/>
    </xf>
    <xf numFmtId="0" fontId="16" fillId="27" borderId="23" xfId="0" applyFont="1" applyFill="1" applyBorder="1" applyAlignment="1">
      <alignment horizontal="left" vertical="center" wrapText="1"/>
    </xf>
    <xf numFmtId="9" fontId="1" fillId="27" borderId="4" xfId="0" applyNumberFormat="1" applyFont="1" applyFill="1" applyBorder="1" applyAlignment="1">
      <alignment horizontal="center" vertical="center" wrapText="1"/>
    </xf>
    <xf numFmtId="9" fontId="1" fillId="27" borderId="15" xfId="0" applyNumberFormat="1" applyFont="1" applyFill="1" applyBorder="1" applyAlignment="1">
      <alignment horizontal="center" vertical="center" wrapText="1"/>
    </xf>
    <xf numFmtId="0" fontId="16" fillId="27" borderId="4" xfId="0" applyFont="1" applyFill="1" applyBorder="1" applyAlignment="1">
      <alignment horizontal="left" vertical="top" wrapText="1"/>
    </xf>
    <xf numFmtId="0" fontId="16" fillId="27" borderId="58" xfId="0" applyFont="1" applyFill="1" applyBorder="1" applyAlignment="1">
      <alignment horizontal="left" vertical="top" wrapText="1"/>
    </xf>
    <xf numFmtId="0" fontId="2" fillId="44" borderId="4" xfId="0" applyFont="1" applyFill="1" applyBorder="1" applyAlignment="1">
      <alignment horizontal="center" vertical="center" wrapText="1"/>
    </xf>
    <xf numFmtId="0" fontId="2" fillId="44" borderId="15" xfId="0" applyFont="1" applyFill="1" applyBorder="1" applyAlignment="1">
      <alignment horizontal="center" vertical="center" wrapText="1"/>
    </xf>
    <xf numFmtId="0" fontId="17" fillId="42" borderId="1" xfId="0" applyFont="1" applyFill="1" applyBorder="1" applyAlignment="1">
      <alignment horizontal="center" vertical="center" wrapText="1"/>
    </xf>
    <xf numFmtId="0" fontId="17" fillId="43" borderId="4" xfId="0" applyFont="1" applyFill="1" applyBorder="1" applyAlignment="1">
      <alignment horizontal="center" vertical="center" wrapText="1"/>
    </xf>
    <xf numFmtId="0" fontId="17" fillId="43" borderId="15" xfId="0" applyFont="1" applyFill="1" applyBorder="1" applyAlignment="1">
      <alignment horizontal="center" vertical="center" wrapText="1"/>
    </xf>
    <xf numFmtId="0" fontId="16" fillId="0" borderId="1" xfId="0" applyFont="1" applyBorder="1" applyAlignment="1">
      <alignment horizontal="center"/>
    </xf>
    <xf numFmtId="0" fontId="16" fillId="0" borderId="4" xfId="0" applyFont="1" applyBorder="1" applyAlignment="1">
      <alignment horizontal="center"/>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16" fillId="8" borderId="4" xfId="0" applyFont="1" applyFill="1" applyBorder="1" applyAlignment="1">
      <alignment horizontal="left" vertical="center" wrapText="1"/>
    </xf>
    <xf numFmtId="0" fontId="16" fillId="8" borderId="23" xfId="0" applyFont="1" applyFill="1" applyBorder="1" applyAlignment="1">
      <alignment horizontal="left" vertical="center" wrapText="1"/>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53" xfId="0" applyFont="1" applyBorder="1" applyAlignment="1">
      <alignment horizontal="left" vertical="center"/>
    </xf>
    <xf numFmtId="0" fontId="17" fillId="0" borderId="54" xfId="0" applyFont="1" applyBorder="1" applyAlignment="1">
      <alignment horizontal="left" vertical="center"/>
    </xf>
    <xf numFmtId="0" fontId="17" fillId="0" borderId="40" xfId="0" applyFont="1" applyBorder="1" applyAlignment="1">
      <alignment horizontal="center" vertical="center" wrapText="1"/>
    </xf>
    <xf numFmtId="0" fontId="16" fillId="0" borderId="41" xfId="0" applyFont="1" applyBorder="1" applyAlignment="1">
      <alignment horizontal="center" vertical="center"/>
    </xf>
    <xf numFmtId="0" fontId="16" fillId="27" borderId="4" xfId="0" applyFont="1" applyFill="1" applyBorder="1" applyAlignment="1">
      <alignment horizontal="justify" vertical="center" wrapText="1"/>
    </xf>
    <xf numFmtId="0" fontId="16" fillId="27" borderId="15"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xf>
    <xf numFmtId="0" fontId="2" fillId="14" borderId="1"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14"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38" borderId="1" xfId="0" applyFont="1" applyFill="1" applyBorder="1" applyAlignment="1">
      <alignment horizontal="center" vertical="center" wrapText="1"/>
    </xf>
    <xf numFmtId="0" fontId="2" fillId="38" borderId="1" xfId="0" applyFont="1" applyFill="1" applyBorder="1" applyAlignment="1">
      <alignment horizontal="center" vertical="center"/>
    </xf>
    <xf numFmtId="0" fontId="17" fillId="38" borderId="1"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3" fillId="5" borderId="16"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32" fillId="3" borderId="12"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3" borderId="2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 fillId="39" borderId="0" xfId="0" applyFont="1" applyFill="1" applyAlignment="1">
      <alignment horizontal="center" vertical="center"/>
    </xf>
    <xf numFmtId="0" fontId="2" fillId="14" borderId="5" xfId="0" applyFont="1" applyFill="1" applyBorder="1" applyAlignment="1">
      <alignment horizontal="center" vertical="center"/>
    </xf>
    <xf numFmtId="0" fontId="2" fillId="14" borderId="6" xfId="0" applyFont="1" applyFill="1" applyBorder="1" applyAlignment="1">
      <alignment horizontal="center" vertical="center"/>
    </xf>
    <xf numFmtId="0" fontId="2" fillId="14" borderId="7" xfId="0" applyFont="1" applyFill="1" applyBorder="1" applyAlignment="1">
      <alignment horizontal="center" vertical="center"/>
    </xf>
    <xf numFmtId="0" fontId="2" fillId="14" borderId="48" xfId="0" applyFont="1" applyFill="1" applyBorder="1" applyAlignment="1">
      <alignment horizontal="center" vertical="center"/>
    </xf>
    <xf numFmtId="0" fontId="2" fillId="14" borderId="0" xfId="0" applyFont="1" applyFill="1" applyBorder="1" applyAlignment="1">
      <alignment horizontal="center" vertical="center"/>
    </xf>
    <xf numFmtId="0" fontId="2" fillId="14" borderId="46" xfId="0" applyFont="1" applyFill="1" applyBorder="1" applyAlignment="1">
      <alignment horizontal="center" vertical="center"/>
    </xf>
    <xf numFmtId="0" fontId="2" fillId="14" borderId="49" xfId="0" applyFont="1" applyFill="1" applyBorder="1" applyAlignment="1">
      <alignment horizontal="center" vertical="center"/>
    </xf>
    <xf numFmtId="0" fontId="2" fillId="14" borderId="37" xfId="0" applyFont="1" applyFill="1" applyBorder="1" applyAlignment="1">
      <alignment horizontal="center" vertical="center"/>
    </xf>
    <xf numFmtId="0" fontId="2" fillId="14" borderId="47" xfId="0" applyFont="1" applyFill="1" applyBorder="1" applyAlignment="1">
      <alignment horizontal="center"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2" fillId="0" borderId="1" xfId="0" applyFont="1" applyFill="1" applyBorder="1" applyAlignment="1">
      <alignment horizontal="center" vertical="center"/>
    </xf>
    <xf numFmtId="0" fontId="1" fillId="39" borderId="0" xfId="0" applyFont="1" applyFill="1" applyAlignment="1">
      <alignment horizontal="left" vertical="center" wrapText="1"/>
    </xf>
    <xf numFmtId="0" fontId="16" fillId="39" borderId="0" xfId="0" applyFont="1" applyFill="1" applyAlignment="1">
      <alignment horizontal="left" vertical="center" wrapText="1"/>
    </xf>
    <xf numFmtId="0" fontId="22" fillId="39" borderId="1" xfId="0" applyFont="1" applyFill="1" applyBorder="1" applyAlignment="1">
      <alignment horizontal="left" vertical="center" wrapText="1"/>
    </xf>
    <xf numFmtId="0" fontId="22" fillId="0" borderId="1" xfId="0" applyFont="1" applyFill="1" applyBorder="1" applyAlignment="1">
      <alignment vertical="center" wrapText="1"/>
    </xf>
    <xf numFmtId="0" fontId="2" fillId="2" borderId="49"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3" fillId="6" borderId="5" xfId="1" applyFont="1" applyFill="1" applyBorder="1" applyAlignment="1">
      <alignment horizontal="center" vertical="center"/>
    </xf>
    <xf numFmtId="0" fontId="23" fillId="6" borderId="6" xfId="1" applyFont="1" applyFill="1" applyBorder="1" applyAlignment="1">
      <alignment horizontal="center" vertical="center"/>
    </xf>
    <xf numFmtId="0" fontId="23" fillId="28" borderId="2" xfId="1" applyFont="1" applyFill="1" applyBorder="1" applyAlignment="1">
      <alignment horizontal="center" vertical="center"/>
    </xf>
    <xf numFmtId="0" fontId="23" fillId="28" borderId="16" xfId="1" applyFont="1" applyFill="1" applyBorder="1" applyAlignment="1">
      <alignment horizontal="center" vertical="center"/>
    </xf>
    <xf numFmtId="0" fontId="23" fillId="28" borderId="3" xfId="1" applyFont="1" applyFill="1" applyBorder="1" applyAlignment="1">
      <alignment horizontal="center" vertical="center"/>
    </xf>
    <xf numFmtId="0" fontId="23" fillId="4" borderId="5" xfId="1" applyFont="1" applyFill="1" applyBorder="1" applyAlignment="1">
      <alignment horizontal="center" vertical="center"/>
    </xf>
    <xf numFmtId="0" fontId="23" fillId="4" borderId="6" xfId="1" applyFont="1" applyFill="1" applyBorder="1" applyAlignment="1">
      <alignment horizontal="center" vertical="center"/>
    </xf>
    <xf numFmtId="0" fontId="23" fillId="5" borderId="5" xfId="1" applyFont="1" applyFill="1" applyBorder="1" applyAlignment="1">
      <alignment horizontal="center" vertical="center"/>
    </xf>
    <xf numFmtId="0" fontId="23" fillId="5" borderId="6" xfId="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28"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3" fillId="4" borderId="28" xfId="0" applyFont="1" applyFill="1" applyBorder="1" applyAlignment="1">
      <alignment horizontal="center" vertical="center" wrapText="1"/>
    </xf>
    <xf numFmtId="0" fontId="23" fillId="28" borderId="24" xfId="0" applyFont="1" applyFill="1" applyBorder="1" applyAlignment="1">
      <alignment horizontal="center" vertical="center" wrapText="1"/>
    </xf>
    <xf numFmtId="0" fontId="23" fillId="28" borderId="16" xfId="0" applyFont="1" applyFill="1" applyBorder="1" applyAlignment="1">
      <alignment horizontal="center" vertical="center" wrapText="1"/>
    </xf>
    <xf numFmtId="0" fontId="23" fillId="28" borderId="28" xfId="0" applyFont="1" applyFill="1" applyBorder="1" applyAlignment="1">
      <alignment horizontal="center" vertical="center" wrapText="1"/>
    </xf>
    <xf numFmtId="0" fontId="2" fillId="2" borderId="25" xfId="7" applyFont="1" applyFill="1" applyBorder="1" applyAlignment="1">
      <alignment horizontal="center" vertical="center" wrapText="1"/>
    </xf>
    <xf numFmtId="0" fontId="2" fillId="2" borderId="12" xfId="7" applyFont="1" applyFill="1" applyBorder="1" applyAlignment="1">
      <alignment horizontal="center" vertical="center" wrapText="1"/>
    </xf>
    <xf numFmtId="0" fontId="2" fillId="2" borderId="13" xfId="7" applyFont="1" applyFill="1" applyBorder="1" applyAlignment="1">
      <alignment horizontal="center" vertical="center" wrapText="1"/>
    </xf>
    <xf numFmtId="0" fontId="2" fillId="2" borderId="26" xfId="7" applyFont="1" applyFill="1" applyBorder="1" applyAlignment="1">
      <alignment horizontal="center" vertical="center" wrapText="1"/>
    </xf>
    <xf numFmtId="0" fontId="2" fillId="2" borderId="1" xfId="7" applyFont="1" applyFill="1" applyBorder="1" applyAlignment="1">
      <alignment horizontal="center" vertical="center" wrapText="1"/>
    </xf>
    <xf numFmtId="0" fontId="2" fillId="2" borderId="17" xfId="7" applyFont="1" applyFill="1" applyBorder="1" applyAlignment="1">
      <alignment horizontal="center" vertical="center" wrapText="1"/>
    </xf>
    <xf numFmtId="0" fontId="2" fillId="26" borderId="24" xfId="7" applyFont="1" applyFill="1" applyBorder="1" applyAlignment="1">
      <alignment horizontal="center" vertical="center" wrapText="1"/>
    </xf>
    <xf numFmtId="0" fontId="2" fillId="26" borderId="16" xfId="7" applyFont="1" applyFill="1" applyBorder="1" applyAlignment="1">
      <alignment horizontal="center" vertical="center" wrapText="1"/>
    </xf>
    <xf numFmtId="0" fontId="23" fillId="16" borderId="36" xfId="0" applyFont="1" applyFill="1" applyBorder="1" applyAlignment="1">
      <alignment horizontal="center" vertical="center" wrapText="1"/>
    </xf>
    <xf numFmtId="0" fontId="23" fillId="16" borderId="37" xfId="0" applyFont="1" applyFill="1" applyBorder="1" applyAlignment="1">
      <alignment horizontal="center" vertical="center" wrapText="1"/>
    </xf>
    <xf numFmtId="0" fontId="23" fillId="16" borderId="38"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23" fillId="7" borderId="28" xfId="0" applyFont="1" applyFill="1" applyBorder="1" applyAlignment="1">
      <alignment horizontal="center" vertical="center" wrapText="1"/>
    </xf>
    <xf numFmtId="0" fontId="23" fillId="6" borderId="24" xfId="0" applyFont="1" applyFill="1" applyBorder="1" applyAlignment="1">
      <alignment horizontal="center" vertical="center" wrapText="1"/>
    </xf>
    <xf numFmtId="0" fontId="23" fillId="6" borderId="16" xfId="0" applyFont="1" applyFill="1" applyBorder="1" applyAlignment="1">
      <alignment horizontal="center" vertical="center" wrapText="1"/>
    </xf>
    <xf numFmtId="0" fontId="23" fillId="6" borderId="28" xfId="0" applyFont="1" applyFill="1" applyBorder="1" applyAlignment="1">
      <alignment horizontal="center" vertical="center" wrapText="1"/>
    </xf>
    <xf numFmtId="0" fontId="23" fillId="31" borderId="2" xfId="0" applyFont="1" applyFill="1" applyBorder="1" applyAlignment="1">
      <alignment horizontal="center" vertical="center" wrapText="1"/>
    </xf>
    <xf numFmtId="0" fontId="23" fillId="31" borderId="16" xfId="0" applyFont="1" applyFill="1" applyBorder="1" applyAlignment="1">
      <alignment horizontal="center" vertical="center" wrapText="1"/>
    </xf>
    <xf numFmtId="0" fontId="23" fillId="31" borderId="3" xfId="0" applyFont="1" applyFill="1" applyBorder="1" applyAlignment="1">
      <alignment horizontal="center" vertical="center" wrapText="1"/>
    </xf>
    <xf numFmtId="0" fontId="23" fillId="5" borderId="2" xfId="7" applyFont="1" applyFill="1" applyBorder="1" applyAlignment="1">
      <alignment horizontal="center" vertical="center" wrapText="1"/>
    </xf>
    <xf numFmtId="0" fontId="23" fillId="5" borderId="16" xfId="7" applyFont="1" applyFill="1" applyBorder="1" applyAlignment="1">
      <alignment horizontal="center" vertical="center" wrapText="1"/>
    </xf>
    <xf numFmtId="0" fontId="23" fillId="5" borderId="3" xfId="7" applyFont="1" applyFill="1" applyBorder="1" applyAlignment="1">
      <alignment horizontal="center" vertical="center" wrapText="1"/>
    </xf>
    <xf numFmtId="0" fontId="23" fillId="16" borderId="2" xfId="7" applyFont="1" applyFill="1" applyBorder="1" applyAlignment="1">
      <alignment horizontal="center" vertical="center" wrapText="1"/>
    </xf>
    <xf numFmtId="0" fontId="23" fillId="16" borderId="16" xfId="7" applyFont="1" applyFill="1" applyBorder="1" applyAlignment="1">
      <alignment horizontal="center" vertical="center" wrapText="1"/>
    </xf>
    <xf numFmtId="0" fontId="23" fillId="16" borderId="3" xfId="7" applyFont="1" applyFill="1" applyBorder="1" applyAlignment="1">
      <alignment horizontal="center" vertical="center" wrapText="1"/>
    </xf>
    <xf numFmtId="0" fontId="23" fillId="7" borderId="2" xfId="7" applyFont="1" applyFill="1" applyBorder="1" applyAlignment="1">
      <alignment horizontal="center" vertical="center" wrapText="1"/>
    </xf>
    <xf numFmtId="0" fontId="23" fillId="7" borderId="16" xfId="7" applyFont="1" applyFill="1" applyBorder="1" applyAlignment="1">
      <alignment horizontal="center" vertical="center" wrapText="1"/>
    </xf>
    <xf numFmtId="0" fontId="23" fillId="7" borderId="3" xfId="7" applyFont="1" applyFill="1" applyBorder="1" applyAlignment="1">
      <alignment horizontal="center" vertical="center" wrapText="1"/>
    </xf>
    <xf numFmtId="0" fontId="23" fillId="6" borderId="2" xfId="7" applyFont="1" applyFill="1" applyBorder="1" applyAlignment="1">
      <alignment horizontal="center" vertical="center" wrapText="1"/>
    </xf>
    <xf numFmtId="0" fontId="23" fillId="6" borderId="16" xfId="7" applyFont="1" applyFill="1" applyBorder="1" applyAlignment="1">
      <alignment horizontal="center" vertical="center" wrapText="1"/>
    </xf>
    <xf numFmtId="0" fontId="23" fillId="6" borderId="3" xfId="7" applyFont="1" applyFill="1" applyBorder="1" applyAlignment="1">
      <alignment horizontal="center" vertical="center" wrapText="1"/>
    </xf>
    <xf numFmtId="0" fontId="23" fillId="16" borderId="52" xfId="0" applyFont="1" applyFill="1" applyBorder="1" applyAlignment="1">
      <alignment horizontal="center" vertical="center" wrapText="1"/>
    </xf>
    <xf numFmtId="0" fontId="23" fillId="16"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14" borderId="34" xfId="0" applyFont="1" applyFill="1" applyBorder="1" applyAlignment="1">
      <alignment horizontal="center" vertical="center" wrapText="1"/>
    </xf>
    <xf numFmtId="0" fontId="12" fillId="14" borderId="14" xfId="0" applyFont="1" applyFill="1" applyBorder="1" applyAlignment="1">
      <alignment horizontal="center" vertical="center" wrapText="1"/>
    </xf>
    <xf numFmtId="0" fontId="12" fillId="14" borderId="35" xfId="0" applyFont="1" applyFill="1" applyBorder="1" applyAlignment="1">
      <alignment horizontal="center" vertical="center" wrapText="1"/>
    </xf>
    <xf numFmtId="0" fontId="12" fillId="33" borderId="26" xfId="0" applyFont="1" applyFill="1" applyBorder="1" applyAlignment="1">
      <alignment horizontal="center" vertical="center" wrapText="1"/>
    </xf>
    <xf numFmtId="0" fontId="11" fillId="19" borderId="29" xfId="0" applyFont="1" applyFill="1" applyBorder="1" applyAlignment="1">
      <alignment horizontal="center" vertical="center" wrapText="1"/>
    </xf>
    <xf numFmtId="0" fontId="11" fillId="19" borderId="30" xfId="0" applyFont="1" applyFill="1" applyBorder="1" applyAlignment="1">
      <alignment horizontal="center" vertical="center" wrapText="1"/>
    </xf>
    <xf numFmtId="0" fontId="11" fillId="19" borderId="31" xfId="0" applyFont="1" applyFill="1" applyBorder="1" applyAlignment="1">
      <alignment horizontal="center" vertical="center" wrapText="1"/>
    </xf>
    <xf numFmtId="0" fontId="11" fillId="19" borderId="32" xfId="0" applyFont="1" applyFill="1" applyBorder="1" applyAlignment="1">
      <alignment horizontal="center" vertical="center" wrapText="1"/>
    </xf>
    <xf numFmtId="0" fontId="11" fillId="19" borderId="0" xfId="0" applyFont="1" applyFill="1" applyBorder="1" applyAlignment="1">
      <alignment horizontal="center" vertical="center" wrapText="1"/>
    </xf>
    <xf numFmtId="0" fontId="11" fillId="19" borderId="33"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2" fillId="15" borderId="35" xfId="0" applyFont="1" applyFill="1" applyBorder="1" applyAlignment="1">
      <alignment horizontal="center" vertical="center" wrapText="1"/>
    </xf>
    <xf numFmtId="0" fontId="12" fillId="15" borderId="26" xfId="0" applyFont="1" applyFill="1" applyBorder="1" applyAlignment="1">
      <alignment horizontal="center" vertical="center" wrapText="1"/>
    </xf>
    <xf numFmtId="0" fontId="12" fillId="15" borderId="23" xfId="0" applyFont="1" applyFill="1" applyBorder="1" applyAlignment="1">
      <alignment horizontal="center" vertical="center"/>
    </xf>
    <xf numFmtId="0" fontId="12" fillId="15" borderId="1" xfId="0" applyFont="1" applyFill="1" applyBorder="1" applyAlignment="1">
      <alignment horizontal="center" vertical="center"/>
    </xf>
    <xf numFmtId="0" fontId="12" fillId="15" borderId="23"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5" borderId="15" xfId="0" applyFont="1" applyFill="1" applyBorder="1" applyAlignment="1">
      <alignment horizontal="center" vertical="center" wrapText="1"/>
    </xf>
    <xf numFmtId="0" fontId="12" fillId="15" borderId="39"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3" xfId="0" applyFont="1" applyBorder="1" applyAlignment="1">
      <alignment horizontal="center" vertical="center" wrapText="1"/>
    </xf>
    <xf numFmtId="0" fontId="6" fillId="0" borderId="1" xfId="0" applyFont="1" applyBorder="1" applyAlignment="1">
      <alignment horizontal="left" vertical="center" wrapText="1"/>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9" fillId="37" borderId="1" xfId="0" applyFont="1" applyFill="1" applyBorder="1" applyAlignment="1">
      <alignment horizontal="center" vertical="center"/>
    </xf>
    <xf numFmtId="0" fontId="9" fillId="21" borderId="1" xfId="0" applyFont="1" applyFill="1" applyBorder="1" applyAlignment="1">
      <alignment horizontal="center" vertical="center"/>
    </xf>
    <xf numFmtId="0" fontId="9" fillId="27" borderId="1" xfId="0" applyFont="1" applyFill="1" applyBorder="1" applyAlignment="1">
      <alignment horizontal="center" vertical="center"/>
    </xf>
    <xf numFmtId="0" fontId="9" fillId="18" borderId="1" xfId="0" applyFont="1" applyFill="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left" vertical="center"/>
    </xf>
    <xf numFmtId="0" fontId="9" fillId="25" borderId="1" xfId="0" applyFont="1" applyFill="1" applyBorder="1" applyAlignment="1">
      <alignment horizontal="center"/>
    </xf>
    <xf numFmtId="0" fontId="9" fillId="24" borderId="1" xfId="0" applyFont="1" applyFill="1" applyBorder="1" applyAlignment="1">
      <alignment horizontal="center"/>
    </xf>
    <xf numFmtId="0" fontId="1" fillId="0" borderId="1" xfId="0" applyFont="1" applyBorder="1" applyAlignment="1"/>
    <xf numFmtId="0" fontId="1" fillId="0" borderId="1" xfId="0" applyFont="1" applyBorder="1" applyAlignment="1">
      <alignment horizontal="left" wrapText="1"/>
    </xf>
    <xf numFmtId="0" fontId="1" fillId="0" borderId="1" xfId="0" applyFont="1" applyBorder="1" applyAlignment="1">
      <alignment horizontal="left"/>
    </xf>
    <xf numFmtId="0" fontId="1" fillId="0" borderId="1" xfId="0" applyFont="1" applyBorder="1" applyAlignment="1">
      <alignment wrapText="1"/>
    </xf>
    <xf numFmtId="0" fontId="6" fillId="0" borderId="1" xfId="0" applyFont="1" applyBorder="1" applyAlignment="1">
      <alignment horizontal="left" wrapText="1"/>
    </xf>
    <xf numFmtId="0" fontId="9" fillId="22" borderId="1" xfId="0" applyFont="1" applyFill="1" applyBorder="1" applyAlignment="1">
      <alignment horizontal="center" vertical="center"/>
    </xf>
    <xf numFmtId="0" fontId="9" fillId="23"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xf>
    <xf numFmtId="0" fontId="9" fillId="2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2"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16" fillId="0" borderId="1" xfId="0" applyFont="1" applyFill="1" applyBorder="1" applyAlignment="1">
      <alignment horizontal="left" vertical="center" wrapText="1"/>
    </xf>
  </cellXfs>
  <cellStyles count="252">
    <cellStyle name="Hipervínculo" xfId="4" builtinId="8"/>
    <cellStyle name="Millares [0] 2" xfId="10"/>
    <cellStyle name="Millares [0] 2 2" xfId="15"/>
    <cellStyle name="Millares [0] 2 2 2" xfId="25"/>
    <cellStyle name="Millares [0] 2 2 2 2" xfId="45"/>
    <cellStyle name="Millares [0] 2 2 2 2 2" xfId="85"/>
    <cellStyle name="Millares [0] 2 2 2 2 2 2" xfId="96"/>
    <cellStyle name="Millares [0] 2 2 2 2 2 3" xfId="245"/>
    <cellStyle name="Millares [0] 2 2 2 2 3" xfId="95"/>
    <cellStyle name="Millares [0] 2 2 2 2 4" xfId="205"/>
    <cellStyle name="Millares [0] 2 2 2 3" xfId="65"/>
    <cellStyle name="Millares [0] 2 2 2 3 2" xfId="97"/>
    <cellStyle name="Millares [0] 2 2 2 3 3" xfId="225"/>
    <cellStyle name="Millares [0] 2 2 2 4" xfId="94"/>
    <cellStyle name="Millares [0] 2 2 2 5" xfId="185"/>
    <cellStyle name="Millares [0] 2 2 3" xfId="35"/>
    <cellStyle name="Millares [0] 2 2 3 2" xfId="75"/>
    <cellStyle name="Millares [0] 2 2 3 2 2" xfId="99"/>
    <cellStyle name="Millares [0] 2 2 3 2 3" xfId="235"/>
    <cellStyle name="Millares [0] 2 2 3 3" xfId="98"/>
    <cellStyle name="Millares [0] 2 2 3 4" xfId="195"/>
    <cellStyle name="Millares [0] 2 2 4" xfId="55"/>
    <cellStyle name="Millares [0] 2 2 4 2" xfId="100"/>
    <cellStyle name="Millares [0] 2 2 4 3" xfId="215"/>
    <cellStyle name="Millares [0] 2 2 5" xfId="93"/>
    <cellStyle name="Millares [0] 2 2 6" xfId="175"/>
    <cellStyle name="Millares [0] 2 3" xfId="18"/>
    <cellStyle name="Millares [0] 2 3 2" xfId="28"/>
    <cellStyle name="Millares [0] 2 3 2 2" xfId="48"/>
    <cellStyle name="Millares [0] 2 3 2 2 2" xfId="88"/>
    <cellStyle name="Millares [0] 2 3 2 2 2 2" xfId="104"/>
    <cellStyle name="Millares [0] 2 3 2 2 2 3" xfId="248"/>
    <cellStyle name="Millares [0] 2 3 2 2 3" xfId="103"/>
    <cellStyle name="Millares [0] 2 3 2 2 4" xfId="208"/>
    <cellStyle name="Millares [0] 2 3 2 3" xfId="68"/>
    <cellStyle name="Millares [0] 2 3 2 3 2" xfId="105"/>
    <cellStyle name="Millares [0] 2 3 2 3 3" xfId="228"/>
    <cellStyle name="Millares [0] 2 3 2 4" xfId="102"/>
    <cellStyle name="Millares [0] 2 3 2 5" xfId="188"/>
    <cellStyle name="Millares [0] 2 3 3" xfId="38"/>
    <cellStyle name="Millares [0] 2 3 3 2" xfId="78"/>
    <cellStyle name="Millares [0] 2 3 3 2 2" xfId="107"/>
    <cellStyle name="Millares [0] 2 3 3 2 3" xfId="238"/>
    <cellStyle name="Millares [0] 2 3 3 3" xfId="106"/>
    <cellStyle name="Millares [0] 2 3 3 4" xfId="198"/>
    <cellStyle name="Millares [0] 2 3 4" xfId="58"/>
    <cellStyle name="Millares [0] 2 3 4 2" xfId="108"/>
    <cellStyle name="Millares [0] 2 3 4 3" xfId="218"/>
    <cellStyle name="Millares [0] 2 3 5" xfId="101"/>
    <cellStyle name="Millares [0] 2 3 6" xfId="178"/>
    <cellStyle name="Millares [0] 2 4" xfId="22"/>
    <cellStyle name="Millares [0] 2 4 2" xfId="42"/>
    <cellStyle name="Millares [0] 2 4 2 2" xfId="82"/>
    <cellStyle name="Millares [0] 2 4 2 2 2" xfId="111"/>
    <cellStyle name="Millares [0] 2 4 2 2 3" xfId="242"/>
    <cellStyle name="Millares [0] 2 4 2 3" xfId="110"/>
    <cellStyle name="Millares [0] 2 4 2 4" xfId="202"/>
    <cellStyle name="Millares [0] 2 4 3" xfId="62"/>
    <cellStyle name="Millares [0] 2 4 3 2" xfId="112"/>
    <cellStyle name="Millares [0] 2 4 3 3" xfId="222"/>
    <cellStyle name="Millares [0] 2 4 4" xfId="109"/>
    <cellStyle name="Millares [0] 2 4 5" xfId="182"/>
    <cellStyle name="Millares [0] 2 5" xfId="32"/>
    <cellStyle name="Millares [0] 2 5 2" xfId="72"/>
    <cellStyle name="Millares [0] 2 5 2 2" xfId="114"/>
    <cellStyle name="Millares [0] 2 5 2 3" xfId="232"/>
    <cellStyle name="Millares [0] 2 5 3" xfId="113"/>
    <cellStyle name="Millares [0] 2 5 4" xfId="192"/>
    <cellStyle name="Millares [0] 2 6" xfId="52"/>
    <cellStyle name="Millares [0] 2 6 2" xfId="115"/>
    <cellStyle name="Millares [0] 2 6 3" xfId="212"/>
    <cellStyle name="Millares [0] 2 7" xfId="92"/>
    <cellStyle name="Millares [0] 2 8" xfId="172"/>
    <cellStyle name="Millares [0] 3" xfId="12"/>
    <cellStyle name="Millares [0] 3 2" xfId="16"/>
    <cellStyle name="Millares [0] 3 2 2" xfId="26"/>
    <cellStyle name="Millares [0] 3 2 2 2" xfId="46"/>
    <cellStyle name="Millares [0] 3 2 2 2 2" xfId="86"/>
    <cellStyle name="Millares [0] 3 2 2 2 2 2" xfId="120"/>
    <cellStyle name="Millares [0] 3 2 2 2 2 3" xfId="246"/>
    <cellStyle name="Millares [0] 3 2 2 2 3" xfId="119"/>
    <cellStyle name="Millares [0] 3 2 2 2 4" xfId="206"/>
    <cellStyle name="Millares [0] 3 2 2 3" xfId="66"/>
    <cellStyle name="Millares [0] 3 2 2 3 2" xfId="121"/>
    <cellStyle name="Millares [0] 3 2 2 3 3" xfId="226"/>
    <cellStyle name="Millares [0] 3 2 2 4" xfId="118"/>
    <cellStyle name="Millares [0] 3 2 2 5" xfId="186"/>
    <cellStyle name="Millares [0] 3 2 3" xfId="36"/>
    <cellStyle name="Millares [0] 3 2 3 2" xfId="76"/>
    <cellStyle name="Millares [0] 3 2 3 2 2" xfId="123"/>
    <cellStyle name="Millares [0] 3 2 3 2 3" xfId="236"/>
    <cellStyle name="Millares [0] 3 2 3 3" xfId="122"/>
    <cellStyle name="Millares [0] 3 2 3 4" xfId="196"/>
    <cellStyle name="Millares [0] 3 2 4" xfId="56"/>
    <cellStyle name="Millares [0] 3 2 4 2" xfId="124"/>
    <cellStyle name="Millares [0] 3 2 4 3" xfId="216"/>
    <cellStyle name="Millares [0] 3 2 5" xfId="117"/>
    <cellStyle name="Millares [0] 3 2 6" xfId="176"/>
    <cellStyle name="Millares [0] 3 3" xfId="19"/>
    <cellStyle name="Millares [0] 3 3 2" xfId="29"/>
    <cellStyle name="Millares [0] 3 3 2 2" xfId="49"/>
    <cellStyle name="Millares [0] 3 3 2 2 2" xfId="89"/>
    <cellStyle name="Millares [0] 3 3 2 2 2 2" xfId="128"/>
    <cellStyle name="Millares [0] 3 3 2 2 2 3" xfId="249"/>
    <cellStyle name="Millares [0] 3 3 2 2 3" xfId="127"/>
    <cellStyle name="Millares [0] 3 3 2 2 4" xfId="209"/>
    <cellStyle name="Millares [0] 3 3 2 3" xfId="69"/>
    <cellStyle name="Millares [0] 3 3 2 3 2" xfId="129"/>
    <cellStyle name="Millares [0] 3 3 2 3 3" xfId="229"/>
    <cellStyle name="Millares [0] 3 3 2 4" xfId="126"/>
    <cellStyle name="Millares [0] 3 3 2 5" xfId="189"/>
    <cellStyle name="Millares [0] 3 3 3" xfId="39"/>
    <cellStyle name="Millares [0] 3 3 3 2" xfId="79"/>
    <cellStyle name="Millares [0] 3 3 3 2 2" xfId="131"/>
    <cellStyle name="Millares [0] 3 3 3 2 3" xfId="239"/>
    <cellStyle name="Millares [0] 3 3 3 3" xfId="130"/>
    <cellStyle name="Millares [0] 3 3 3 4" xfId="199"/>
    <cellStyle name="Millares [0] 3 3 4" xfId="59"/>
    <cellStyle name="Millares [0] 3 3 4 2" xfId="132"/>
    <cellStyle name="Millares [0] 3 3 4 3" xfId="219"/>
    <cellStyle name="Millares [0] 3 3 5" xfId="125"/>
    <cellStyle name="Millares [0] 3 3 6" xfId="179"/>
    <cellStyle name="Millares [0] 3 4" xfId="23"/>
    <cellStyle name="Millares [0] 3 4 2" xfId="43"/>
    <cellStyle name="Millares [0] 3 4 2 2" xfId="83"/>
    <cellStyle name="Millares [0] 3 4 2 2 2" xfId="135"/>
    <cellStyle name="Millares [0] 3 4 2 2 3" xfId="243"/>
    <cellStyle name="Millares [0] 3 4 2 3" xfId="134"/>
    <cellStyle name="Millares [0] 3 4 2 4" xfId="203"/>
    <cellStyle name="Millares [0] 3 4 3" xfId="63"/>
    <cellStyle name="Millares [0] 3 4 3 2" xfId="136"/>
    <cellStyle name="Millares [0] 3 4 3 3" xfId="223"/>
    <cellStyle name="Millares [0] 3 4 4" xfId="133"/>
    <cellStyle name="Millares [0] 3 4 5" xfId="183"/>
    <cellStyle name="Millares [0] 3 5" xfId="33"/>
    <cellStyle name="Millares [0] 3 5 2" xfId="73"/>
    <cellStyle name="Millares [0] 3 5 2 2" xfId="138"/>
    <cellStyle name="Millares [0] 3 5 2 3" xfId="233"/>
    <cellStyle name="Millares [0] 3 5 3" xfId="137"/>
    <cellStyle name="Millares [0] 3 5 4" xfId="193"/>
    <cellStyle name="Millares [0] 3 6" xfId="53"/>
    <cellStyle name="Millares [0] 3 6 2" xfId="139"/>
    <cellStyle name="Millares [0] 3 6 3" xfId="213"/>
    <cellStyle name="Millares [0] 3 7" xfId="116"/>
    <cellStyle name="Millares [0] 3 8" xfId="173"/>
    <cellStyle name="Millares [0] 4" xfId="13"/>
    <cellStyle name="Millares [0] 4 2" xfId="17"/>
    <cellStyle name="Millares [0] 4 2 2" xfId="27"/>
    <cellStyle name="Millares [0] 4 2 2 2" xfId="47"/>
    <cellStyle name="Millares [0] 4 2 2 2 2" xfId="87"/>
    <cellStyle name="Millares [0] 4 2 2 2 2 2" xfId="144"/>
    <cellStyle name="Millares [0] 4 2 2 2 2 3" xfId="247"/>
    <cellStyle name="Millares [0] 4 2 2 2 3" xfId="143"/>
    <cellStyle name="Millares [0] 4 2 2 2 4" xfId="207"/>
    <cellStyle name="Millares [0] 4 2 2 3" xfId="67"/>
    <cellStyle name="Millares [0] 4 2 2 3 2" xfId="145"/>
    <cellStyle name="Millares [0] 4 2 2 3 3" xfId="227"/>
    <cellStyle name="Millares [0] 4 2 2 4" xfId="142"/>
    <cellStyle name="Millares [0] 4 2 2 5" xfId="187"/>
    <cellStyle name="Millares [0] 4 2 3" xfId="37"/>
    <cellStyle name="Millares [0] 4 2 3 2" xfId="77"/>
    <cellStyle name="Millares [0] 4 2 3 2 2" xfId="147"/>
    <cellStyle name="Millares [0] 4 2 3 2 3" xfId="237"/>
    <cellStyle name="Millares [0] 4 2 3 3" xfId="146"/>
    <cellStyle name="Millares [0] 4 2 3 4" xfId="197"/>
    <cellStyle name="Millares [0] 4 2 4" xfId="57"/>
    <cellStyle name="Millares [0] 4 2 4 2" xfId="148"/>
    <cellStyle name="Millares [0] 4 2 4 3" xfId="217"/>
    <cellStyle name="Millares [0] 4 2 5" xfId="141"/>
    <cellStyle name="Millares [0] 4 2 6" xfId="177"/>
    <cellStyle name="Millares [0] 4 3" xfId="20"/>
    <cellStyle name="Millares [0] 4 3 2" xfId="30"/>
    <cellStyle name="Millares [0] 4 3 2 2" xfId="50"/>
    <cellStyle name="Millares [0] 4 3 2 2 2" xfId="90"/>
    <cellStyle name="Millares [0] 4 3 2 2 2 2" xfId="152"/>
    <cellStyle name="Millares [0] 4 3 2 2 2 3" xfId="250"/>
    <cellStyle name="Millares [0] 4 3 2 2 3" xfId="151"/>
    <cellStyle name="Millares [0] 4 3 2 2 4" xfId="210"/>
    <cellStyle name="Millares [0] 4 3 2 3" xfId="70"/>
    <cellStyle name="Millares [0] 4 3 2 3 2" xfId="153"/>
    <cellStyle name="Millares [0] 4 3 2 3 3" xfId="230"/>
    <cellStyle name="Millares [0] 4 3 2 4" xfId="150"/>
    <cellStyle name="Millares [0] 4 3 2 5" xfId="190"/>
    <cellStyle name="Millares [0] 4 3 3" xfId="40"/>
    <cellStyle name="Millares [0] 4 3 3 2" xfId="80"/>
    <cellStyle name="Millares [0] 4 3 3 2 2" xfId="155"/>
    <cellStyle name="Millares [0] 4 3 3 2 3" xfId="240"/>
    <cellStyle name="Millares [0] 4 3 3 3" xfId="154"/>
    <cellStyle name="Millares [0] 4 3 3 4" xfId="200"/>
    <cellStyle name="Millares [0] 4 3 4" xfId="60"/>
    <cellStyle name="Millares [0] 4 3 4 2" xfId="156"/>
    <cellStyle name="Millares [0] 4 3 4 3" xfId="220"/>
    <cellStyle name="Millares [0] 4 3 5" xfId="149"/>
    <cellStyle name="Millares [0] 4 3 6" xfId="180"/>
    <cellStyle name="Millares [0] 4 4" xfId="24"/>
    <cellStyle name="Millares [0] 4 4 2" xfId="44"/>
    <cellStyle name="Millares [0] 4 4 2 2" xfId="84"/>
    <cellStyle name="Millares [0] 4 4 2 2 2" xfId="159"/>
    <cellStyle name="Millares [0] 4 4 2 2 3" xfId="244"/>
    <cellStyle name="Millares [0] 4 4 2 3" xfId="158"/>
    <cellStyle name="Millares [0] 4 4 2 4" xfId="204"/>
    <cellStyle name="Millares [0] 4 4 3" xfId="64"/>
    <cellStyle name="Millares [0] 4 4 3 2" xfId="160"/>
    <cellStyle name="Millares [0] 4 4 3 3" xfId="224"/>
    <cellStyle name="Millares [0] 4 4 4" xfId="157"/>
    <cellStyle name="Millares [0] 4 4 5" xfId="184"/>
    <cellStyle name="Millares [0] 4 5" xfId="34"/>
    <cellStyle name="Millares [0] 4 5 2" xfId="74"/>
    <cellStyle name="Millares [0] 4 5 2 2" xfId="162"/>
    <cellStyle name="Millares [0] 4 5 2 3" xfId="234"/>
    <cellStyle name="Millares [0] 4 5 3" xfId="161"/>
    <cellStyle name="Millares [0] 4 5 4" xfId="194"/>
    <cellStyle name="Millares [0] 4 6" xfId="54"/>
    <cellStyle name="Millares [0] 4 6 2" xfId="163"/>
    <cellStyle name="Millares [0] 4 6 3" xfId="214"/>
    <cellStyle name="Millares [0] 4 7" xfId="140"/>
    <cellStyle name="Millares [0] 4 8" xfId="174"/>
    <cellStyle name="Millares [0] 5" xfId="21"/>
    <cellStyle name="Millares [0] 5 2" xfId="41"/>
    <cellStyle name="Millares [0] 5 2 2" xfId="81"/>
    <cellStyle name="Millares [0] 5 2 2 2" xfId="166"/>
    <cellStyle name="Millares [0] 5 2 2 3" xfId="241"/>
    <cellStyle name="Millares [0] 5 2 3" xfId="165"/>
    <cellStyle name="Millares [0] 5 2 4" xfId="201"/>
    <cellStyle name="Millares [0] 5 3" xfId="61"/>
    <cellStyle name="Millares [0] 5 3 2" xfId="167"/>
    <cellStyle name="Millares [0] 5 3 3" xfId="221"/>
    <cellStyle name="Millares [0] 5 4" xfId="164"/>
    <cellStyle name="Millares [0] 5 5" xfId="181"/>
    <cellStyle name="Millares [0] 6" xfId="31"/>
    <cellStyle name="Millares [0] 6 2" xfId="51"/>
    <cellStyle name="Millares [0] 6 2 2" xfId="91"/>
    <cellStyle name="Millares [0] 6 2 2 2" xfId="170"/>
    <cellStyle name="Millares [0] 6 2 2 3" xfId="251"/>
    <cellStyle name="Millares [0] 6 2 3" xfId="169"/>
    <cellStyle name="Millares [0] 6 2 4" xfId="211"/>
    <cellStyle name="Millares [0] 6 3" xfId="71"/>
    <cellStyle name="Millares [0] 6 3 2" xfId="171"/>
    <cellStyle name="Millares [0] 6 3 3" xfId="231"/>
    <cellStyle name="Millares [0] 6 4" xfId="168"/>
    <cellStyle name="Millares [0] 6 5" xfId="191"/>
    <cellStyle name="Normal" xfId="0" builtinId="0"/>
    <cellStyle name="Normal 2" xfId="7"/>
    <cellStyle name="Normal 2 2" xfId="11"/>
    <cellStyle name="Normal 2 3" xfId="1"/>
    <cellStyle name="Normal 2 3 4" xfId="8"/>
    <cellStyle name="Normal 4" xfId="5"/>
    <cellStyle name="Normal 4 2" xfId="6"/>
    <cellStyle name="Porcentaje" xfId="9" builtinId="5"/>
    <cellStyle name="Porcentaje 2" xfId="2"/>
    <cellStyle name="Porcentual 2" xfId="3"/>
    <cellStyle name="Texto explicativo 2" xfId="14"/>
  </cellStyles>
  <dxfs count="81">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665797</xdr:colOff>
      <xdr:row>0</xdr:row>
      <xdr:rowOff>0</xdr:rowOff>
    </xdr:from>
    <xdr:to>
      <xdr:col>3</xdr:col>
      <xdr:colOff>1111250</xdr:colOff>
      <xdr:row>2</xdr:row>
      <xdr:rowOff>128527</xdr:rowOff>
    </xdr:to>
    <xdr:pic>
      <xdr:nvPicPr>
        <xdr:cNvPr id="7"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6190297" y="0"/>
          <a:ext cx="445453" cy="509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866774</xdr:colOff>
      <xdr:row>0</xdr:row>
      <xdr:rowOff>369094</xdr:rowOff>
    </xdr:from>
    <xdr:to>
      <xdr:col>0</xdr:col>
      <xdr:colOff>2028825</xdr:colOff>
      <xdr:row>2</xdr:row>
      <xdr:rowOff>285751</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355087</xdr:colOff>
      <xdr:row>0</xdr:row>
      <xdr:rowOff>212212</xdr:rowOff>
    </xdr:from>
    <xdr:to>
      <xdr:col>0</xdr:col>
      <xdr:colOff>1355912</xdr:colOff>
      <xdr:row>2</xdr:row>
      <xdr:rowOff>182655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355087" y="212212"/>
          <a:ext cx="1000825" cy="780068"/>
        </a:xfrm>
        <a:prstGeom prst="rect">
          <a:avLst/>
        </a:prstGeom>
        <a:noFill/>
        <a:ln w="9525">
          <a:noFill/>
          <a:miter lim="800000"/>
          <a:headEnd/>
          <a:tailEnd/>
        </a:ln>
      </xdr:spPr>
    </xdr:pic>
    <xdr:clientData/>
  </xdr:twoCellAnchor>
  <xdr:twoCellAnchor editAs="oneCell">
    <xdr:from>
      <xdr:col>0</xdr:col>
      <xdr:colOff>0</xdr:colOff>
      <xdr:row>12</xdr:row>
      <xdr:rowOff>121228</xdr:rowOff>
    </xdr:from>
    <xdr:to>
      <xdr:col>5</xdr:col>
      <xdr:colOff>848591</xdr:colOff>
      <xdr:row>25</xdr:row>
      <xdr:rowOff>198623</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03303"/>
          <a:ext cx="11039475" cy="511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355087</xdr:colOff>
      <xdr:row>0</xdr:row>
      <xdr:rowOff>212212</xdr:rowOff>
    </xdr:from>
    <xdr:to>
      <xdr:col>0</xdr:col>
      <xdr:colOff>1355912</xdr:colOff>
      <xdr:row>2</xdr:row>
      <xdr:rowOff>182655</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355087" y="212212"/>
          <a:ext cx="1000825" cy="780068"/>
        </a:xfrm>
        <a:prstGeom prst="rect">
          <a:avLst/>
        </a:prstGeom>
        <a:noFill/>
        <a:ln w="9525">
          <a:noFill/>
          <a:miter lim="800000"/>
          <a:headEnd/>
          <a:tailEnd/>
        </a:ln>
      </xdr:spPr>
    </xdr:pic>
    <xdr:clientData/>
  </xdr:twoCellAnchor>
  <xdr:twoCellAnchor editAs="oneCell">
    <xdr:from>
      <xdr:col>0</xdr:col>
      <xdr:colOff>0</xdr:colOff>
      <xdr:row>12</xdr:row>
      <xdr:rowOff>121228</xdr:rowOff>
    </xdr:from>
    <xdr:to>
      <xdr:col>5</xdr:col>
      <xdr:colOff>848591</xdr:colOff>
      <xdr:row>25</xdr:row>
      <xdr:rowOff>198623</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922578"/>
          <a:ext cx="11040341" cy="511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yymarin\Desktop\1%202%203\2.%20Matriz%20de%20Riesgos%20Gestio&#769;n%20Estrate&#769;gica%202018%20(1)%20%201112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2020%20-%20G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16.160.201\planeacion\Oficial\EVIDENCIAS%20PLANEACION%20-%20CONTRATISTAS\2019\CONTRATO%20133%20-%202019%20CRISTHIAN%20CAMILO%20RODRIGUEZ%20MELO\12.%20Diciembre\Obligaci&#243;n%206\Riesgos\Administrativa\208-PLA-Ft-73-74-75%20y%2078%20Riesgos%20-%20DIC%20-%202019%2019122019%20-%20TH.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CRodriguezm\Downloads\208-PLA-Ft-73-74-75%20y%2078%20Riesgos%20(3er%20periodo%20-%20DMV)%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DUT-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216.160.201\Oficial\Users\user\Downloads\3.%20208-PLA-Ft-73%20-%2075%20y%2078%20Riesgos%20-%202019%20%20sub.%20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D.%20Admin%20Calida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2020\208-PLA-Ft-73-74-75%20y%2078%20Riesgos%20-%20DIC%20-%202020%20-%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VPE3305\Planes%20de%20mejoramiento\Users\portatil\Desktop\CVP\Consolidacion%20matrices%20agosto'2018\Matrices%20ajustadas\Matriz%20Comunicaciones\Matriz%20RdC%20-%20OAc%20PAAC%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OAC%20%20para%20Servicio%20al%20Ciudadano%20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Transparencia%20PAAC%20-%20OAC%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GUIA%20NUEVA%202019\208-PLA-Ft-73-74-75%20y%2078%20Riesgos%20-%20DIC%20-%202019%2019122019%20-%20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DOFA"/>
      <sheetName val="Riesgo(1)"/>
      <sheetName val="RiesCrr(1)"/>
      <sheetName val="RiesCrr(2)"/>
      <sheetName val="Matriz de Riesgos"/>
      <sheetName val="Ejemplo Causas y Consecuencias"/>
      <sheetName val="Hoja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hyperlink" Target="file:///\\10.216.160.201\comunicaciones\2020\1140.27%20PIEZAS%20COMUNICACIONALES"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hyperlink" Target="file:///\\10.216.160.201\comunicaciones\2020\GESTI&#211;N%20CONTRATISTAS\Edgar%20Guillermo%20Urrutia%20Aguirre\Agosto%20Parrillas%20y%20Sinerg&#237;as\Agosto%20Parrillas%20y%20Sinerg&#237;as\Atencion%20al%20ciudadano" TargetMode="External"/><Relationship Id="rId3" Type="http://schemas.openxmlformats.org/officeDocument/2006/relationships/hyperlink" Target="http://www.cajaviviendapopular.gov.co/?q=content/transparencia10.4%20Esquema%20de%20p%C3%BAblicaci%C3%B3n%20de%20informaci%C3%B3n" TargetMode="External"/><Relationship Id="rId7" Type="http://schemas.openxmlformats.org/officeDocument/2006/relationships/hyperlink" Target="https://www.cajaviviendapopular.gov.co/sites/default/files/Gratuidad%20servicios%20cvp%20INTRANET%20y%20web-01.png"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hyperlink" Target="https://www.cajaviviendapopular.gov.co/" TargetMode="External"/><Relationship Id="rId11" Type="http://schemas.openxmlformats.org/officeDocument/2006/relationships/printerSettings" Target="../printerSettings/printerSettings7.bin"/><Relationship Id="rId5" Type="http://schemas.openxmlformats.org/officeDocument/2006/relationships/hyperlink" Target="http://www.cajaviviendapopular.gov.co/?q=content/transparencia" TargetMode="External"/><Relationship Id="rId10" Type="http://schemas.openxmlformats.org/officeDocument/2006/relationships/hyperlink" Target="https://www.cajaviviendapopular.gov.co/sites/default/files/Esquema%20de%20publicacion%20e%20informacion%20actualizado%20Agosto%20corte%2030-08-2020.xlsx" TargetMode="External"/><Relationship Id="rId4" Type="http://schemas.openxmlformats.org/officeDocument/2006/relationships/hyperlink" Target="http://www.cajaviviendapopular.gov.co/?q=content/transparencia" TargetMode="External"/><Relationship Id="rId9" Type="http://schemas.openxmlformats.org/officeDocument/2006/relationships/hyperlink" Target="https://www.cajaviviendapopular.gov.co/sites/default/files/Esquema%20de%20publicacion%20e%20informacion%20actualizado%20Agosto%20corte%2030-08-2020.xls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cajaviviendapopular.gov.co/?q=content/transparenci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3"/>
  <sheetViews>
    <sheetView tabSelected="1" view="pageBreakPreview" topLeftCell="I1" zoomScale="60" zoomScaleNormal="80" workbookViewId="0">
      <selection activeCell="V82" sqref="V82"/>
    </sheetView>
  </sheetViews>
  <sheetFormatPr baseColWidth="10" defaultColWidth="11.42578125" defaultRowHeight="14.25"/>
  <cols>
    <col min="1" max="1" width="31.7109375" style="132" bestFit="1" customWidth="1"/>
    <col min="2" max="2" width="29.85546875" style="73" customWidth="1"/>
    <col min="3" max="3" width="21.28515625" style="73" bestFit="1" customWidth="1"/>
    <col min="4" max="4" width="24" style="73" customWidth="1"/>
    <col min="5" max="5" width="28.28515625" style="73" customWidth="1"/>
    <col min="6" max="6" width="47.5703125" style="73" customWidth="1"/>
    <col min="7" max="7" width="14.28515625" style="132" customWidth="1"/>
    <col min="8" max="8" width="36" style="73" customWidth="1"/>
    <col min="9" max="9" width="44.85546875" style="73" customWidth="1"/>
    <col min="10" max="10" width="31.42578125" style="132" customWidth="1"/>
    <col min="11" max="11" width="16.85546875" style="132" customWidth="1"/>
    <col min="12" max="12" width="14.28515625" style="132" customWidth="1"/>
    <col min="13" max="13" width="18" style="132" customWidth="1"/>
    <col min="14" max="14" width="20" style="132" customWidth="1"/>
    <col min="15" max="15" width="18.5703125" style="403" customWidth="1"/>
    <col min="16" max="16" width="67.7109375" style="73" customWidth="1"/>
    <col min="17" max="17" width="42.28515625" style="63" customWidth="1"/>
    <col min="18" max="18" width="31.85546875" style="73" customWidth="1"/>
    <col min="19" max="20" width="17.140625" style="73" customWidth="1"/>
    <col min="21" max="21" width="36.5703125" style="73" customWidth="1"/>
    <col min="22" max="22" width="160.42578125" style="404" customWidth="1"/>
    <col min="23" max="23" width="11.42578125" style="73" customWidth="1"/>
    <col min="24" max="16384" width="11.42578125" style="73"/>
  </cols>
  <sheetData>
    <row r="1" spans="1:22" ht="15">
      <c r="A1" s="680"/>
      <c r="B1" s="680"/>
      <c r="C1" s="680"/>
      <c r="D1" s="680"/>
      <c r="E1" s="680"/>
      <c r="F1" s="680"/>
      <c r="G1" s="682" t="s">
        <v>1173</v>
      </c>
      <c r="H1" s="682"/>
      <c r="I1" s="682"/>
      <c r="J1" s="682"/>
      <c r="K1" s="682"/>
      <c r="L1" s="682"/>
      <c r="M1" s="682"/>
      <c r="N1" s="682"/>
      <c r="O1" s="682"/>
      <c r="P1" s="682"/>
      <c r="Q1" s="682"/>
      <c r="R1" s="682"/>
      <c r="S1" s="682"/>
      <c r="T1" s="682"/>
      <c r="U1" s="686" t="s">
        <v>9</v>
      </c>
      <c r="V1" s="687"/>
    </row>
    <row r="2" spans="1:22" ht="15">
      <c r="A2" s="680"/>
      <c r="B2" s="680"/>
      <c r="C2" s="680"/>
      <c r="D2" s="680"/>
      <c r="E2" s="680"/>
      <c r="F2" s="680"/>
      <c r="G2" s="682"/>
      <c r="H2" s="682"/>
      <c r="I2" s="682"/>
      <c r="J2" s="682"/>
      <c r="K2" s="682"/>
      <c r="L2" s="682"/>
      <c r="M2" s="682"/>
      <c r="N2" s="682"/>
      <c r="O2" s="682"/>
      <c r="P2" s="682"/>
      <c r="Q2" s="682"/>
      <c r="R2" s="682"/>
      <c r="S2" s="682"/>
      <c r="T2" s="682"/>
      <c r="U2" s="686" t="s">
        <v>144</v>
      </c>
      <c r="V2" s="687"/>
    </row>
    <row r="3" spans="1:22" ht="15.75" thickBot="1">
      <c r="A3" s="681"/>
      <c r="B3" s="681"/>
      <c r="C3" s="681"/>
      <c r="D3" s="681"/>
      <c r="E3" s="681"/>
      <c r="F3" s="681"/>
      <c r="G3" s="683"/>
      <c r="H3" s="683"/>
      <c r="I3" s="683"/>
      <c r="J3" s="683"/>
      <c r="K3" s="683"/>
      <c r="L3" s="683"/>
      <c r="M3" s="683"/>
      <c r="N3" s="683"/>
      <c r="O3" s="683"/>
      <c r="P3" s="683"/>
      <c r="Q3" s="683"/>
      <c r="R3" s="683"/>
      <c r="S3" s="683"/>
      <c r="T3" s="683"/>
      <c r="U3" s="688" t="s">
        <v>143</v>
      </c>
      <c r="V3" s="689"/>
    </row>
    <row r="4" spans="1:22" ht="15" thickBot="1">
      <c r="A4" s="690" t="s">
        <v>1189</v>
      </c>
      <c r="B4" s="691"/>
      <c r="C4" s="691"/>
      <c r="D4" s="691"/>
      <c r="E4" s="691"/>
      <c r="F4" s="691"/>
      <c r="G4" s="691"/>
      <c r="H4" s="691"/>
      <c r="I4" s="691"/>
      <c r="J4" s="691"/>
      <c r="K4" s="691"/>
      <c r="L4" s="691"/>
      <c r="M4" s="691"/>
      <c r="N4" s="691"/>
      <c r="O4" s="691"/>
      <c r="P4" s="691"/>
      <c r="Q4" s="691"/>
      <c r="R4" s="691"/>
      <c r="S4" s="691"/>
      <c r="T4" s="691"/>
      <c r="U4" s="691"/>
      <c r="V4" s="691"/>
    </row>
    <row r="5" spans="1:22" ht="45">
      <c r="A5" s="411" t="s">
        <v>0</v>
      </c>
      <c r="B5" s="411" t="s">
        <v>1</v>
      </c>
      <c r="C5" s="411" t="s">
        <v>129</v>
      </c>
      <c r="D5" s="411" t="s">
        <v>130</v>
      </c>
      <c r="E5" s="411" t="s">
        <v>2</v>
      </c>
      <c r="F5" s="411" t="s">
        <v>3</v>
      </c>
      <c r="G5" s="411" t="s">
        <v>4</v>
      </c>
      <c r="H5" s="412" t="s">
        <v>5</v>
      </c>
      <c r="I5" s="412" t="s">
        <v>6</v>
      </c>
      <c r="J5" s="412" t="s">
        <v>131</v>
      </c>
      <c r="K5" s="411" t="s">
        <v>132</v>
      </c>
      <c r="L5" s="413" t="s">
        <v>133</v>
      </c>
      <c r="M5" s="413" t="s">
        <v>134</v>
      </c>
      <c r="N5" s="413" t="s">
        <v>135</v>
      </c>
      <c r="O5" s="413" t="s">
        <v>136</v>
      </c>
      <c r="P5" s="413" t="s">
        <v>137</v>
      </c>
      <c r="Q5" s="413" t="s">
        <v>138</v>
      </c>
      <c r="R5" s="413" t="s">
        <v>139</v>
      </c>
      <c r="S5" s="413" t="s">
        <v>140</v>
      </c>
      <c r="T5" s="413" t="s">
        <v>856</v>
      </c>
      <c r="U5" s="413" t="s">
        <v>141</v>
      </c>
      <c r="V5" s="413" t="s">
        <v>142</v>
      </c>
    </row>
    <row r="6" spans="1:22" ht="99.75">
      <c r="A6" s="630" t="s">
        <v>217</v>
      </c>
      <c r="B6" s="564" t="s">
        <v>218</v>
      </c>
      <c r="C6" s="564" t="s">
        <v>86</v>
      </c>
      <c r="D6" s="564" t="s">
        <v>161</v>
      </c>
      <c r="E6" s="564" t="s">
        <v>509</v>
      </c>
      <c r="F6" s="564" t="s">
        <v>857</v>
      </c>
      <c r="G6" s="564" t="s">
        <v>208</v>
      </c>
      <c r="H6" s="414" t="s">
        <v>510</v>
      </c>
      <c r="I6" s="414" t="s">
        <v>1174</v>
      </c>
      <c r="J6" s="560" t="s">
        <v>251</v>
      </c>
      <c r="K6" s="560" t="s">
        <v>200</v>
      </c>
      <c r="L6" s="570" t="s">
        <v>229</v>
      </c>
      <c r="M6" s="560" t="s">
        <v>223</v>
      </c>
      <c r="N6" s="677" t="s">
        <v>197</v>
      </c>
      <c r="O6" s="560" t="s">
        <v>234</v>
      </c>
      <c r="P6" s="89" t="s">
        <v>513</v>
      </c>
      <c r="Q6" s="89" t="s">
        <v>514</v>
      </c>
      <c r="R6" s="92" t="s">
        <v>221</v>
      </c>
      <c r="S6" s="415">
        <v>43862</v>
      </c>
      <c r="T6" s="415">
        <v>44196</v>
      </c>
      <c r="U6" s="92" t="s">
        <v>788</v>
      </c>
      <c r="V6" s="89" t="s">
        <v>1237</v>
      </c>
    </row>
    <row r="7" spans="1:22" ht="142.5">
      <c r="A7" s="631"/>
      <c r="B7" s="566"/>
      <c r="C7" s="566"/>
      <c r="D7" s="566"/>
      <c r="E7" s="566"/>
      <c r="F7" s="566"/>
      <c r="G7" s="566"/>
      <c r="H7" s="414" t="s">
        <v>511</v>
      </c>
      <c r="I7" s="414" t="s">
        <v>512</v>
      </c>
      <c r="J7" s="560"/>
      <c r="K7" s="560"/>
      <c r="L7" s="571"/>
      <c r="M7" s="560"/>
      <c r="N7" s="572"/>
      <c r="O7" s="560"/>
      <c r="P7" s="89" t="s">
        <v>515</v>
      </c>
      <c r="Q7" s="89" t="s">
        <v>516</v>
      </c>
      <c r="R7" s="92" t="s">
        <v>221</v>
      </c>
      <c r="S7" s="415">
        <v>43862</v>
      </c>
      <c r="T7" s="415">
        <v>44196</v>
      </c>
      <c r="U7" s="92" t="s">
        <v>1175</v>
      </c>
      <c r="V7" s="89" t="s">
        <v>1238</v>
      </c>
    </row>
    <row r="8" spans="1:22" ht="156.75">
      <c r="A8" s="630" t="s">
        <v>217</v>
      </c>
      <c r="B8" s="564" t="s">
        <v>222</v>
      </c>
      <c r="C8" s="564" t="s">
        <v>86</v>
      </c>
      <c r="D8" s="564" t="s">
        <v>161</v>
      </c>
      <c r="E8" s="564" t="s">
        <v>272</v>
      </c>
      <c r="F8" s="564" t="s">
        <v>858</v>
      </c>
      <c r="G8" s="564" t="s">
        <v>208</v>
      </c>
      <c r="H8" s="416" t="s">
        <v>273</v>
      </c>
      <c r="I8" s="416" t="s">
        <v>859</v>
      </c>
      <c r="J8" s="556" t="s">
        <v>219</v>
      </c>
      <c r="K8" s="556" t="s">
        <v>200</v>
      </c>
      <c r="L8" s="558" t="s">
        <v>220</v>
      </c>
      <c r="M8" s="556" t="s">
        <v>223</v>
      </c>
      <c r="N8" s="646" t="s">
        <v>197</v>
      </c>
      <c r="O8" s="556" t="s">
        <v>199</v>
      </c>
      <c r="P8" s="417" t="s">
        <v>507</v>
      </c>
      <c r="Q8" s="91" t="s">
        <v>508</v>
      </c>
      <c r="R8" s="418" t="s">
        <v>224</v>
      </c>
      <c r="S8" s="415">
        <v>43952</v>
      </c>
      <c r="T8" s="415">
        <v>44074</v>
      </c>
      <c r="U8" s="419" t="s">
        <v>508</v>
      </c>
      <c r="V8" s="417" t="s">
        <v>1239</v>
      </c>
    </row>
    <row r="9" spans="1:22" ht="57">
      <c r="A9" s="631"/>
      <c r="B9" s="566"/>
      <c r="C9" s="566"/>
      <c r="D9" s="566"/>
      <c r="E9" s="566"/>
      <c r="F9" s="566"/>
      <c r="G9" s="566"/>
      <c r="H9" s="416" t="s">
        <v>860</v>
      </c>
      <c r="I9" s="416" t="s">
        <v>861</v>
      </c>
      <c r="J9" s="613"/>
      <c r="K9" s="613"/>
      <c r="L9" s="643"/>
      <c r="M9" s="613"/>
      <c r="N9" s="663"/>
      <c r="O9" s="613"/>
      <c r="P9" s="417" t="s">
        <v>275</v>
      </c>
      <c r="Q9" s="91" t="s">
        <v>225</v>
      </c>
      <c r="R9" s="418" t="s">
        <v>224</v>
      </c>
      <c r="S9" s="415">
        <v>43952</v>
      </c>
      <c r="T9" s="415">
        <v>44074</v>
      </c>
      <c r="U9" s="419" t="s">
        <v>1023</v>
      </c>
      <c r="V9" s="417" t="s">
        <v>1240</v>
      </c>
    </row>
    <row r="10" spans="1:22" ht="157.5">
      <c r="A10" s="632"/>
      <c r="B10" s="565"/>
      <c r="C10" s="565"/>
      <c r="D10" s="565"/>
      <c r="E10" s="565"/>
      <c r="F10" s="565"/>
      <c r="G10" s="565"/>
      <c r="H10" s="416" t="s">
        <v>862</v>
      </c>
      <c r="I10" s="416" t="s">
        <v>274</v>
      </c>
      <c r="J10" s="557"/>
      <c r="K10" s="557"/>
      <c r="L10" s="668"/>
      <c r="M10" s="557"/>
      <c r="N10" s="647"/>
      <c r="O10" s="557"/>
      <c r="P10" s="417" t="s">
        <v>1024</v>
      </c>
      <c r="Q10" s="91" t="s">
        <v>980</v>
      </c>
      <c r="R10" s="418" t="s">
        <v>1025</v>
      </c>
      <c r="S10" s="415">
        <v>43831</v>
      </c>
      <c r="T10" s="415">
        <v>44196</v>
      </c>
      <c r="U10" s="420" t="s">
        <v>981</v>
      </c>
      <c r="V10" s="421" t="s">
        <v>1310</v>
      </c>
    </row>
    <row r="11" spans="1:22" ht="142.5">
      <c r="A11" s="630" t="s">
        <v>217</v>
      </c>
      <c r="B11" s="564" t="s">
        <v>277</v>
      </c>
      <c r="C11" s="564" t="s">
        <v>86</v>
      </c>
      <c r="D11" s="564" t="s">
        <v>161</v>
      </c>
      <c r="E11" s="564" t="s">
        <v>276</v>
      </c>
      <c r="F11" s="564" t="s">
        <v>278</v>
      </c>
      <c r="G11" s="564" t="s">
        <v>250</v>
      </c>
      <c r="H11" s="416" t="s">
        <v>279</v>
      </c>
      <c r="I11" s="416" t="s">
        <v>280</v>
      </c>
      <c r="J11" s="556" t="s">
        <v>219</v>
      </c>
      <c r="K11" s="556" t="s">
        <v>200</v>
      </c>
      <c r="L11" s="558" t="s">
        <v>220</v>
      </c>
      <c r="M11" s="556" t="s">
        <v>223</v>
      </c>
      <c r="N11" s="646" t="s">
        <v>197</v>
      </c>
      <c r="O11" s="556" t="s">
        <v>199</v>
      </c>
      <c r="P11" s="417" t="s">
        <v>1176</v>
      </c>
      <c r="Q11" s="91" t="s">
        <v>281</v>
      </c>
      <c r="R11" s="416" t="s">
        <v>1026</v>
      </c>
      <c r="S11" s="415">
        <v>43891</v>
      </c>
      <c r="T11" s="415">
        <v>44196</v>
      </c>
      <c r="U11" s="420" t="s">
        <v>282</v>
      </c>
      <c r="V11" s="422" t="s">
        <v>1311</v>
      </c>
    </row>
    <row r="12" spans="1:22" ht="85.5">
      <c r="A12" s="632"/>
      <c r="B12" s="565"/>
      <c r="C12" s="565"/>
      <c r="D12" s="565"/>
      <c r="E12" s="565"/>
      <c r="F12" s="565"/>
      <c r="G12" s="565"/>
      <c r="H12" s="416" t="s">
        <v>296</v>
      </c>
      <c r="I12" s="416" t="s">
        <v>297</v>
      </c>
      <c r="J12" s="557"/>
      <c r="K12" s="557"/>
      <c r="L12" s="668"/>
      <c r="M12" s="557"/>
      <c r="N12" s="647"/>
      <c r="O12" s="557"/>
      <c r="P12" s="417" t="s">
        <v>298</v>
      </c>
      <c r="Q12" s="91" t="s">
        <v>1177</v>
      </c>
      <c r="R12" s="416" t="s">
        <v>1027</v>
      </c>
      <c r="S12" s="415">
        <v>43983</v>
      </c>
      <c r="T12" s="415">
        <v>44135</v>
      </c>
      <c r="U12" s="420" t="s">
        <v>299</v>
      </c>
      <c r="V12" s="91" t="s">
        <v>1225</v>
      </c>
    </row>
    <row r="13" spans="1:22" ht="85.5">
      <c r="A13" s="423" t="s">
        <v>217</v>
      </c>
      <c r="B13" s="424" t="s">
        <v>226</v>
      </c>
      <c r="C13" s="424" t="s">
        <v>227</v>
      </c>
      <c r="D13" s="424" t="s">
        <v>161</v>
      </c>
      <c r="E13" s="424" t="s">
        <v>863</v>
      </c>
      <c r="F13" s="424" t="s">
        <v>864</v>
      </c>
      <c r="G13" s="424" t="s">
        <v>210</v>
      </c>
      <c r="H13" s="424" t="s">
        <v>865</v>
      </c>
      <c r="I13" s="424" t="s">
        <v>517</v>
      </c>
      <c r="J13" s="425" t="s">
        <v>195</v>
      </c>
      <c r="K13" s="425" t="s">
        <v>228</v>
      </c>
      <c r="L13" s="426" t="s">
        <v>229</v>
      </c>
      <c r="M13" s="425" t="s">
        <v>223</v>
      </c>
      <c r="N13" s="426" t="s">
        <v>205</v>
      </c>
      <c r="O13" s="425" t="s">
        <v>230</v>
      </c>
      <c r="P13" s="417" t="s">
        <v>518</v>
      </c>
      <c r="Q13" s="91" t="s">
        <v>519</v>
      </c>
      <c r="R13" s="424" t="s">
        <v>1028</v>
      </c>
      <c r="S13" s="427">
        <v>43862</v>
      </c>
      <c r="T13" s="427">
        <v>44043</v>
      </c>
      <c r="U13" s="428" t="s">
        <v>982</v>
      </c>
      <c r="V13" s="417" t="s">
        <v>1226</v>
      </c>
    </row>
    <row r="14" spans="1:22" ht="57">
      <c r="A14" s="614" t="s">
        <v>789</v>
      </c>
      <c r="B14" s="614" t="s">
        <v>790</v>
      </c>
      <c r="C14" s="614" t="s">
        <v>760</v>
      </c>
      <c r="D14" s="614" t="s">
        <v>791</v>
      </c>
      <c r="E14" s="614" t="s">
        <v>1009</v>
      </c>
      <c r="F14" s="614" t="s">
        <v>866</v>
      </c>
      <c r="G14" s="614" t="s">
        <v>792</v>
      </c>
      <c r="H14" s="429" t="s">
        <v>793</v>
      </c>
      <c r="I14" s="429" t="s">
        <v>794</v>
      </c>
      <c r="J14" s="556" t="s">
        <v>219</v>
      </c>
      <c r="K14" s="556" t="s">
        <v>200</v>
      </c>
      <c r="L14" s="558" t="s">
        <v>220</v>
      </c>
      <c r="M14" s="556" t="s">
        <v>309</v>
      </c>
      <c r="N14" s="558" t="s">
        <v>220</v>
      </c>
      <c r="O14" s="556" t="s">
        <v>234</v>
      </c>
      <c r="P14" s="227" t="s">
        <v>1010</v>
      </c>
      <c r="Q14" s="227" t="s">
        <v>1011</v>
      </c>
      <c r="R14" s="400" t="s">
        <v>791</v>
      </c>
      <c r="S14" s="430">
        <v>43861</v>
      </c>
      <c r="T14" s="431">
        <v>44196</v>
      </c>
      <c r="U14" s="432" t="s">
        <v>1178</v>
      </c>
      <c r="V14" s="429" t="s">
        <v>1223</v>
      </c>
    </row>
    <row r="15" spans="1:22" ht="71.25">
      <c r="A15" s="615"/>
      <c r="B15" s="615"/>
      <c r="C15" s="615"/>
      <c r="D15" s="615"/>
      <c r="E15" s="615"/>
      <c r="F15" s="615"/>
      <c r="G15" s="615"/>
      <c r="H15" s="429" t="s">
        <v>867</v>
      </c>
      <c r="I15" s="429" t="s">
        <v>795</v>
      </c>
      <c r="J15" s="613"/>
      <c r="K15" s="613"/>
      <c r="L15" s="643"/>
      <c r="M15" s="613"/>
      <c r="N15" s="656"/>
      <c r="O15" s="613"/>
      <c r="P15" s="433" t="s">
        <v>1012</v>
      </c>
      <c r="Q15" s="433" t="s">
        <v>1013</v>
      </c>
      <c r="R15" s="400" t="s">
        <v>791</v>
      </c>
      <c r="S15" s="430">
        <v>43861</v>
      </c>
      <c r="T15" s="434" t="s">
        <v>1014</v>
      </c>
      <c r="U15" s="435" t="s">
        <v>1015</v>
      </c>
      <c r="V15" s="429" t="s">
        <v>1224</v>
      </c>
    </row>
    <row r="16" spans="1:22" ht="45.75" customHeight="1">
      <c r="A16" s="614" t="str">
        <f>A14</f>
        <v>2. Gestión de Comunicaciones</v>
      </c>
      <c r="B16" s="614" t="s">
        <v>796</v>
      </c>
      <c r="C16" s="614" t="s">
        <v>760</v>
      </c>
      <c r="D16" s="614" t="s">
        <v>791</v>
      </c>
      <c r="E16" s="614" t="s">
        <v>868</v>
      </c>
      <c r="F16" s="614" t="s">
        <v>869</v>
      </c>
      <c r="G16" s="614" t="s">
        <v>210</v>
      </c>
      <c r="H16" s="429" t="s">
        <v>799</v>
      </c>
      <c r="I16" s="429" t="s">
        <v>800</v>
      </c>
      <c r="J16" s="556" t="s">
        <v>797</v>
      </c>
      <c r="K16" s="556" t="s">
        <v>220</v>
      </c>
      <c r="L16" s="678" t="s">
        <v>229</v>
      </c>
      <c r="M16" s="556" t="s">
        <v>223</v>
      </c>
      <c r="N16" s="558" t="s">
        <v>220</v>
      </c>
      <c r="O16" s="556" t="s">
        <v>234</v>
      </c>
      <c r="P16" s="614" t="s">
        <v>1012</v>
      </c>
      <c r="Q16" s="614" t="s">
        <v>1013</v>
      </c>
      <c r="R16" s="614" t="s">
        <v>798</v>
      </c>
      <c r="S16" s="644">
        <v>43852</v>
      </c>
      <c r="T16" s="644">
        <v>44196</v>
      </c>
      <c r="U16" s="652" t="s">
        <v>1015</v>
      </c>
      <c r="V16" s="684" t="s">
        <v>1227</v>
      </c>
    </row>
    <row r="17" spans="1:22" ht="57">
      <c r="A17" s="615"/>
      <c r="B17" s="615"/>
      <c r="C17" s="615"/>
      <c r="D17" s="615"/>
      <c r="E17" s="615"/>
      <c r="F17" s="615"/>
      <c r="G17" s="615"/>
      <c r="H17" s="429" t="s">
        <v>801</v>
      </c>
      <c r="I17" s="429" t="s">
        <v>801</v>
      </c>
      <c r="J17" s="613"/>
      <c r="K17" s="613"/>
      <c r="L17" s="679"/>
      <c r="M17" s="613"/>
      <c r="N17" s="643"/>
      <c r="O17" s="613"/>
      <c r="P17" s="615"/>
      <c r="Q17" s="615"/>
      <c r="R17" s="615"/>
      <c r="S17" s="645"/>
      <c r="T17" s="645"/>
      <c r="U17" s="653"/>
      <c r="V17" s="685"/>
    </row>
    <row r="18" spans="1:22" s="394" customFormat="1" ht="42.75">
      <c r="A18" s="624" t="s">
        <v>870</v>
      </c>
      <c r="B18" s="624" t="s">
        <v>283</v>
      </c>
      <c r="C18" s="624" t="s">
        <v>231</v>
      </c>
      <c r="D18" s="624" t="s">
        <v>232</v>
      </c>
      <c r="E18" s="624" t="s">
        <v>964</v>
      </c>
      <c r="F18" s="624" t="s">
        <v>965</v>
      </c>
      <c r="G18" s="624" t="s">
        <v>233</v>
      </c>
      <c r="H18" s="436" t="s">
        <v>683</v>
      </c>
      <c r="I18" s="436" t="s">
        <v>871</v>
      </c>
      <c r="J18" s="556" t="s">
        <v>195</v>
      </c>
      <c r="K18" s="556" t="s">
        <v>200</v>
      </c>
      <c r="L18" s="646" t="s">
        <v>197</v>
      </c>
      <c r="M18" s="556" t="s">
        <v>220</v>
      </c>
      <c r="N18" s="646" t="s">
        <v>197</v>
      </c>
      <c r="O18" s="556" t="s">
        <v>288</v>
      </c>
      <c r="P18" s="437" t="s">
        <v>684</v>
      </c>
      <c r="Q18" s="437" t="s">
        <v>685</v>
      </c>
      <c r="R18" s="436" t="s">
        <v>235</v>
      </c>
      <c r="S18" s="438" t="s">
        <v>686</v>
      </c>
      <c r="T18" s="438" t="s">
        <v>686</v>
      </c>
      <c r="U18" s="439" t="s">
        <v>685</v>
      </c>
      <c r="V18" s="627" t="s">
        <v>1203</v>
      </c>
    </row>
    <row r="19" spans="1:22" s="394" customFormat="1">
      <c r="A19" s="626"/>
      <c r="B19" s="626"/>
      <c r="C19" s="626"/>
      <c r="D19" s="626"/>
      <c r="E19" s="626"/>
      <c r="F19" s="626"/>
      <c r="G19" s="626"/>
      <c r="H19" s="436" t="s">
        <v>236</v>
      </c>
      <c r="I19" s="436" t="s">
        <v>285</v>
      </c>
      <c r="J19" s="613"/>
      <c r="K19" s="613"/>
      <c r="L19" s="663"/>
      <c r="M19" s="613"/>
      <c r="N19" s="663"/>
      <c r="O19" s="613"/>
      <c r="P19" s="437" t="s">
        <v>684</v>
      </c>
      <c r="Q19" s="437" t="s">
        <v>685</v>
      </c>
      <c r="R19" s="436" t="s">
        <v>237</v>
      </c>
      <c r="S19" s="438" t="s">
        <v>686</v>
      </c>
      <c r="T19" s="438" t="s">
        <v>686</v>
      </c>
      <c r="U19" s="439" t="s">
        <v>685</v>
      </c>
      <c r="V19" s="657"/>
    </row>
    <row r="20" spans="1:22" s="394" customFormat="1" ht="42.75">
      <c r="A20" s="625"/>
      <c r="B20" s="625"/>
      <c r="C20" s="625"/>
      <c r="D20" s="625"/>
      <c r="E20" s="625"/>
      <c r="F20" s="625"/>
      <c r="G20" s="625"/>
      <c r="H20" s="436" t="s">
        <v>286</v>
      </c>
      <c r="I20" s="436" t="s">
        <v>287</v>
      </c>
      <c r="J20" s="557"/>
      <c r="K20" s="557"/>
      <c r="L20" s="647"/>
      <c r="M20" s="557"/>
      <c r="N20" s="647"/>
      <c r="O20" s="557"/>
      <c r="P20" s="437" t="s">
        <v>684</v>
      </c>
      <c r="Q20" s="437" t="s">
        <v>685</v>
      </c>
      <c r="R20" s="436" t="s">
        <v>235</v>
      </c>
      <c r="S20" s="438" t="s">
        <v>686</v>
      </c>
      <c r="T20" s="438" t="s">
        <v>686</v>
      </c>
      <c r="U20" s="439" t="s">
        <v>685</v>
      </c>
      <c r="V20" s="628"/>
    </row>
    <row r="21" spans="1:22" s="394" customFormat="1" ht="114">
      <c r="A21" s="624" t="s">
        <v>870</v>
      </c>
      <c r="B21" s="624" t="s">
        <v>238</v>
      </c>
      <c r="C21" s="624" t="s">
        <v>231</v>
      </c>
      <c r="D21" s="624" t="s">
        <v>232</v>
      </c>
      <c r="E21" s="624" t="s">
        <v>966</v>
      </c>
      <c r="F21" s="624" t="s">
        <v>289</v>
      </c>
      <c r="G21" s="624" t="s">
        <v>208</v>
      </c>
      <c r="H21" s="436" t="s">
        <v>239</v>
      </c>
      <c r="I21" s="440" t="s">
        <v>291</v>
      </c>
      <c r="J21" s="560" t="s">
        <v>219</v>
      </c>
      <c r="K21" s="560" t="s">
        <v>200</v>
      </c>
      <c r="L21" s="571" t="s">
        <v>220</v>
      </c>
      <c r="M21" s="560" t="s">
        <v>220</v>
      </c>
      <c r="N21" s="571" t="s">
        <v>220</v>
      </c>
      <c r="O21" s="560" t="s">
        <v>234</v>
      </c>
      <c r="P21" s="437" t="s">
        <v>687</v>
      </c>
      <c r="Q21" s="437" t="s">
        <v>688</v>
      </c>
      <c r="R21" s="436" t="s">
        <v>235</v>
      </c>
      <c r="S21" s="438">
        <v>43864</v>
      </c>
      <c r="T21" s="438">
        <v>43980</v>
      </c>
      <c r="U21" s="439" t="s">
        <v>976</v>
      </c>
      <c r="V21" s="441" t="s">
        <v>1204</v>
      </c>
    </row>
    <row r="22" spans="1:22" s="394" customFormat="1" ht="42.75">
      <c r="A22" s="626"/>
      <c r="B22" s="626"/>
      <c r="C22" s="626"/>
      <c r="D22" s="626"/>
      <c r="E22" s="626"/>
      <c r="F22" s="626"/>
      <c r="G22" s="626"/>
      <c r="H22" s="436" t="s">
        <v>240</v>
      </c>
      <c r="I22" s="440" t="s">
        <v>291</v>
      </c>
      <c r="J22" s="560"/>
      <c r="K22" s="560"/>
      <c r="L22" s="571"/>
      <c r="M22" s="560"/>
      <c r="N22" s="572"/>
      <c r="O22" s="560"/>
      <c r="P22" s="437" t="s">
        <v>975</v>
      </c>
      <c r="Q22" s="437" t="s">
        <v>690</v>
      </c>
      <c r="R22" s="436" t="s">
        <v>235</v>
      </c>
      <c r="S22" s="438">
        <v>43864</v>
      </c>
      <c r="T22" s="438">
        <v>44196</v>
      </c>
      <c r="U22" s="439" t="s">
        <v>691</v>
      </c>
      <c r="V22" s="629" t="s">
        <v>1262</v>
      </c>
    </row>
    <row r="23" spans="1:22" s="394" customFormat="1" ht="42.75">
      <c r="A23" s="625"/>
      <c r="B23" s="625"/>
      <c r="C23" s="625"/>
      <c r="D23" s="625"/>
      <c r="E23" s="625"/>
      <c r="F23" s="625"/>
      <c r="G23" s="625"/>
      <c r="H23" s="436" t="s">
        <v>290</v>
      </c>
      <c r="I23" s="440" t="s">
        <v>291</v>
      </c>
      <c r="J23" s="560"/>
      <c r="K23" s="560"/>
      <c r="L23" s="571"/>
      <c r="M23" s="560"/>
      <c r="N23" s="572"/>
      <c r="O23" s="560"/>
      <c r="P23" s="437" t="s">
        <v>975</v>
      </c>
      <c r="Q23" s="437" t="s">
        <v>690</v>
      </c>
      <c r="R23" s="436" t="s">
        <v>235</v>
      </c>
      <c r="S23" s="438">
        <v>43864</v>
      </c>
      <c r="T23" s="438">
        <v>44196</v>
      </c>
      <c r="U23" s="439" t="s">
        <v>691</v>
      </c>
      <c r="V23" s="629"/>
    </row>
    <row r="24" spans="1:22" s="394" customFormat="1" ht="40.5" customHeight="1">
      <c r="A24" s="624" t="s">
        <v>870</v>
      </c>
      <c r="B24" s="624" t="s">
        <v>967</v>
      </c>
      <c r="C24" s="624" t="s">
        <v>231</v>
      </c>
      <c r="D24" s="624" t="s">
        <v>232</v>
      </c>
      <c r="E24" s="624" t="s">
        <v>968</v>
      </c>
      <c r="F24" s="624" t="s">
        <v>969</v>
      </c>
      <c r="G24" s="624" t="s">
        <v>250</v>
      </c>
      <c r="H24" s="436" t="s">
        <v>970</v>
      </c>
      <c r="I24" s="440" t="s">
        <v>971</v>
      </c>
      <c r="J24" s="556" t="s">
        <v>219</v>
      </c>
      <c r="K24" s="556" t="s">
        <v>200</v>
      </c>
      <c r="L24" s="558" t="s">
        <v>220</v>
      </c>
      <c r="M24" s="556" t="s">
        <v>309</v>
      </c>
      <c r="N24" s="558" t="s">
        <v>220</v>
      </c>
      <c r="O24" s="556" t="s">
        <v>973</v>
      </c>
      <c r="P24" s="437" t="s">
        <v>974</v>
      </c>
      <c r="Q24" s="437" t="s">
        <v>688</v>
      </c>
      <c r="R24" s="436" t="s">
        <v>232</v>
      </c>
      <c r="S24" s="438">
        <v>43864</v>
      </c>
      <c r="T24" s="438">
        <v>43980</v>
      </c>
      <c r="U24" s="439" t="s">
        <v>976</v>
      </c>
      <c r="V24" s="627" t="s">
        <v>1228</v>
      </c>
    </row>
    <row r="25" spans="1:22" s="394" customFormat="1" ht="42.75">
      <c r="A25" s="625"/>
      <c r="B25" s="625"/>
      <c r="C25" s="625"/>
      <c r="D25" s="625"/>
      <c r="E25" s="625"/>
      <c r="F25" s="625"/>
      <c r="G25" s="625"/>
      <c r="H25" s="436" t="s">
        <v>972</v>
      </c>
      <c r="I25" s="440" t="s">
        <v>971</v>
      </c>
      <c r="J25" s="557"/>
      <c r="K25" s="557"/>
      <c r="L25" s="668"/>
      <c r="M25" s="557"/>
      <c r="N25" s="668"/>
      <c r="O25" s="557"/>
      <c r="P25" s="437" t="s">
        <v>974</v>
      </c>
      <c r="Q25" s="437" t="s">
        <v>688</v>
      </c>
      <c r="R25" s="436" t="s">
        <v>232</v>
      </c>
      <c r="S25" s="438">
        <v>43864</v>
      </c>
      <c r="T25" s="438">
        <v>43980</v>
      </c>
      <c r="U25" s="439" t="s">
        <v>976</v>
      </c>
      <c r="V25" s="628"/>
    </row>
    <row r="26" spans="1:22" s="394" customFormat="1" ht="57">
      <c r="A26" s="624" t="s">
        <v>870</v>
      </c>
      <c r="B26" s="624" t="s">
        <v>284</v>
      </c>
      <c r="C26" s="624" t="s">
        <v>241</v>
      </c>
      <c r="D26" s="624" t="s">
        <v>232</v>
      </c>
      <c r="E26" s="624" t="s">
        <v>242</v>
      </c>
      <c r="F26" s="624" t="s">
        <v>243</v>
      </c>
      <c r="G26" s="624" t="s">
        <v>201</v>
      </c>
      <c r="H26" s="436" t="s">
        <v>292</v>
      </c>
      <c r="I26" s="436" t="s">
        <v>294</v>
      </c>
      <c r="J26" s="560" t="s">
        <v>203</v>
      </c>
      <c r="K26" s="560" t="s">
        <v>244</v>
      </c>
      <c r="L26" s="660" t="s">
        <v>205</v>
      </c>
      <c r="M26" s="560" t="s">
        <v>220</v>
      </c>
      <c r="N26" s="660" t="s">
        <v>205</v>
      </c>
      <c r="O26" s="560" t="s">
        <v>1044</v>
      </c>
      <c r="P26" s="437" t="s">
        <v>975</v>
      </c>
      <c r="Q26" s="437" t="s">
        <v>690</v>
      </c>
      <c r="R26" s="436" t="s">
        <v>235</v>
      </c>
      <c r="S26" s="438">
        <v>43864</v>
      </c>
      <c r="T26" s="438">
        <v>44196</v>
      </c>
      <c r="U26" s="439" t="s">
        <v>691</v>
      </c>
      <c r="V26" s="629" t="s">
        <v>1262</v>
      </c>
    </row>
    <row r="27" spans="1:22" s="394" customFormat="1" ht="42.75">
      <c r="A27" s="626"/>
      <c r="B27" s="626"/>
      <c r="C27" s="626"/>
      <c r="D27" s="626"/>
      <c r="E27" s="626"/>
      <c r="F27" s="626"/>
      <c r="G27" s="626"/>
      <c r="H27" s="436" t="s">
        <v>293</v>
      </c>
      <c r="I27" s="436" t="s">
        <v>295</v>
      </c>
      <c r="J27" s="560"/>
      <c r="K27" s="560"/>
      <c r="L27" s="661"/>
      <c r="M27" s="560"/>
      <c r="N27" s="661"/>
      <c r="O27" s="560"/>
      <c r="P27" s="437" t="s">
        <v>689</v>
      </c>
      <c r="Q27" s="437" t="s">
        <v>690</v>
      </c>
      <c r="R27" s="436" t="s">
        <v>235</v>
      </c>
      <c r="S27" s="438">
        <v>43864</v>
      </c>
      <c r="T27" s="438">
        <v>44196</v>
      </c>
      <c r="U27" s="439" t="s">
        <v>691</v>
      </c>
      <c r="V27" s="629"/>
    </row>
    <row r="28" spans="1:22" s="394" customFormat="1" ht="228">
      <c r="A28" s="616" t="s">
        <v>389</v>
      </c>
      <c r="B28" s="616" t="s">
        <v>390</v>
      </c>
      <c r="C28" s="616" t="s">
        <v>391</v>
      </c>
      <c r="D28" s="616" t="s">
        <v>392</v>
      </c>
      <c r="E28" s="616" t="s">
        <v>872</v>
      </c>
      <c r="F28" s="616" t="s">
        <v>393</v>
      </c>
      <c r="G28" s="616" t="s">
        <v>208</v>
      </c>
      <c r="H28" s="206" t="s">
        <v>873</v>
      </c>
      <c r="I28" s="206" t="s">
        <v>394</v>
      </c>
      <c r="J28" s="651" t="s">
        <v>258</v>
      </c>
      <c r="K28" s="651" t="s">
        <v>200</v>
      </c>
      <c r="L28" s="660" t="s">
        <v>205</v>
      </c>
      <c r="M28" s="651" t="s">
        <v>223</v>
      </c>
      <c r="N28" s="662" t="s">
        <v>197</v>
      </c>
      <c r="O28" s="651" t="s">
        <v>206</v>
      </c>
      <c r="P28" s="442" t="s">
        <v>397</v>
      </c>
      <c r="Q28" s="442" t="s">
        <v>399</v>
      </c>
      <c r="R28" s="206" t="s">
        <v>1029</v>
      </c>
      <c r="S28" s="443">
        <v>43862</v>
      </c>
      <c r="T28" s="443">
        <v>44196</v>
      </c>
      <c r="U28" s="206" t="s">
        <v>401</v>
      </c>
      <c r="V28" s="197" t="s">
        <v>1205</v>
      </c>
    </row>
    <row r="29" spans="1:22" s="394" customFormat="1" ht="156.75">
      <c r="A29" s="617"/>
      <c r="B29" s="617"/>
      <c r="C29" s="617"/>
      <c r="D29" s="617"/>
      <c r="E29" s="617"/>
      <c r="F29" s="617"/>
      <c r="G29" s="617"/>
      <c r="H29" s="206" t="s">
        <v>396</v>
      </c>
      <c r="I29" s="206" t="s">
        <v>395</v>
      </c>
      <c r="J29" s="651"/>
      <c r="K29" s="651"/>
      <c r="L29" s="661"/>
      <c r="M29" s="651"/>
      <c r="N29" s="661"/>
      <c r="O29" s="651"/>
      <c r="P29" s="442" t="s">
        <v>398</v>
      </c>
      <c r="Q29" s="442" t="s">
        <v>400</v>
      </c>
      <c r="R29" s="206" t="s">
        <v>1029</v>
      </c>
      <c r="S29" s="443">
        <v>43862</v>
      </c>
      <c r="T29" s="443">
        <v>44196</v>
      </c>
      <c r="U29" s="206" t="s">
        <v>402</v>
      </c>
      <c r="V29" s="197" t="s">
        <v>1206</v>
      </c>
    </row>
    <row r="30" spans="1:22" s="394" customFormat="1" ht="142.5">
      <c r="A30" s="616" t="s">
        <v>389</v>
      </c>
      <c r="B30" s="616" t="s">
        <v>390</v>
      </c>
      <c r="C30" s="616" t="s">
        <v>391</v>
      </c>
      <c r="D30" s="616" t="s">
        <v>392</v>
      </c>
      <c r="E30" s="616" t="s">
        <v>407</v>
      </c>
      <c r="F30" s="616" t="s">
        <v>874</v>
      </c>
      <c r="G30" s="616" t="s">
        <v>208</v>
      </c>
      <c r="H30" s="616" t="s">
        <v>403</v>
      </c>
      <c r="I30" s="616" t="s">
        <v>405</v>
      </c>
      <c r="J30" s="618" t="s">
        <v>258</v>
      </c>
      <c r="K30" s="618" t="s">
        <v>200</v>
      </c>
      <c r="L30" s="664" t="s">
        <v>205</v>
      </c>
      <c r="M30" s="618" t="s">
        <v>223</v>
      </c>
      <c r="N30" s="648" t="s">
        <v>197</v>
      </c>
      <c r="O30" s="618" t="s">
        <v>230</v>
      </c>
      <c r="P30" s="442" t="s">
        <v>408</v>
      </c>
      <c r="Q30" s="442" t="s">
        <v>409</v>
      </c>
      <c r="R30" s="206" t="s">
        <v>1029</v>
      </c>
      <c r="S30" s="443">
        <v>43862</v>
      </c>
      <c r="T30" s="443">
        <v>44196</v>
      </c>
      <c r="U30" s="206" t="s">
        <v>410</v>
      </c>
      <c r="V30" s="197" t="s">
        <v>1207</v>
      </c>
    </row>
    <row r="31" spans="1:22" s="394" customFormat="1" ht="99.75">
      <c r="A31" s="620"/>
      <c r="B31" s="620"/>
      <c r="C31" s="620"/>
      <c r="D31" s="620"/>
      <c r="E31" s="620"/>
      <c r="F31" s="620"/>
      <c r="G31" s="620"/>
      <c r="H31" s="617"/>
      <c r="I31" s="617"/>
      <c r="J31" s="642"/>
      <c r="K31" s="642"/>
      <c r="L31" s="665"/>
      <c r="M31" s="642"/>
      <c r="N31" s="649"/>
      <c r="O31" s="642"/>
      <c r="P31" s="442" t="s">
        <v>411</v>
      </c>
      <c r="Q31" s="442" t="s">
        <v>412</v>
      </c>
      <c r="R31" s="206" t="s">
        <v>1029</v>
      </c>
      <c r="S31" s="443">
        <v>43983</v>
      </c>
      <c r="T31" s="443">
        <v>44196</v>
      </c>
      <c r="U31" s="206" t="s">
        <v>413</v>
      </c>
      <c r="V31" s="197" t="s">
        <v>1208</v>
      </c>
    </row>
    <row r="32" spans="1:22" s="395" customFormat="1" ht="85.5">
      <c r="A32" s="617"/>
      <c r="B32" s="617"/>
      <c r="C32" s="617"/>
      <c r="D32" s="617"/>
      <c r="E32" s="617"/>
      <c r="F32" s="617"/>
      <c r="G32" s="617"/>
      <c r="H32" s="190" t="s">
        <v>404</v>
      </c>
      <c r="I32" s="190" t="s">
        <v>406</v>
      </c>
      <c r="J32" s="619"/>
      <c r="K32" s="619"/>
      <c r="L32" s="666"/>
      <c r="M32" s="619"/>
      <c r="N32" s="650"/>
      <c r="O32" s="619"/>
      <c r="P32" s="197" t="s">
        <v>414</v>
      </c>
      <c r="Q32" s="197" t="s">
        <v>415</v>
      </c>
      <c r="R32" s="206" t="s">
        <v>1029</v>
      </c>
      <c r="S32" s="443">
        <v>43862</v>
      </c>
      <c r="T32" s="443">
        <v>44196</v>
      </c>
      <c r="U32" s="206" t="s">
        <v>416</v>
      </c>
      <c r="V32" s="197" t="s">
        <v>1209</v>
      </c>
    </row>
    <row r="33" spans="1:22" s="395" customFormat="1" ht="142.5">
      <c r="A33" s="190" t="s">
        <v>389</v>
      </c>
      <c r="B33" s="190" t="s">
        <v>390</v>
      </c>
      <c r="C33" s="190" t="s">
        <v>391</v>
      </c>
      <c r="D33" s="190" t="s">
        <v>392</v>
      </c>
      <c r="E33" s="190" t="s">
        <v>983</v>
      </c>
      <c r="F33" s="190" t="s">
        <v>962</v>
      </c>
      <c r="G33" s="190" t="s">
        <v>208</v>
      </c>
      <c r="H33" s="190" t="s">
        <v>875</v>
      </c>
      <c r="I33" s="190" t="s">
        <v>417</v>
      </c>
      <c r="J33" s="425" t="s">
        <v>258</v>
      </c>
      <c r="K33" s="425" t="s">
        <v>200</v>
      </c>
      <c r="L33" s="426" t="s">
        <v>205</v>
      </c>
      <c r="M33" s="425" t="s">
        <v>223</v>
      </c>
      <c r="N33" s="444" t="s">
        <v>197</v>
      </c>
      <c r="O33" s="425" t="s">
        <v>230</v>
      </c>
      <c r="P33" s="197" t="s">
        <v>418</v>
      </c>
      <c r="Q33" s="197" t="s">
        <v>419</v>
      </c>
      <c r="R33" s="206" t="s">
        <v>1029</v>
      </c>
      <c r="S33" s="443">
        <v>43862</v>
      </c>
      <c r="T33" s="443">
        <v>44196</v>
      </c>
      <c r="U33" s="206" t="s">
        <v>420</v>
      </c>
      <c r="V33" s="197" t="s">
        <v>1210</v>
      </c>
    </row>
    <row r="34" spans="1:22" s="395" customFormat="1" ht="99.75">
      <c r="A34" s="190" t="s">
        <v>389</v>
      </c>
      <c r="B34" s="190" t="s">
        <v>421</v>
      </c>
      <c r="C34" s="206" t="s">
        <v>391</v>
      </c>
      <c r="D34" s="206" t="s">
        <v>392</v>
      </c>
      <c r="E34" s="205" t="s">
        <v>876</v>
      </c>
      <c r="F34" s="205" t="s">
        <v>422</v>
      </c>
      <c r="G34" s="190" t="s">
        <v>201</v>
      </c>
      <c r="H34" s="190" t="s">
        <v>423</v>
      </c>
      <c r="I34" s="190" t="s">
        <v>424</v>
      </c>
      <c r="J34" s="425" t="s">
        <v>203</v>
      </c>
      <c r="K34" s="425" t="s">
        <v>228</v>
      </c>
      <c r="L34" s="426" t="s">
        <v>205</v>
      </c>
      <c r="M34" s="425" t="s">
        <v>223</v>
      </c>
      <c r="N34" s="426" t="s">
        <v>205</v>
      </c>
      <c r="O34" s="425" t="s">
        <v>230</v>
      </c>
      <c r="P34" s="197" t="s">
        <v>425</v>
      </c>
      <c r="Q34" s="197" t="s">
        <v>877</v>
      </c>
      <c r="R34" s="206" t="s">
        <v>1029</v>
      </c>
      <c r="S34" s="443">
        <v>43862</v>
      </c>
      <c r="T34" s="443">
        <v>44196</v>
      </c>
      <c r="U34" s="206" t="s">
        <v>426</v>
      </c>
      <c r="V34" s="197" t="s">
        <v>1241</v>
      </c>
    </row>
    <row r="35" spans="1:22" s="396" customFormat="1" ht="156.75">
      <c r="A35" s="621" t="s">
        <v>192</v>
      </c>
      <c r="B35" s="621" t="s">
        <v>878</v>
      </c>
      <c r="C35" s="621" t="s">
        <v>262</v>
      </c>
      <c r="D35" s="621" t="s">
        <v>263</v>
      </c>
      <c r="E35" s="621" t="s">
        <v>879</v>
      </c>
      <c r="F35" s="621" t="s">
        <v>880</v>
      </c>
      <c r="G35" s="621" t="s">
        <v>208</v>
      </c>
      <c r="H35" s="445" t="s">
        <v>692</v>
      </c>
      <c r="I35" s="445" t="s">
        <v>264</v>
      </c>
      <c r="J35" s="556" t="s">
        <v>195</v>
      </c>
      <c r="K35" s="556" t="s">
        <v>196</v>
      </c>
      <c r="L35" s="646" t="s">
        <v>197</v>
      </c>
      <c r="M35" s="556" t="s">
        <v>198</v>
      </c>
      <c r="N35" s="646" t="s">
        <v>197</v>
      </c>
      <c r="O35" s="556" t="s">
        <v>199</v>
      </c>
      <c r="P35" s="446" t="s">
        <v>881</v>
      </c>
      <c r="Q35" s="446" t="s">
        <v>267</v>
      </c>
      <c r="R35" s="445" t="s">
        <v>193</v>
      </c>
      <c r="S35" s="447">
        <v>43831</v>
      </c>
      <c r="T35" s="447">
        <v>44196</v>
      </c>
      <c r="U35" s="445" t="s">
        <v>693</v>
      </c>
      <c r="V35" s="448" t="s">
        <v>1242</v>
      </c>
    </row>
    <row r="36" spans="1:22" s="396" customFormat="1" ht="114">
      <c r="A36" s="623"/>
      <c r="B36" s="623"/>
      <c r="C36" s="623"/>
      <c r="D36" s="623"/>
      <c r="E36" s="623"/>
      <c r="F36" s="623"/>
      <c r="G36" s="623"/>
      <c r="H36" s="445" t="s">
        <v>265</v>
      </c>
      <c r="I36" s="445" t="s">
        <v>266</v>
      </c>
      <c r="J36" s="557"/>
      <c r="K36" s="557"/>
      <c r="L36" s="647"/>
      <c r="M36" s="557"/>
      <c r="N36" s="647"/>
      <c r="O36" s="557"/>
      <c r="P36" s="446" t="s">
        <v>882</v>
      </c>
      <c r="Q36" s="446" t="s">
        <v>268</v>
      </c>
      <c r="R36" s="445" t="s">
        <v>193</v>
      </c>
      <c r="S36" s="447">
        <v>43831</v>
      </c>
      <c r="T36" s="447">
        <v>44196</v>
      </c>
      <c r="U36" s="445" t="s">
        <v>269</v>
      </c>
      <c r="V36" s="449" t="s">
        <v>1243</v>
      </c>
    </row>
    <row r="37" spans="1:22" s="396" customFormat="1" ht="57">
      <c r="A37" s="621" t="s">
        <v>192</v>
      </c>
      <c r="B37" s="621" t="s">
        <v>883</v>
      </c>
      <c r="C37" s="621" t="s">
        <v>262</v>
      </c>
      <c r="D37" s="621" t="s">
        <v>263</v>
      </c>
      <c r="E37" s="621" t="s">
        <v>209</v>
      </c>
      <c r="F37" s="621" t="s">
        <v>884</v>
      </c>
      <c r="G37" s="621" t="s">
        <v>210</v>
      </c>
      <c r="H37" s="445" t="s">
        <v>212</v>
      </c>
      <c r="I37" s="445" t="s">
        <v>213</v>
      </c>
      <c r="J37" s="560" t="s">
        <v>203</v>
      </c>
      <c r="K37" s="560" t="s">
        <v>204</v>
      </c>
      <c r="L37" s="570" t="s">
        <v>205</v>
      </c>
      <c r="M37" s="560" t="s">
        <v>198</v>
      </c>
      <c r="N37" s="570" t="s">
        <v>205</v>
      </c>
      <c r="O37" s="560" t="s">
        <v>206</v>
      </c>
      <c r="P37" s="669" t="s">
        <v>270</v>
      </c>
      <c r="Q37" s="669" t="s">
        <v>271</v>
      </c>
      <c r="R37" s="621" t="s">
        <v>193</v>
      </c>
      <c r="S37" s="654">
        <v>43831</v>
      </c>
      <c r="T37" s="654">
        <v>44196</v>
      </c>
      <c r="U37" s="621" t="s">
        <v>885</v>
      </c>
      <c r="V37" s="658" t="s">
        <v>1244</v>
      </c>
    </row>
    <row r="38" spans="1:22" s="395" customFormat="1" ht="42.75">
      <c r="A38" s="623"/>
      <c r="B38" s="623"/>
      <c r="C38" s="623"/>
      <c r="D38" s="623"/>
      <c r="E38" s="623"/>
      <c r="F38" s="623"/>
      <c r="G38" s="623"/>
      <c r="H38" s="445" t="s">
        <v>886</v>
      </c>
      <c r="I38" s="445" t="s">
        <v>207</v>
      </c>
      <c r="J38" s="560"/>
      <c r="K38" s="560"/>
      <c r="L38" s="570"/>
      <c r="M38" s="560"/>
      <c r="N38" s="570"/>
      <c r="O38" s="560"/>
      <c r="P38" s="670"/>
      <c r="Q38" s="670"/>
      <c r="R38" s="623"/>
      <c r="S38" s="667"/>
      <c r="T38" s="667"/>
      <c r="U38" s="623"/>
      <c r="V38" s="659"/>
    </row>
    <row r="39" spans="1:22" s="396" customFormat="1" ht="57">
      <c r="A39" s="621" t="s">
        <v>192</v>
      </c>
      <c r="B39" s="621" t="s">
        <v>85</v>
      </c>
      <c r="C39" s="621" t="s">
        <v>193</v>
      </c>
      <c r="D39" s="621" t="s">
        <v>194</v>
      </c>
      <c r="E39" s="621" t="s">
        <v>887</v>
      </c>
      <c r="F39" s="692" t="s">
        <v>888</v>
      </c>
      <c r="G39" s="621" t="s">
        <v>201</v>
      </c>
      <c r="H39" s="445" t="s">
        <v>211</v>
      </c>
      <c r="I39" s="445" t="s">
        <v>202</v>
      </c>
      <c r="J39" s="560" t="s">
        <v>203</v>
      </c>
      <c r="K39" s="560" t="s">
        <v>204</v>
      </c>
      <c r="L39" s="570" t="s">
        <v>205</v>
      </c>
      <c r="M39" s="560" t="s">
        <v>198</v>
      </c>
      <c r="N39" s="570" t="s">
        <v>205</v>
      </c>
      <c r="O39" s="560" t="s">
        <v>206</v>
      </c>
      <c r="P39" s="446" t="s">
        <v>270</v>
      </c>
      <c r="Q39" s="446" t="s">
        <v>271</v>
      </c>
      <c r="R39" s="621" t="s">
        <v>193</v>
      </c>
      <c r="S39" s="654">
        <v>43831</v>
      </c>
      <c r="T39" s="654">
        <v>44196</v>
      </c>
      <c r="U39" s="671" t="s">
        <v>694</v>
      </c>
      <c r="V39" s="673" t="s">
        <v>1245</v>
      </c>
    </row>
    <row r="40" spans="1:22" s="396" customFormat="1" ht="57">
      <c r="A40" s="622"/>
      <c r="B40" s="622"/>
      <c r="C40" s="622"/>
      <c r="D40" s="622"/>
      <c r="E40" s="622"/>
      <c r="F40" s="693"/>
      <c r="G40" s="622"/>
      <c r="H40" s="450" t="s">
        <v>889</v>
      </c>
      <c r="I40" s="451" t="s">
        <v>207</v>
      </c>
      <c r="J40" s="560"/>
      <c r="K40" s="560"/>
      <c r="L40" s="570"/>
      <c r="M40" s="560"/>
      <c r="N40" s="570"/>
      <c r="O40" s="560"/>
      <c r="P40" s="452" t="s">
        <v>270</v>
      </c>
      <c r="Q40" s="452" t="s">
        <v>271</v>
      </c>
      <c r="R40" s="622"/>
      <c r="S40" s="655"/>
      <c r="T40" s="655"/>
      <c r="U40" s="672"/>
      <c r="V40" s="674"/>
    </row>
    <row r="41" spans="1:22" s="397" customFormat="1" ht="114">
      <c r="A41" s="423" t="s">
        <v>659</v>
      </c>
      <c r="B41" s="453" t="s">
        <v>660</v>
      </c>
      <c r="C41" s="453" t="s">
        <v>661</v>
      </c>
      <c r="D41" s="453" t="s">
        <v>662</v>
      </c>
      <c r="E41" s="453" t="s">
        <v>663</v>
      </c>
      <c r="F41" s="453" t="s">
        <v>890</v>
      </c>
      <c r="G41" s="423" t="s">
        <v>589</v>
      </c>
      <c r="H41" s="59" t="s">
        <v>664</v>
      </c>
      <c r="I41" s="59" t="s">
        <v>665</v>
      </c>
      <c r="J41" s="454" t="s">
        <v>251</v>
      </c>
      <c r="K41" s="455" t="s">
        <v>220</v>
      </c>
      <c r="L41" s="456" t="s">
        <v>205</v>
      </c>
      <c r="M41" s="455" t="s">
        <v>220</v>
      </c>
      <c r="N41" s="457" t="s">
        <v>220</v>
      </c>
      <c r="O41" s="458" t="s">
        <v>206</v>
      </c>
      <c r="P41" s="392" t="s">
        <v>1004</v>
      </c>
      <c r="Q41" s="392" t="s">
        <v>1005</v>
      </c>
      <c r="R41" s="59" t="s">
        <v>662</v>
      </c>
      <c r="S41" s="459">
        <v>43831</v>
      </c>
      <c r="T41" s="459">
        <v>44196</v>
      </c>
      <c r="U41" s="460" t="s">
        <v>1003</v>
      </c>
      <c r="V41" s="461" t="s">
        <v>1219</v>
      </c>
    </row>
    <row r="42" spans="1:22" s="397" customFormat="1" ht="71.25">
      <c r="A42" s="630" t="s">
        <v>659</v>
      </c>
      <c r="B42" s="630" t="s">
        <v>666</v>
      </c>
      <c r="C42" s="630" t="s">
        <v>661</v>
      </c>
      <c r="D42" s="630" t="s">
        <v>662</v>
      </c>
      <c r="E42" s="630" t="s">
        <v>667</v>
      </c>
      <c r="F42" s="630" t="s">
        <v>891</v>
      </c>
      <c r="G42" s="630" t="s">
        <v>208</v>
      </c>
      <c r="H42" s="462" t="s">
        <v>668</v>
      </c>
      <c r="I42" s="462" t="s">
        <v>695</v>
      </c>
      <c r="J42" s="586" t="s">
        <v>258</v>
      </c>
      <c r="K42" s="633" t="s">
        <v>220</v>
      </c>
      <c r="L42" s="554" t="s">
        <v>245</v>
      </c>
      <c r="M42" s="633" t="s">
        <v>220</v>
      </c>
      <c r="N42" s="636" t="s">
        <v>205</v>
      </c>
      <c r="O42" s="638" t="s">
        <v>246</v>
      </c>
      <c r="P42" s="392" t="s">
        <v>892</v>
      </c>
      <c r="Q42" s="392" t="s">
        <v>893</v>
      </c>
      <c r="R42" s="59" t="s">
        <v>662</v>
      </c>
      <c r="S42" s="459">
        <v>43892</v>
      </c>
      <c r="T42" s="459">
        <v>44196</v>
      </c>
      <c r="U42" s="463" t="s">
        <v>1006</v>
      </c>
      <c r="V42" s="640" t="s">
        <v>1220</v>
      </c>
    </row>
    <row r="43" spans="1:22" s="397" customFormat="1" ht="71.25">
      <c r="A43" s="631"/>
      <c r="B43" s="631"/>
      <c r="C43" s="631"/>
      <c r="D43" s="631"/>
      <c r="E43" s="631"/>
      <c r="F43" s="632"/>
      <c r="G43" s="631"/>
      <c r="H43" s="59" t="s">
        <v>669</v>
      </c>
      <c r="I43" s="59" t="s">
        <v>670</v>
      </c>
      <c r="J43" s="587"/>
      <c r="K43" s="634"/>
      <c r="L43" s="635"/>
      <c r="M43" s="634"/>
      <c r="N43" s="637"/>
      <c r="O43" s="639"/>
      <c r="P43" s="464" t="s">
        <v>894</v>
      </c>
      <c r="Q43" s="392" t="s">
        <v>893</v>
      </c>
      <c r="R43" s="59" t="s">
        <v>662</v>
      </c>
      <c r="S43" s="459">
        <v>43892</v>
      </c>
      <c r="T43" s="459">
        <v>44196</v>
      </c>
      <c r="U43" s="460" t="s">
        <v>1006</v>
      </c>
      <c r="V43" s="641"/>
    </row>
    <row r="44" spans="1:22" s="397" customFormat="1" ht="213.75">
      <c r="A44" s="423" t="s">
        <v>659</v>
      </c>
      <c r="B44" s="453" t="s">
        <v>660</v>
      </c>
      <c r="C44" s="453" t="s">
        <v>661</v>
      </c>
      <c r="D44" s="453" t="s">
        <v>662</v>
      </c>
      <c r="E44" s="453" t="s">
        <v>671</v>
      </c>
      <c r="F44" s="453" t="s">
        <v>672</v>
      </c>
      <c r="G44" s="423" t="s">
        <v>820</v>
      </c>
      <c r="H44" s="462" t="s">
        <v>673</v>
      </c>
      <c r="I44" s="462" t="s">
        <v>674</v>
      </c>
      <c r="J44" s="454" t="s">
        <v>251</v>
      </c>
      <c r="K44" s="455" t="s">
        <v>220</v>
      </c>
      <c r="L44" s="456" t="s">
        <v>205</v>
      </c>
      <c r="M44" s="455" t="s">
        <v>220</v>
      </c>
      <c r="N44" s="457" t="s">
        <v>220</v>
      </c>
      <c r="O44" s="458" t="s">
        <v>246</v>
      </c>
      <c r="P44" s="392" t="s">
        <v>675</v>
      </c>
      <c r="Q44" s="392" t="s">
        <v>676</v>
      </c>
      <c r="R44" s="59" t="s">
        <v>662</v>
      </c>
      <c r="S44" s="459">
        <v>43871</v>
      </c>
      <c r="T44" s="459">
        <v>43921</v>
      </c>
      <c r="U44" s="460" t="s">
        <v>1007</v>
      </c>
      <c r="V44" s="465" t="s">
        <v>1221</v>
      </c>
    </row>
    <row r="45" spans="1:22" s="397" customFormat="1" ht="71.25">
      <c r="A45" s="423" t="s">
        <v>659</v>
      </c>
      <c r="B45" s="423" t="s">
        <v>666</v>
      </c>
      <c r="C45" s="423" t="s">
        <v>661</v>
      </c>
      <c r="D45" s="423" t="s">
        <v>662</v>
      </c>
      <c r="E45" s="423" t="s">
        <v>677</v>
      </c>
      <c r="F45" s="423" t="s">
        <v>678</v>
      </c>
      <c r="G45" s="423" t="s">
        <v>201</v>
      </c>
      <c r="H45" s="59" t="s">
        <v>895</v>
      </c>
      <c r="I45" s="59" t="s">
        <v>679</v>
      </c>
      <c r="J45" s="454" t="s">
        <v>195</v>
      </c>
      <c r="K45" s="455" t="s">
        <v>228</v>
      </c>
      <c r="L45" s="456" t="s">
        <v>205</v>
      </c>
      <c r="M45" s="455" t="s">
        <v>198</v>
      </c>
      <c r="N45" s="466" t="s">
        <v>205</v>
      </c>
      <c r="O45" s="458" t="s">
        <v>230</v>
      </c>
      <c r="P45" s="392" t="s">
        <v>680</v>
      </c>
      <c r="Q45" s="392" t="s">
        <v>1008</v>
      </c>
      <c r="R45" s="59" t="s">
        <v>662</v>
      </c>
      <c r="S45" s="459">
        <v>43893</v>
      </c>
      <c r="T45" s="459">
        <v>44196</v>
      </c>
      <c r="U45" s="59" t="s">
        <v>1006</v>
      </c>
      <c r="V45" s="467" t="s">
        <v>1222</v>
      </c>
    </row>
    <row r="46" spans="1:22" s="398" customFormat="1" ht="185.25">
      <c r="A46" s="614" t="s">
        <v>949</v>
      </c>
      <c r="B46" s="614" t="s">
        <v>520</v>
      </c>
      <c r="C46" s="614" t="s">
        <v>521</v>
      </c>
      <c r="D46" s="614" t="s">
        <v>522</v>
      </c>
      <c r="E46" s="614" t="s">
        <v>896</v>
      </c>
      <c r="F46" s="614" t="s">
        <v>897</v>
      </c>
      <c r="G46" s="614" t="s">
        <v>208</v>
      </c>
      <c r="H46" s="400" t="s">
        <v>523</v>
      </c>
      <c r="I46" s="400" t="s">
        <v>524</v>
      </c>
      <c r="J46" s="600" t="s">
        <v>258</v>
      </c>
      <c r="K46" s="575" t="s">
        <v>200</v>
      </c>
      <c r="L46" s="596" t="s">
        <v>205</v>
      </c>
      <c r="M46" s="575" t="s">
        <v>223</v>
      </c>
      <c r="N46" s="603" t="s">
        <v>197</v>
      </c>
      <c r="O46" s="579" t="s">
        <v>234</v>
      </c>
      <c r="P46" s="468" t="s">
        <v>527</v>
      </c>
      <c r="Q46" s="468" t="s">
        <v>838</v>
      </c>
      <c r="R46" s="400" t="s">
        <v>1030</v>
      </c>
      <c r="S46" s="469">
        <v>43831</v>
      </c>
      <c r="T46" s="469">
        <v>44196</v>
      </c>
      <c r="U46" s="400" t="s">
        <v>681</v>
      </c>
      <c r="V46" s="235" t="s">
        <v>1200</v>
      </c>
    </row>
    <row r="47" spans="1:22" s="399" customFormat="1" ht="85.5">
      <c r="A47" s="615"/>
      <c r="B47" s="615"/>
      <c r="C47" s="615"/>
      <c r="D47" s="615"/>
      <c r="E47" s="615"/>
      <c r="F47" s="615"/>
      <c r="G47" s="615"/>
      <c r="H47" s="400" t="s">
        <v>525</v>
      </c>
      <c r="I47" s="400" t="s">
        <v>526</v>
      </c>
      <c r="J47" s="597"/>
      <c r="K47" s="576"/>
      <c r="L47" s="574"/>
      <c r="M47" s="576"/>
      <c r="N47" s="576"/>
      <c r="O47" s="580"/>
      <c r="P47" s="468" t="s">
        <v>528</v>
      </c>
      <c r="Q47" s="468" t="s">
        <v>838</v>
      </c>
      <c r="R47" s="400" t="s">
        <v>1030</v>
      </c>
      <c r="S47" s="469">
        <v>43831</v>
      </c>
      <c r="T47" s="469">
        <v>44196</v>
      </c>
      <c r="U47" s="432" t="s">
        <v>839</v>
      </c>
      <c r="V47" s="470" t="s">
        <v>1215</v>
      </c>
    </row>
    <row r="48" spans="1:22" s="399" customFormat="1" ht="114">
      <c r="A48" s="400" t="s">
        <v>949</v>
      </c>
      <c r="B48" s="400" t="s">
        <v>529</v>
      </c>
      <c r="C48" s="400" t="s">
        <v>521</v>
      </c>
      <c r="D48" s="400" t="s">
        <v>522</v>
      </c>
      <c r="E48" s="400" t="s">
        <v>530</v>
      </c>
      <c r="F48" s="400" t="s">
        <v>531</v>
      </c>
      <c r="G48" s="400" t="s">
        <v>208</v>
      </c>
      <c r="H48" s="400" t="s">
        <v>532</v>
      </c>
      <c r="I48" s="400" t="s">
        <v>533</v>
      </c>
      <c r="J48" s="83" t="s">
        <v>251</v>
      </c>
      <c r="K48" s="83" t="s">
        <v>220</v>
      </c>
      <c r="L48" s="84" t="s">
        <v>205</v>
      </c>
      <c r="M48" s="83" t="s">
        <v>223</v>
      </c>
      <c r="N48" s="471" t="s">
        <v>197</v>
      </c>
      <c r="O48" s="83" t="s">
        <v>206</v>
      </c>
      <c r="P48" s="468" t="s">
        <v>1060</v>
      </c>
      <c r="Q48" s="468" t="s">
        <v>534</v>
      </c>
      <c r="R48" s="400" t="s">
        <v>1030</v>
      </c>
      <c r="S48" s="469">
        <v>43831</v>
      </c>
      <c r="T48" s="469">
        <v>44196</v>
      </c>
      <c r="U48" s="472" t="s">
        <v>682</v>
      </c>
      <c r="V48" s="468" t="s">
        <v>1201</v>
      </c>
    </row>
    <row r="49" spans="1:22" s="399" customFormat="1" ht="114">
      <c r="A49" s="400" t="s">
        <v>949</v>
      </c>
      <c r="B49" s="400" t="s">
        <v>529</v>
      </c>
      <c r="C49" s="400" t="s">
        <v>521</v>
      </c>
      <c r="D49" s="400" t="s">
        <v>522</v>
      </c>
      <c r="E49" s="400" t="s">
        <v>815</v>
      </c>
      <c r="F49" s="400" t="s">
        <v>840</v>
      </c>
      <c r="G49" s="400" t="s">
        <v>201</v>
      </c>
      <c r="H49" s="400" t="s">
        <v>816</v>
      </c>
      <c r="I49" s="400" t="s">
        <v>898</v>
      </c>
      <c r="J49" s="83" t="s">
        <v>251</v>
      </c>
      <c r="K49" s="83" t="s">
        <v>244</v>
      </c>
      <c r="L49" s="473" t="s">
        <v>245</v>
      </c>
      <c r="M49" s="83" t="s">
        <v>223</v>
      </c>
      <c r="N49" s="473" t="s">
        <v>245</v>
      </c>
      <c r="O49" s="83" t="s">
        <v>246</v>
      </c>
      <c r="P49" s="468" t="s">
        <v>817</v>
      </c>
      <c r="Q49" s="468" t="s">
        <v>818</v>
      </c>
      <c r="R49" s="400" t="s">
        <v>1030</v>
      </c>
      <c r="S49" s="469">
        <v>43831</v>
      </c>
      <c r="T49" s="469">
        <v>44196</v>
      </c>
      <c r="U49" s="472" t="s">
        <v>819</v>
      </c>
      <c r="V49" s="474" t="s">
        <v>1202</v>
      </c>
    </row>
    <row r="50" spans="1:22" s="401" customFormat="1" ht="71.25">
      <c r="A50" s="616" t="s">
        <v>444</v>
      </c>
      <c r="B50" s="616" t="s">
        <v>445</v>
      </c>
      <c r="C50" s="616" t="s">
        <v>428</v>
      </c>
      <c r="D50" s="616" t="s">
        <v>429</v>
      </c>
      <c r="E50" s="616" t="s">
        <v>446</v>
      </c>
      <c r="F50" s="616" t="s">
        <v>447</v>
      </c>
      <c r="G50" s="616" t="s">
        <v>208</v>
      </c>
      <c r="H50" s="206" t="s">
        <v>448</v>
      </c>
      <c r="I50" s="206" t="s">
        <v>449</v>
      </c>
      <c r="J50" s="618" t="s">
        <v>258</v>
      </c>
      <c r="K50" s="618" t="s">
        <v>196</v>
      </c>
      <c r="L50" s="664" t="s">
        <v>205</v>
      </c>
      <c r="M50" s="600" t="s">
        <v>220</v>
      </c>
      <c r="N50" s="664" t="s">
        <v>205</v>
      </c>
      <c r="O50" s="618" t="s">
        <v>206</v>
      </c>
      <c r="P50" s="442" t="s">
        <v>452</v>
      </c>
      <c r="Q50" s="442" t="s">
        <v>453</v>
      </c>
      <c r="R50" s="206" t="s">
        <v>437</v>
      </c>
      <c r="S50" s="443">
        <v>43862</v>
      </c>
      <c r="T50" s="443">
        <v>44012</v>
      </c>
      <c r="U50" s="206" t="s">
        <v>698</v>
      </c>
      <c r="V50" s="442" t="s">
        <v>1263</v>
      </c>
    </row>
    <row r="51" spans="1:22" s="401" customFormat="1" ht="71.25">
      <c r="A51" s="617"/>
      <c r="B51" s="617"/>
      <c r="C51" s="617"/>
      <c r="D51" s="617"/>
      <c r="E51" s="617"/>
      <c r="F51" s="617"/>
      <c r="G51" s="617"/>
      <c r="H51" s="206" t="s">
        <v>450</v>
      </c>
      <c r="I51" s="206" t="s">
        <v>451</v>
      </c>
      <c r="J51" s="619"/>
      <c r="K51" s="619"/>
      <c r="L51" s="666"/>
      <c r="M51" s="601"/>
      <c r="N51" s="666"/>
      <c r="O51" s="619"/>
      <c r="P51" s="442" t="s">
        <v>454</v>
      </c>
      <c r="Q51" s="442" t="s">
        <v>1088</v>
      </c>
      <c r="R51" s="206" t="s">
        <v>437</v>
      </c>
      <c r="S51" s="443">
        <v>43862</v>
      </c>
      <c r="T51" s="443">
        <v>44196</v>
      </c>
      <c r="U51" s="206" t="s">
        <v>899</v>
      </c>
      <c r="V51" s="442" t="s">
        <v>1264</v>
      </c>
    </row>
    <row r="52" spans="1:22" s="401" customFormat="1" ht="134.25" customHeight="1">
      <c r="A52" s="616" t="str">
        <f>A50</f>
        <v>8. Servicio al Ciudadano</v>
      </c>
      <c r="B52" s="616" t="str">
        <f>B50</f>
        <v>Gestión del Servicio al Ciudadano</v>
      </c>
      <c r="C52" s="616" t="str">
        <f>C50</f>
        <v>Dirección de Gestión Corporativa y CID</v>
      </c>
      <c r="D52" s="616" t="str">
        <f>D50</f>
        <v>Director(a) de Gestión Corporativa y CID</v>
      </c>
      <c r="E52" s="616" t="s">
        <v>455</v>
      </c>
      <c r="F52" s="616" t="s">
        <v>456</v>
      </c>
      <c r="G52" s="616" t="s">
        <v>201</v>
      </c>
      <c r="H52" s="206" t="s">
        <v>457</v>
      </c>
      <c r="I52" s="206" t="s">
        <v>458</v>
      </c>
      <c r="J52" s="600" t="s">
        <v>219</v>
      </c>
      <c r="K52" s="600" t="s">
        <v>228</v>
      </c>
      <c r="L52" s="675" t="s">
        <v>245</v>
      </c>
      <c r="M52" s="618" t="s">
        <v>220</v>
      </c>
      <c r="N52" s="596" t="s">
        <v>205</v>
      </c>
      <c r="O52" s="618" t="s">
        <v>246</v>
      </c>
      <c r="P52" s="442" t="s">
        <v>461</v>
      </c>
      <c r="Q52" s="442" t="s">
        <v>462</v>
      </c>
      <c r="R52" s="206" t="s">
        <v>437</v>
      </c>
      <c r="S52" s="443">
        <v>43952</v>
      </c>
      <c r="T52" s="443">
        <v>44196</v>
      </c>
      <c r="U52" s="206" t="s">
        <v>697</v>
      </c>
      <c r="V52" s="442" t="s">
        <v>1312</v>
      </c>
    </row>
    <row r="53" spans="1:22" s="397" customFormat="1" ht="57.75">
      <c r="A53" s="620"/>
      <c r="B53" s="620"/>
      <c r="C53" s="620"/>
      <c r="D53" s="620"/>
      <c r="E53" s="620"/>
      <c r="F53" s="620"/>
      <c r="G53" s="620"/>
      <c r="H53" s="475" t="s">
        <v>459</v>
      </c>
      <c r="I53" s="475" t="s">
        <v>460</v>
      </c>
      <c r="J53" s="597"/>
      <c r="K53" s="597"/>
      <c r="L53" s="676"/>
      <c r="M53" s="642"/>
      <c r="N53" s="574"/>
      <c r="O53" s="642"/>
      <c r="P53" s="476" t="s">
        <v>461</v>
      </c>
      <c r="Q53" s="476" t="s">
        <v>462</v>
      </c>
      <c r="R53" s="475" t="s">
        <v>437</v>
      </c>
      <c r="S53" s="477">
        <v>43952</v>
      </c>
      <c r="T53" s="477">
        <v>44196</v>
      </c>
      <c r="U53" s="206" t="s">
        <v>697</v>
      </c>
      <c r="V53" s="442" t="s">
        <v>1312</v>
      </c>
    </row>
    <row r="54" spans="1:22" ht="85.5">
      <c r="A54" s="567" t="s">
        <v>552</v>
      </c>
      <c r="B54" s="567" t="s">
        <v>543</v>
      </c>
      <c r="C54" s="567" t="s">
        <v>544</v>
      </c>
      <c r="D54" s="567" t="s">
        <v>545</v>
      </c>
      <c r="E54" s="567" t="s">
        <v>546</v>
      </c>
      <c r="F54" s="567" t="s">
        <v>547</v>
      </c>
      <c r="G54" s="567" t="s">
        <v>208</v>
      </c>
      <c r="H54" s="478" t="s">
        <v>548</v>
      </c>
      <c r="I54" s="478" t="s">
        <v>549</v>
      </c>
      <c r="J54" s="556" t="s">
        <v>219</v>
      </c>
      <c r="K54" s="556" t="s">
        <v>200</v>
      </c>
      <c r="L54" s="558" t="s">
        <v>220</v>
      </c>
      <c r="M54" s="556" t="s">
        <v>220</v>
      </c>
      <c r="N54" s="558" t="s">
        <v>220</v>
      </c>
      <c r="O54" s="556" t="s">
        <v>199</v>
      </c>
      <c r="P54" s="479" t="s">
        <v>900</v>
      </c>
      <c r="Q54" s="479" t="s">
        <v>554</v>
      </c>
      <c r="R54" s="478" t="s">
        <v>556</v>
      </c>
      <c r="S54" s="480">
        <v>43891</v>
      </c>
      <c r="T54" s="480">
        <v>44042</v>
      </c>
      <c r="U54" s="478" t="s">
        <v>1212</v>
      </c>
      <c r="V54" s="479" t="s">
        <v>1211</v>
      </c>
    </row>
    <row r="55" spans="1:22" ht="256.5">
      <c r="A55" s="568"/>
      <c r="B55" s="568"/>
      <c r="C55" s="568"/>
      <c r="D55" s="568"/>
      <c r="E55" s="568"/>
      <c r="F55" s="568"/>
      <c r="G55" s="568"/>
      <c r="H55" s="481" t="s">
        <v>550</v>
      </c>
      <c r="I55" s="481" t="s">
        <v>551</v>
      </c>
      <c r="J55" s="613"/>
      <c r="K55" s="613"/>
      <c r="L55" s="643"/>
      <c r="M55" s="613"/>
      <c r="N55" s="656"/>
      <c r="O55" s="613"/>
      <c r="P55" s="479" t="s">
        <v>553</v>
      </c>
      <c r="Q55" s="479" t="s">
        <v>555</v>
      </c>
      <c r="R55" s="478" t="s">
        <v>556</v>
      </c>
      <c r="S55" s="480">
        <v>43862</v>
      </c>
      <c r="T55" s="480">
        <v>44165</v>
      </c>
      <c r="U55" s="478" t="s">
        <v>699</v>
      </c>
      <c r="V55" s="518" t="s">
        <v>1327</v>
      </c>
    </row>
    <row r="56" spans="1:22" ht="85.5">
      <c r="A56" s="481" t="s">
        <v>552</v>
      </c>
      <c r="B56" s="481" t="s">
        <v>557</v>
      </c>
      <c r="C56" s="481" t="s">
        <v>544</v>
      </c>
      <c r="D56" s="481" t="s">
        <v>545</v>
      </c>
      <c r="E56" s="481" t="s">
        <v>558</v>
      </c>
      <c r="F56" s="481" t="s">
        <v>559</v>
      </c>
      <c r="G56" s="481" t="s">
        <v>201</v>
      </c>
      <c r="H56" s="478" t="s">
        <v>560</v>
      </c>
      <c r="I56" s="478" t="s">
        <v>561</v>
      </c>
      <c r="J56" s="83" t="s">
        <v>219</v>
      </c>
      <c r="K56" s="83" t="s">
        <v>244</v>
      </c>
      <c r="L56" s="482" t="s">
        <v>245</v>
      </c>
      <c r="M56" s="83" t="s">
        <v>198</v>
      </c>
      <c r="N56" s="482" t="s">
        <v>245</v>
      </c>
      <c r="O56" s="83" t="s">
        <v>246</v>
      </c>
      <c r="P56" s="479" t="s">
        <v>562</v>
      </c>
      <c r="Q56" s="479" t="s">
        <v>563</v>
      </c>
      <c r="R56" s="478" t="s">
        <v>556</v>
      </c>
      <c r="S56" s="480">
        <v>43891</v>
      </c>
      <c r="T56" s="480">
        <v>44042</v>
      </c>
      <c r="U56" s="478" t="s">
        <v>1214</v>
      </c>
      <c r="V56" s="479" t="s">
        <v>1213</v>
      </c>
    </row>
    <row r="57" spans="1:22" s="402" customFormat="1" ht="57">
      <c r="A57" s="588" t="s">
        <v>950</v>
      </c>
      <c r="B57" s="588" t="s">
        <v>585</v>
      </c>
      <c r="C57" s="588" t="s">
        <v>586</v>
      </c>
      <c r="D57" s="588" t="s">
        <v>587</v>
      </c>
      <c r="E57" s="588" t="s">
        <v>588</v>
      </c>
      <c r="F57" s="588" t="s">
        <v>901</v>
      </c>
      <c r="G57" s="588" t="s">
        <v>589</v>
      </c>
      <c r="H57" s="483" t="s">
        <v>596</v>
      </c>
      <c r="I57" s="483" t="s">
        <v>902</v>
      </c>
      <c r="J57" s="610" t="s">
        <v>251</v>
      </c>
      <c r="K57" s="575" t="s">
        <v>220</v>
      </c>
      <c r="L57" s="596" t="s">
        <v>205</v>
      </c>
      <c r="M57" s="575" t="s">
        <v>220</v>
      </c>
      <c r="N57" s="577" t="s">
        <v>220</v>
      </c>
      <c r="O57" s="579" t="s">
        <v>206</v>
      </c>
      <c r="P57" s="484" t="s">
        <v>903</v>
      </c>
      <c r="Q57" s="484" t="s">
        <v>614</v>
      </c>
      <c r="R57" s="483" t="s">
        <v>615</v>
      </c>
      <c r="S57" s="485">
        <v>43831</v>
      </c>
      <c r="T57" s="485">
        <v>44196</v>
      </c>
      <c r="U57" s="589" t="s">
        <v>619</v>
      </c>
      <c r="V57" s="590" t="s">
        <v>1229</v>
      </c>
    </row>
    <row r="58" spans="1:22" s="402" customFormat="1" ht="99.75">
      <c r="A58" s="589"/>
      <c r="B58" s="589"/>
      <c r="C58" s="589"/>
      <c r="D58" s="589"/>
      <c r="E58" s="589"/>
      <c r="F58" s="589"/>
      <c r="G58" s="589"/>
      <c r="H58" s="486" t="s">
        <v>904</v>
      </c>
      <c r="I58" s="486" t="s">
        <v>604</v>
      </c>
      <c r="J58" s="611"/>
      <c r="K58" s="576"/>
      <c r="L58" s="597"/>
      <c r="M58" s="576"/>
      <c r="N58" s="576"/>
      <c r="O58" s="580"/>
      <c r="P58" s="487" t="s">
        <v>905</v>
      </c>
      <c r="Q58" s="487" t="s">
        <v>614</v>
      </c>
      <c r="R58" s="486" t="s">
        <v>615</v>
      </c>
      <c r="S58" s="488">
        <v>43831</v>
      </c>
      <c r="T58" s="488">
        <v>44196</v>
      </c>
      <c r="U58" s="589"/>
      <c r="V58" s="590"/>
    </row>
    <row r="59" spans="1:22" s="402" customFormat="1" ht="71.25">
      <c r="A59" s="589"/>
      <c r="B59" s="589"/>
      <c r="C59" s="589"/>
      <c r="D59" s="589"/>
      <c r="E59" s="589"/>
      <c r="F59" s="589"/>
      <c r="G59" s="589"/>
      <c r="H59" s="486" t="s">
        <v>906</v>
      </c>
      <c r="I59" s="486" t="s">
        <v>907</v>
      </c>
      <c r="J59" s="611"/>
      <c r="K59" s="576"/>
      <c r="L59" s="597"/>
      <c r="M59" s="576"/>
      <c r="N59" s="576"/>
      <c r="O59" s="580"/>
      <c r="P59" s="487" t="s">
        <v>903</v>
      </c>
      <c r="Q59" s="487" t="s">
        <v>614</v>
      </c>
      <c r="R59" s="486" t="s">
        <v>615</v>
      </c>
      <c r="S59" s="488">
        <v>43831</v>
      </c>
      <c r="T59" s="488">
        <v>44196</v>
      </c>
      <c r="U59" s="589"/>
      <c r="V59" s="590"/>
    </row>
    <row r="60" spans="1:22" s="402" customFormat="1" ht="71.25">
      <c r="A60" s="606"/>
      <c r="B60" s="606"/>
      <c r="C60" s="606"/>
      <c r="D60" s="606"/>
      <c r="E60" s="606"/>
      <c r="F60" s="606"/>
      <c r="G60" s="606"/>
      <c r="H60" s="486" t="s">
        <v>908</v>
      </c>
      <c r="I60" s="486" t="s">
        <v>909</v>
      </c>
      <c r="J60" s="612"/>
      <c r="K60" s="602"/>
      <c r="L60" s="601"/>
      <c r="M60" s="602"/>
      <c r="N60" s="602"/>
      <c r="O60" s="604"/>
      <c r="P60" s="487" t="s">
        <v>903</v>
      </c>
      <c r="Q60" s="487" t="s">
        <v>614</v>
      </c>
      <c r="R60" s="486" t="s">
        <v>615</v>
      </c>
      <c r="S60" s="488">
        <v>43831</v>
      </c>
      <c r="T60" s="488">
        <v>44196</v>
      </c>
      <c r="U60" s="606"/>
      <c r="V60" s="590"/>
    </row>
    <row r="61" spans="1:22" s="402" customFormat="1" ht="85.5">
      <c r="A61" s="588" t="s">
        <v>950</v>
      </c>
      <c r="B61" s="588" t="s">
        <v>590</v>
      </c>
      <c r="C61" s="588" t="s">
        <v>586</v>
      </c>
      <c r="D61" s="588" t="s">
        <v>587</v>
      </c>
      <c r="E61" s="588" t="s">
        <v>591</v>
      </c>
      <c r="F61" s="588" t="s">
        <v>592</v>
      </c>
      <c r="G61" s="588" t="s">
        <v>589</v>
      </c>
      <c r="H61" s="486" t="s">
        <v>597</v>
      </c>
      <c r="I61" s="486" t="s">
        <v>910</v>
      </c>
      <c r="J61" s="593" t="s">
        <v>258</v>
      </c>
      <c r="K61" s="575" t="s">
        <v>200</v>
      </c>
      <c r="L61" s="596" t="s">
        <v>205</v>
      </c>
      <c r="M61" s="575" t="s">
        <v>220</v>
      </c>
      <c r="N61" s="603" t="s">
        <v>197</v>
      </c>
      <c r="O61" s="579" t="s">
        <v>206</v>
      </c>
      <c r="P61" s="598" t="s">
        <v>911</v>
      </c>
      <c r="Q61" s="598" t="s">
        <v>616</v>
      </c>
      <c r="R61" s="588" t="s">
        <v>618</v>
      </c>
      <c r="S61" s="607">
        <v>43831</v>
      </c>
      <c r="T61" s="607">
        <v>44196</v>
      </c>
      <c r="U61" s="589" t="s">
        <v>620</v>
      </c>
      <c r="V61" s="590" t="s">
        <v>1323</v>
      </c>
    </row>
    <row r="62" spans="1:22" s="402" customFormat="1" ht="99.75">
      <c r="A62" s="589"/>
      <c r="B62" s="589"/>
      <c r="C62" s="589"/>
      <c r="D62" s="589"/>
      <c r="E62" s="589"/>
      <c r="F62" s="589"/>
      <c r="G62" s="589"/>
      <c r="H62" s="486" t="s">
        <v>598</v>
      </c>
      <c r="I62" s="486" t="s">
        <v>605</v>
      </c>
      <c r="J62" s="593"/>
      <c r="K62" s="576"/>
      <c r="L62" s="597"/>
      <c r="M62" s="576"/>
      <c r="N62" s="576"/>
      <c r="O62" s="580"/>
      <c r="P62" s="599"/>
      <c r="Q62" s="599"/>
      <c r="R62" s="589"/>
      <c r="S62" s="608"/>
      <c r="T62" s="608"/>
      <c r="U62" s="589"/>
      <c r="V62" s="590"/>
    </row>
    <row r="63" spans="1:22" s="402" customFormat="1" ht="99.75">
      <c r="A63" s="589"/>
      <c r="B63" s="589"/>
      <c r="C63" s="589"/>
      <c r="D63" s="589"/>
      <c r="E63" s="589"/>
      <c r="F63" s="589"/>
      <c r="G63" s="589"/>
      <c r="H63" s="486" t="s">
        <v>599</v>
      </c>
      <c r="I63" s="486" t="s">
        <v>605</v>
      </c>
      <c r="J63" s="593"/>
      <c r="K63" s="576"/>
      <c r="L63" s="597"/>
      <c r="M63" s="576"/>
      <c r="N63" s="576"/>
      <c r="O63" s="580"/>
      <c r="P63" s="599"/>
      <c r="Q63" s="599"/>
      <c r="R63" s="589"/>
      <c r="S63" s="608"/>
      <c r="T63" s="608"/>
      <c r="U63" s="589"/>
      <c r="V63" s="590"/>
    </row>
    <row r="64" spans="1:22" s="402" customFormat="1" ht="71.25">
      <c r="A64" s="606"/>
      <c r="B64" s="606"/>
      <c r="C64" s="606"/>
      <c r="D64" s="606"/>
      <c r="E64" s="606"/>
      <c r="F64" s="606"/>
      <c r="G64" s="606"/>
      <c r="H64" s="486" t="s">
        <v>600</v>
      </c>
      <c r="I64" s="486" t="s">
        <v>912</v>
      </c>
      <c r="J64" s="593"/>
      <c r="K64" s="602"/>
      <c r="L64" s="601"/>
      <c r="M64" s="602"/>
      <c r="N64" s="602"/>
      <c r="O64" s="604"/>
      <c r="P64" s="605"/>
      <c r="Q64" s="605"/>
      <c r="R64" s="606"/>
      <c r="S64" s="609"/>
      <c r="T64" s="609"/>
      <c r="U64" s="606"/>
      <c r="V64" s="590"/>
    </row>
    <row r="65" spans="1:22" s="402" customFormat="1" ht="71.25">
      <c r="A65" s="588" t="s">
        <v>950</v>
      </c>
      <c r="B65" s="588" t="s">
        <v>593</v>
      </c>
      <c r="C65" s="588" t="s">
        <v>586</v>
      </c>
      <c r="D65" s="588" t="s">
        <v>587</v>
      </c>
      <c r="E65" s="588" t="s">
        <v>913</v>
      </c>
      <c r="F65" s="588" t="s">
        <v>914</v>
      </c>
      <c r="G65" s="588" t="s">
        <v>589</v>
      </c>
      <c r="H65" s="486" t="s">
        <v>915</v>
      </c>
      <c r="I65" s="486" t="s">
        <v>606</v>
      </c>
      <c r="J65" s="593" t="s">
        <v>251</v>
      </c>
      <c r="K65" s="575" t="s">
        <v>220</v>
      </c>
      <c r="L65" s="596" t="s">
        <v>205</v>
      </c>
      <c r="M65" s="575" t="s">
        <v>220</v>
      </c>
      <c r="N65" s="577" t="s">
        <v>220</v>
      </c>
      <c r="O65" s="579" t="s">
        <v>206</v>
      </c>
      <c r="P65" s="598" t="s">
        <v>916</v>
      </c>
      <c r="Q65" s="598" t="s">
        <v>617</v>
      </c>
      <c r="R65" s="588" t="s">
        <v>615</v>
      </c>
      <c r="S65" s="607">
        <v>43831</v>
      </c>
      <c r="T65" s="607">
        <v>44196</v>
      </c>
      <c r="U65" s="589" t="s">
        <v>621</v>
      </c>
      <c r="V65" s="590" t="s">
        <v>1324</v>
      </c>
    </row>
    <row r="66" spans="1:22" s="402" customFormat="1" ht="38.25" customHeight="1">
      <c r="A66" s="589"/>
      <c r="B66" s="589"/>
      <c r="C66" s="589"/>
      <c r="D66" s="589"/>
      <c r="E66" s="589"/>
      <c r="F66" s="589"/>
      <c r="G66" s="589"/>
      <c r="H66" s="486" t="s">
        <v>601</v>
      </c>
      <c r="I66" s="486" t="s">
        <v>607</v>
      </c>
      <c r="J66" s="593"/>
      <c r="K66" s="576"/>
      <c r="L66" s="597"/>
      <c r="M66" s="576"/>
      <c r="N66" s="576"/>
      <c r="O66" s="580"/>
      <c r="P66" s="599"/>
      <c r="Q66" s="599"/>
      <c r="R66" s="589"/>
      <c r="S66" s="608"/>
      <c r="T66" s="608"/>
      <c r="U66" s="589"/>
      <c r="V66" s="590"/>
    </row>
    <row r="67" spans="1:22" s="402" customFormat="1" ht="42.75">
      <c r="A67" s="589"/>
      <c r="B67" s="589"/>
      <c r="C67" s="589"/>
      <c r="D67" s="589"/>
      <c r="E67" s="589"/>
      <c r="F67" s="589"/>
      <c r="G67" s="589"/>
      <c r="H67" s="489" t="s">
        <v>602</v>
      </c>
      <c r="I67" s="489" t="s">
        <v>917</v>
      </c>
      <c r="J67" s="593"/>
      <c r="K67" s="576"/>
      <c r="L67" s="597"/>
      <c r="M67" s="576"/>
      <c r="N67" s="576"/>
      <c r="O67" s="580"/>
      <c r="P67" s="599"/>
      <c r="Q67" s="599"/>
      <c r="R67" s="589"/>
      <c r="S67" s="608"/>
      <c r="T67" s="608"/>
      <c r="U67" s="589"/>
      <c r="V67" s="590"/>
    </row>
    <row r="68" spans="1:22" s="402" customFormat="1" ht="115.5" customHeight="1">
      <c r="A68" s="588" t="s">
        <v>950</v>
      </c>
      <c r="B68" s="588" t="s">
        <v>594</v>
      </c>
      <c r="C68" s="588" t="s">
        <v>586</v>
      </c>
      <c r="D68" s="588" t="s">
        <v>587</v>
      </c>
      <c r="E68" s="588" t="s">
        <v>595</v>
      </c>
      <c r="F68" s="588" t="s">
        <v>918</v>
      </c>
      <c r="G68" s="588" t="s">
        <v>201</v>
      </c>
      <c r="H68" s="486" t="s">
        <v>919</v>
      </c>
      <c r="I68" s="486" t="s">
        <v>608</v>
      </c>
      <c r="J68" s="593" t="s">
        <v>203</v>
      </c>
      <c r="K68" s="594" t="s">
        <v>228</v>
      </c>
      <c r="L68" s="596" t="s">
        <v>205</v>
      </c>
      <c r="M68" s="600" t="s">
        <v>220</v>
      </c>
      <c r="N68" s="596" t="s">
        <v>205</v>
      </c>
      <c r="O68" s="579" t="s">
        <v>206</v>
      </c>
      <c r="P68" s="487" t="s">
        <v>610</v>
      </c>
      <c r="Q68" s="487" t="s">
        <v>920</v>
      </c>
      <c r="R68" s="486" t="s">
        <v>611</v>
      </c>
      <c r="S68" s="488">
        <v>43831</v>
      </c>
      <c r="T68" s="488">
        <v>44196</v>
      </c>
      <c r="U68" s="588" t="s">
        <v>622</v>
      </c>
      <c r="V68" s="590" t="s">
        <v>1230</v>
      </c>
    </row>
    <row r="69" spans="1:22" s="402" customFormat="1" ht="115.5" customHeight="1">
      <c r="A69" s="589"/>
      <c r="B69" s="589"/>
      <c r="C69" s="589"/>
      <c r="D69" s="589"/>
      <c r="E69" s="589"/>
      <c r="F69" s="589"/>
      <c r="G69" s="589"/>
      <c r="H69" s="486" t="s">
        <v>603</v>
      </c>
      <c r="I69" s="486" t="s">
        <v>609</v>
      </c>
      <c r="J69" s="593"/>
      <c r="K69" s="595"/>
      <c r="L69" s="597"/>
      <c r="M69" s="597"/>
      <c r="N69" s="597"/>
      <c r="O69" s="580"/>
      <c r="P69" s="487" t="s">
        <v>610</v>
      </c>
      <c r="Q69" s="487" t="s">
        <v>920</v>
      </c>
      <c r="R69" s="486" t="s">
        <v>611</v>
      </c>
      <c r="S69" s="488">
        <v>43831</v>
      </c>
      <c r="T69" s="488">
        <v>44196</v>
      </c>
      <c r="U69" s="589"/>
      <c r="V69" s="590"/>
    </row>
    <row r="70" spans="1:22" s="402" customFormat="1" ht="115.5" customHeight="1">
      <c r="A70" s="589"/>
      <c r="B70" s="589"/>
      <c r="C70" s="589"/>
      <c r="D70" s="589"/>
      <c r="E70" s="589"/>
      <c r="F70" s="589"/>
      <c r="G70" s="589"/>
      <c r="H70" s="489" t="s">
        <v>921</v>
      </c>
      <c r="I70" s="489" t="s">
        <v>922</v>
      </c>
      <c r="J70" s="593"/>
      <c r="K70" s="595"/>
      <c r="L70" s="597"/>
      <c r="M70" s="597"/>
      <c r="N70" s="597"/>
      <c r="O70" s="580"/>
      <c r="P70" s="490" t="s">
        <v>612</v>
      </c>
      <c r="Q70" s="490" t="s">
        <v>613</v>
      </c>
      <c r="R70" s="489" t="s">
        <v>611</v>
      </c>
      <c r="S70" s="491">
        <v>43831</v>
      </c>
      <c r="T70" s="491">
        <v>44196</v>
      </c>
      <c r="U70" s="589"/>
      <c r="V70" s="590"/>
    </row>
    <row r="71" spans="1:22" s="402" customFormat="1" ht="71.25">
      <c r="A71" s="492" t="s">
        <v>247</v>
      </c>
      <c r="B71" s="492" t="s">
        <v>304</v>
      </c>
      <c r="C71" s="492" t="s">
        <v>544</v>
      </c>
      <c r="D71" s="492" t="s">
        <v>310</v>
      </c>
      <c r="E71" s="492" t="s">
        <v>300</v>
      </c>
      <c r="F71" s="492" t="s">
        <v>301</v>
      </c>
      <c r="G71" s="492" t="s">
        <v>208</v>
      </c>
      <c r="H71" s="492" t="s">
        <v>302</v>
      </c>
      <c r="I71" s="190" t="s">
        <v>303</v>
      </c>
      <c r="J71" s="425" t="s">
        <v>307</v>
      </c>
      <c r="K71" s="425" t="s">
        <v>308</v>
      </c>
      <c r="L71" s="426" t="s">
        <v>205</v>
      </c>
      <c r="M71" s="425" t="s">
        <v>309</v>
      </c>
      <c r="N71" s="493" t="s">
        <v>308</v>
      </c>
      <c r="O71" s="425" t="s">
        <v>206</v>
      </c>
      <c r="P71" s="197" t="s">
        <v>305</v>
      </c>
      <c r="Q71" s="494" t="s">
        <v>306</v>
      </c>
      <c r="R71" s="190" t="s">
        <v>1031</v>
      </c>
      <c r="S71" s="495">
        <v>43862</v>
      </c>
      <c r="T71" s="495">
        <v>44196</v>
      </c>
      <c r="U71" s="496" t="s">
        <v>963</v>
      </c>
      <c r="V71" s="197" t="s">
        <v>1329</v>
      </c>
    </row>
    <row r="72" spans="1:22" s="402" customFormat="1" ht="71.25">
      <c r="A72" s="492" t="s">
        <v>247</v>
      </c>
      <c r="B72" s="190" t="s">
        <v>249</v>
      </c>
      <c r="C72" s="492" t="s">
        <v>248</v>
      </c>
      <c r="D72" s="492" t="s">
        <v>310</v>
      </c>
      <c r="E72" s="190" t="s">
        <v>311</v>
      </c>
      <c r="F72" s="190" t="s">
        <v>312</v>
      </c>
      <c r="G72" s="492" t="s">
        <v>208</v>
      </c>
      <c r="H72" s="190" t="s">
        <v>313</v>
      </c>
      <c r="I72" s="190" t="s">
        <v>314</v>
      </c>
      <c r="J72" s="425" t="s">
        <v>307</v>
      </c>
      <c r="K72" s="425" t="s">
        <v>308</v>
      </c>
      <c r="L72" s="426" t="s">
        <v>205</v>
      </c>
      <c r="M72" s="425" t="s">
        <v>198</v>
      </c>
      <c r="N72" s="493" t="s">
        <v>220</v>
      </c>
      <c r="O72" s="425" t="s">
        <v>234</v>
      </c>
      <c r="P72" s="197" t="s">
        <v>315</v>
      </c>
      <c r="Q72" s="494" t="s">
        <v>316</v>
      </c>
      <c r="R72" s="190" t="s">
        <v>1032</v>
      </c>
      <c r="S72" s="495">
        <v>43922</v>
      </c>
      <c r="T72" s="495">
        <v>44196</v>
      </c>
      <c r="U72" s="496" t="s">
        <v>979</v>
      </c>
      <c r="V72" s="197" t="s">
        <v>1216</v>
      </c>
    </row>
    <row r="73" spans="1:22" s="402" customFormat="1" ht="57">
      <c r="A73" s="591" t="s">
        <v>247</v>
      </c>
      <c r="B73" s="591" t="s">
        <v>317</v>
      </c>
      <c r="C73" s="591" t="s">
        <v>248</v>
      </c>
      <c r="D73" s="591" t="s">
        <v>310</v>
      </c>
      <c r="E73" s="591" t="s">
        <v>318</v>
      </c>
      <c r="F73" s="591" t="s">
        <v>319</v>
      </c>
      <c r="G73" s="591" t="s">
        <v>210</v>
      </c>
      <c r="H73" s="190" t="s">
        <v>320</v>
      </c>
      <c r="I73" s="190" t="s">
        <v>322</v>
      </c>
      <c r="J73" s="560" t="s">
        <v>324</v>
      </c>
      <c r="K73" s="560" t="s">
        <v>244</v>
      </c>
      <c r="L73" s="570" t="s">
        <v>205</v>
      </c>
      <c r="M73" s="560" t="s">
        <v>223</v>
      </c>
      <c r="N73" s="570" t="s">
        <v>205</v>
      </c>
      <c r="O73" s="560" t="s">
        <v>206</v>
      </c>
      <c r="P73" s="197" t="s">
        <v>325</v>
      </c>
      <c r="Q73" s="494" t="s">
        <v>326</v>
      </c>
      <c r="R73" s="190" t="s">
        <v>1032</v>
      </c>
      <c r="S73" s="495">
        <v>43862</v>
      </c>
      <c r="T73" s="495">
        <v>44012</v>
      </c>
      <c r="U73" s="496" t="s">
        <v>978</v>
      </c>
      <c r="V73" s="205" t="s">
        <v>1217</v>
      </c>
    </row>
    <row r="74" spans="1:22" s="402" customFormat="1" ht="57">
      <c r="A74" s="592"/>
      <c r="B74" s="592"/>
      <c r="C74" s="592"/>
      <c r="D74" s="592"/>
      <c r="E74" s="592"/>
      <c r="F74" s="592"/>
      <c r="G74" s="592"/>
      <c r="H74" s="190" t="s">
        <v>321</v>
      </c>
      <c r="I74" s="190" t="s">
        <v>323</v>
      </c>
      <c r="J74" s="560"/>
      <c r="K74" s="560"/>
      <c r="L74" s="570"/>
      <c r="M74" s="560"/>
      <c r="N74" s="570"/>
      <c r="O74" s="560"/>
      <c r="P74" s="197" t="s">
        <v>327</v>
      </c>
      <c r="Q74" s="494" t="s">
        <v>328</v>
      </c>
      <c r="R74" s="190" t="s">
        <v>1031</v>
      </c>
      <c r="S74" s="495">
        <v>43891</v>
      </c>
      <c r="T74" s="495">
        <v>44196</v>
      </c>
      <c r="U74" s="497" t="s">
        <v>977</v>
      </c>
      <c r="V74" s="498" t="s">
        <v>1326</v>
      </c>
    </row>
    <row r="75" spans="1:22" ht="71.25">
      <c r="A75" s="567" t="s">
        <v>947</v>
      </c>
      <c r="B75" s="567" t="s">
        <v>632</v>
      </c>
      <c r="C75" s="567" t="s">
        <v>248</v>
      </c>
      <c r="D75" s="567" t="s">
        <v>310</v>
      </c>
      <c r="E75" s="567" t="s">
        <v>633</v>
      </c>
      <c r="F75" s="567" t="s">
        <v>841</v>
      </c>
      <c r="G75" s="567" t="s">
        <v>820</v>
      </c>
      <c r="H75" s="478" t="s">
        <v>635</v>
      </c>
      <c r="I75" s="478" t="s">
        <v>636</v>
      </c>
      <c r="J75" s="586" t="s">
        <v>219</v>
      </c>
      <c r="K75" s="586" t="s">
        <v>200</v>
      </c>
      <c r="L75" s="573" t="s">
        <v>220</v>
      </c>
      <c r="M75" s="575" t="s">
        <v>220</v>
      </c>
      <c r="N75" s="577" t="s">
        <v>220</v>
      </c>
      <c r="O75" s="579" t="s">
        <v>246</v>
      </c>
      <c r="P75" s="581" t="s">
        <v>842</v>
      </c>
      <c r="Q75" s="581" t="s">
        <v>638</v>
      </c>
      <c r="R75" s="567" t="s">
        <v>1033</v>
      </c>
      <c r="S75" s="584">
        <v>44044</v>
      </c>
      <c r="T75" s="584">
        <v>44196</v>
      </c>
      <c r="U75" s="567" t="s">
        <v>639</v>
      </c>
      <c r="V75" s="569" t="s">
        <v>1328</v>
      </c>
    </row>
    <row r="76" spans="1:22" ht="42.75">
      <c r="A76" s="568"/>
      <c r="B76" s="568"/>
      <c r="C76" s="568"/>
      <c r="D76" s="568"/>
      <c r="E76" s="568"/>
      <c r="F76" s="568"/>
      <c r="G76" s="568"/>
      <c r="H76" s="478" t="s">
        <v>843</v>
      </c>
      <c r="I76" s="478" t="s">
        <v>637</v>
      </c>
      <c r="J76" s="587"/>
      <c r="K76" s="587"/>
      <c r="L76" s="574"/>
      <c r="M76" s="576"/>
      <c r="N76" s="578"/>
      <c r="O76" s="580"/>
      <c r="P76" s="582"/>
      <c r="Q76" s="582"/>
      <c r="R76" s="583"/>
      <c r="S76" s="585"/>
      <c r="T76" s="585"/>
      <c r="U76" s="568"/>
      <c r="V76" s="569"/>
    </row>
    <row r="77" spans="1:22" ht="185.25">
      <c r="A77" s="481" t="s">
        <v>947</v>
      </c>
      <c r="B77" s="481" t="s">
        <v>634</v>
      </c>
      <c r="C77" s="481" t="s">
        <v>544</v>
      </c>
      <c r="D77" s="481" t="s">
        <v>310</v>
      </c>
      <c r="E77" s="481" t="s">
        <v>984</v>
      </c>
      <c r="F77" s="481" t="s">
        <v>844</v>
      </c>
      <c r="G77" s="481" t="s">
        <v>201</v>
      </c>
      <c r="H77" s="478" t="s">
        <v>640</v>
      </c>
      <c r="I77" s="478" t="s">
        <v>641</v>
      </c>
      <c r="J77" s="499" t="s">
        <v>195</v>
      </c>
      <c r="K77" s="500" t="s">
        <v>228</v>
      </c>
      <c r="L77" s="501" t="s">
        <v>642</v>
      </c>
      <c r="M77" s="502" t="s">
        <v>220</v>
      </c>
      <c r="N77" s="501" t="s">
        <v>205</v>
      </c>
      <c r="O77" s="503" t="s">
        <v>206</v>
      </c>
      <c r="P77" s="479" t="s">
        <v>643</v>
      </c>
      <c r="Q77" s="479" t="s">
        <v>563</v>
      </c>
      <c r="R77" s="478" t="s">
        <v>1033</v>
      </c>
      <c r="S77" s="480">
        <v>43891</v>
      </c>
      <c r="T77" s="480">
        <v>44042</v>
      </c>
      <c r="U77" s="481" t="s">
        <v>845</v>
      </c>
      <c r="V77" s="479" t="s">
        <v>1218</v>
      </c>
    </row>
    <row r="78" spans="1:22" ht="270.75">
      <c r="A78" s="504" t="s">
        <v>846</v>
      </c>
      <c r="B78" s="504" t="s">
        <v>802</v>
      </c>
      <c r="C78" s="504" t="s">
        <v>428</v>
      </c>
      <c r="D78" s="504" t="s">
        <v>429</v>
      </c>
      <c r="E78" s="504" t="s">
        <v>803</v>
      </c>
      <c r="F78" s="504" t="s">
        <v>804</v>
      </c>
      <c r="G78" s="504" t="s">
        <v>208</v>
      </c>
      <c r="H78" s="175" t="s">
        <v>805</v>
      </c>
      <c r="I78" s="175" t="s">
        <v>434</v>
      </c>
      <c r="J78" s="499" t="s">
        <v>251</v>
      </c>
      <c r="K78" s="500" t="s">
        <v>200</v>
      </c>
      <c r="L78" s="501" t="s">
        <v>205</v>
      </c>
      <c r="M78" s="502" t="s">
        <v>223</v>
      </c>
      <c r="N78" s="501" t="s">
        <v>220</v>
      </c>
      <c r="O78" s="503" t="s">
        <v>234</v>
      </c>
      <c r="P78" s="505" t="s">
        <v>811</v>
      </c>
      <c r="Q78" s="505" t="s">
        <v>812</v>
      </c>
      <c r="R78" s="175" t="s">
        <v>437</v>
      </c>
      <c r="S78" s="506">
        <v>43831</v>
      </c>
      <c r="T78" s="506">
        <v>44074</v>
      </c>
      <c r="U78" s="504" t="s">
        <v>696</v>
      </c>
      <c r="V78" s="507" t="s">
        <v>1313</v>
      </c>
    </row>
    <row r="79" spans="1:22" ht="270.75">
      <c r="A79" s="504" t="s">
        <v>846</v>
      </c>
      <c r="B79" s="504" t="s">
        <v>802</v>
      </c>
      <c r="C79" s="504" t="s">
        <v>428</v>
      </c>
      <c r="D79" s="504" t="s">
        <v>429</v>
      </c>
      <c r="E79" s="504" t="s">
        <v>806</v>
      </c>
      <c r="F79" s="504" t="s">
        <v>807</v>
      </c>
      <c r="G79" s="504" t="s">
        <v>201</v>
      </c>
      <c r="H79" s="175" t="s">
        <v>808</v>
      </c>
      <c r="I79" s="175" t="s">
        <v>434</v>
      </c>
      <c r="J79" s="499" t="s">
        <v>195</v>
      </c>
      <c r="K79" s="500" t="s">
        <v>244</v>
      </c>
      <c r="L79" s="508" t="s">
        <v>245</v>
      </c>
      <c r="M79" s="502" t="s">
        <v>223</v>
      </c>
      <c r="N79" s="508" t="s">
        <v>245</v>
      </c>
      <c r="O79" s="503" t="s">
        <v>246</v>
      </c>
      <c r="P79" s="505" t="s">
        <v>813</v>
      </c>
      <c r="Q79" s="505" t="s">
        <v>436</v>
      </c>
      <c r="R79" s="175" t="s">
        <v>437</v>
      </c>
      <c r="S79" s="506">
        <v>43831</v>
      </c>
      <c r="T79" s="506">
        <v>44074</v>
      </c>
      <c r="U79" s="504" t="s">
        <v>696</v>
      </c>
      <c r="V79" s="505" t="s">
        <v>1314</v>
      </c>
    </row>
    <row r="80" spans="1:22" ht="270.75">
      <c r="A80" s="504" t="s">
        <v>846</v>
      </c>
      <c r="B80" s="504" t="s">
        <v>802</v>
      </c>
      <c r="C80" s="504" t="s">
        <v>428</v>
      </c>
      <c r="D80" s="504" t="s">
        <v>429</v>
      </c>
      <c r="E80" s="504" t="s">
        <v>809</v>
      </c>
      <c r="F80" s="504" t="s">
        <v>810</v>
      </c>
      <c r="G80" s="504" t="s">
        <v>201</v>
      </c>
      <c r="H80" s="175" t="s">
        <v>433</v>
      </c>
      <c r="I80" s="175" t="s">
        <v>434</v>
      </c>
      <c r="J80" s="499" t="s">
        <v>195</v>
      </c>
      <c r="K80" s="500" t="s">
        <v>244</v>
      </c>
      <c r="L80" s="508" t="s">
        <v>245</v>
      </c>
      <c r="M80" s="502" t="s">
        <v>223</v>
      </c>
      <c r="N80" s="508" t="s">
        <v>245</v>
      </c>
      <c r="O80" s="503" t="s">
        <v>246</v>
      </c>
      <c r="P80" s="505" t="s">
        <v>814</v>
      </c>
      <c r="Q80" s="505" t="s">
        <v>436</v>
      </c>
      <c r="R80" s="175" t="s">
        <v>437</v>
      </c>
      <c r="S80" s="506">
        <v>43831</v>
      </c>
      <c r="T80" s="506">
        <v>44074</v>
      </c>
      <c r="U80" s="504" t="s">
        <v>696</v>
      </c>
      <c r="V80" s="505" t="s">
        <v>1315</v>
      </c>
    </row>
    <row r="81" spans="1:22" ht="114">
      <c r="A81" s="564" t="s">
        <v>948</v>
      </c>
      <c r="B81" s="564" t="s">
        <v>847</v>
      </c>
      <c r="C81" s="564" t="s">
        <v>252</v>
      </c>
      <c r="D81" s="564" t="s">
        <v>253</v>
      </c>
      <c r="E81" s="564" t="s">
        <v>481</v>
      </c>
      <c r="F81" s="564" t="s">
        <v>482</v>
      </c>
      <c r="G81" s="564" t="s">
        <v>208</v>
      </c>
      <c r="H81" s="416" t="s">
        <v>483</v>
      </c>
      <c r="I81" s="416" t="s">
        <v>848</v>
      </c>
      <c r="J81" s="560" t="s">
        <v>251</v>
      </c>
      <c r="K81" s="560" t="s">
        <v>220</v>
      </c>
      <c r="L81" s="570" t="s">
        <v>205</v>
      </c>
      <c r="M81" s="560" t="s">
        <v>223</v>
      </c>
      <c r="N81" s="571" t="s">
        <v>220</v>
      </c>
      <c r="O81" s="560" t="s">
        <v>206</v>
      </c>
      <c r="P81" s="417" t="s">
        <v>484</v>
      </c>
      <c r="Q81" s="91" t="s">
        <v>485</v>
      </c>
      <c r="R81" s="418" t="s">
        <v>252</v>
      </c>
      <c r="S81" s="415">
        <v>43831</v>
      </c>
      <c r="T81" s="415">
        <v>44196</v>
      </c>
      <c r="U81" s="419" t="s">
        <v>496</v>
      </c>
      <c r="V81" s="509" t="s">
        <v>1235</v>
      </c>
    </row>
    <row r="82" spans="1:22" ht="57">
      <c r="A82" s="565"/>
      <c r="B82" s="565"/>
      <c r="C82" s="565"/>
      <c r="D82" s="565"/>
      <c r="E82" s="565"/>
      <c r="F82" s="565"/>
      <c r="G82" s="565"/>
      <c r="H82" s="416" t="s">
        <v>486</v>
      </c>
      <c r="I82" s="416" t="s">
        <v>254</v>
      </c>
      <c r="J82" s="560"/>
      <c r="K82" s="560"/>
      <c r="L82" s="570"/>
      <c r="M82" s="560"/>
      <c r="N82" s="572"/>
      <c r="O82" s="560"/>
      <c r="P82" s="417" t="s">
        <v>487</v>
      </c>
      <c r="Q82" s="91" t="s">
        <v>488</v>
      </c>
      <c r="R82" s="418" t="s">
        <v>252</v>
      </c>
      <c r="S82" s="415">
        <v>43862</v>
      </c>
      <c r="T82" s="415">
        <v>43982</v>
      </c>
      <c r="U82" s="419" t="s">
        <v>497</v>
      </c>
      <c r="V82" s="509" t="s">
        <v>1236</v>
      </c>
    </row>
    <row r="83" spans="1:22" ht="85.5">
      <c r="A83" s="564" t="s">
        <v>256</v>
      </c>
      <c r="B83" s="564" t="s">
        <v>255</v>
      </c>
      <c r="C83" s="564" t="s">
        <v>252</v>
      </c>
      <c r="D83" s="564" t="s">
        <v>253</v>
      </c>
      <c r="E83" s="564" t="s">
        <v>489</v>
      </c>
      <c r="F83" s="564" t="s">
        <v>490</v>
      </c>
      <c r="G83" s="564" t="s">
        <v>208</v>
      </c>
      <c r="H83" s="416" t="s">
        <v>491</v>
      </c>
      <c r="I83" s="416" t="s">
        <v>492</v>
      </c>
      <c r="J83" s="560" t="s">
        <v>258</v>
      </c>
      <c r="K83" s="556" t="s">
        <v>220</v>
      </c>
      <c r="L83" s="554" t="s">
        <v>245</v>
      </c>
      <c r="M83" s="556" t="s">
        <v>220</v>
      </c>
      <c r="N83" s="558" t="s">
        <v>220</v>
      </c>
      <c r="O83" s="556" t="s">
        <v>246</v>
      </c>
      <c r="P83" s="417" t="s">
        <v>495</v>
      </c>
      <c r="Q83" s="91" t="s">
        <v>849</v>
      </c>
      <c r="R83" s="418" t="s">
        <v>252</v>
      </c>
      <c r="S83" s="415">
        <v>43891</v>
      </c>
      <c r="T83" s="415">
        <v>44196</v>
      </c>
      <c r="U83" s="419" t="s">
        <v>498</v>
      </c>
      <c r="V83" s="524" t="s">
        <v>1231</v>
      </c>
    </row>
    <row r="84" spans="1:22" ht="85.5">
      <c r="A84" s="565"/>
      <c r="B84" s="565"/>
      <c r="C84" s="565"/>
      <c r="D84" s="565"/>
      <c r="E84" s="565"/>
      <c r="F84" s="565"/>
      <c r="G84" s="565"/>
      <c r="H84" s="416" t="s">
        <v>493</v>
      </c>
      <c r="I84" s="416" t="s">
        <v>494</v>
      </c>
      <c r="J84" s="560"/>
      <c r="K84" s="557"/>
      <c r="L84" s="555"/>
      <c r="M84" s="557"/>
      <c r="N84" s="559"/>
      <c r="O84" s="557"/>
      <c r="P84" s="417" t="s">
        <v>495</v>
      </c>
      <c r="Q84" s="91" t="s">
        <v>849</v>
      </c>
      <c r="R84" s="418" t="s">
        <v>252</v>
      </c>
      <c r="S84" s="415">
        <v>43831</v>
      </c>
      <c r="T84" s="415">
        <v>44196</v>
      </c>
      <c r="U84" s="419" t="s">
        <v>498</v>
      </c>
      <c r="V84" s="524"/>
    </row>
    <row r="85" spans="1:22" ht="171">
      <c r="A85" s="564" t="s">
        <v>256</v>
      </c>
      <c r="B85" s="564" t="s">
        <v>850</v>
      </c>
      <c r="C85" s="564" t="s">
        <v>253</v>
      </c>
      <c r="D85" s="564" t="s">
        <v>252</v>
      </c>
      <c r="E85" s="564" t="s">
        <v>499</v>
      </c>
      <c r="F85" s="564" t="s">
        <v>851</v>
      </c>
      <c r="G85" s="564" t="s">
        <v>201</v>
      </c>
      <c r="H85" s="564" t="s">
        <v>852</v>
      </c>
      <c r="I85" s="416" t="s">
        <v>257</v>
      </c>
      <c r="J85" s="560" t="s">
        <v>251</v>
      </c>
      <c r="K85" s="560" t="s">
        <v>244</v>
      </c>
      <c r="L85" s="561" t="s">
        <v>245</v>
      </c>
      <c r="M85" s="560" t="s">
        <v>223</v>
      </c>
      <c r="N85" s="561" t="s">
        <v>245</v>
      </c>
      <c r="O85" s="560" t="s">
        <v>246</v>
      </c>
      <c r="P85" s="417" t="s">
        <v>501</v>
      </c>
      <c r="Q85" s="91" t="s">
        <v>961</v>
      </c>
      <c r="R85" s="418" t="s">
        <v>252</v>
      </c>
      <c r="S85" s="415">
        <v>43862</v>
      </c>
      <c r="T85" s="415">
        <v>44196</v>
      </c>
      <c r="U85" s="419" t="s">
        <v>505</v>
      </c>
      <c r="V85" s="509" t="s">
        <v>1234</v>
      </c>
    </row>
    <row r="86" spans="1:22" ht="142.5">
      <c r="A86" s="566"/>
      <c r="B86" s="566"/>
      <c r="C86" s="566"/>
      <c r="D86" s="566"/>
      <c r="E86" s="566"/>
      <c r="F86" s="566"/>
      <c r="G86" s="566"/>
      <c r="H86" s="565"/>
      <c r="I86" s="416" t="s">
        <v>259</v>
      </c>
      <c r="J86" s="560"/>
      <c r="K86" s="560"/>
      <c r="L86" s="561"/>
      <c r="M86" s="560"/>
      <c r="N86" s="561"/>
      <c r="O86" s="560"/>
      <c r="P86" s="417" t="s">
        <v>502</v>
      </c>
      <c r="Q86" s="91" t="s">
        <v>504</v>
      </c>
      <c r="R86" s="418" t="s">
        <v>252</v>
      </c>
      <c r="S86" s="415">
        <v>43862</v>
      </c>
      <c r="T86" s="415">
        <v>44196</v>
      </c>
      <c r="U86" s="419" t="s">
        <v>506</v>
      </c>
      <c r="V86" s="509" t="s">
        <v>1233</v>
      </c>
    </row>
    <row r="87" spans="1:22" ht="40.5" customHeight="1">
      <c r="A87" s="566"/>
      <c r="B87" s="566"/>
      <c r="C87" s="566"/>
      <c r="D87" s="566"/>
      <c r="E87" s="566"/>
      <c r="F87" s="566"/>
      <c r="G87" s="566"/>
      <c r="H87" s="562" t="s">
        <v>500</v>
      </c>
      <c r="I87" s="416" t="s">
        <v>260</v>
      </c>
      <c r="J87" s="560"/>
      <c r="K87" s="560"/>
      <c r="L87" s="561"/>
      <c r="M87" s="560"/>
      <c r="N87" s="561"/>
      <c r="O87" s="560"/>
      <c r="P87" s="537" t="s">
        <v>503</v>
      </c>
      <c r="Q87" s="539" t="s">
        <v>225</v>
      </c>
      <c r="R87" s="541" t="s">
        <v>252</v>
      </c>
      <c r="S87" s="543">
        <v>43891</v>
      </c>
      <c r="T87" s="543">
        <v>43951</v>
      </c>
      <c r="U87" s="545" t="s">
        <v>225</v>
      </c>
      <c r="V87" s="524" t="s">
        <v>1232</v>
      </c>
    </row>
    <row r="88" spans="1:22" ht="40.5" customHeight="1">
      <c r="A88" s="565"/>
      <c r="B88" s="565"/>
      <c r="C88" s="565"/>
      <c r="D88" s="565"/>
      <c r="E88" s="565"/>
      <c r="F88" s="565"/>
      <c r="G88" s="565"/>
      <c r="H88" s="563"/>
      <c r="I88" s="416" t="s">
        <v>261</v>
      </c>
      <c r="J88" s="560"/>
      <c r="K88" s="560"/>
      <c r="L88" s="561"/>
      <c r="M88" s="560"/>
      <c r="N88" s="561"/>
      <c r="O88" s="560"/>
      <c r="P88" s="538"/>
      <c r="Q88" s="540"/>
      <c r="R88" s="542"/>
      <c r="S88" s="544"/>
      <c r="T88" s="544"/>
      <c r="U88" s="546"/>
      <c r="V88" s="524"/>
    </row>
    <row r="89" spans="1:22" s="132" customFormat="1" ht="114">
      <c r="A89" s="122" t="s">
        <v>430</v>
      </c>
      <c r="B89" s="122" t="s">
        <v>427</v>
      </c>
      <c r="C89" s="122" t="s">
        <v>428</v>
      </c>
      <c r="D89" s="122" t="s">
        <v>429</v>
      </c>
      <c r="E89" s="122" t="s">
        <v>431</v>
      </c>
      <c r="F89" s="122" t="s">
        <v>432</v>
      </c>
      <c r="G89" s="122" t="s">
        <v>208</v>
      </c>
      <c r="H89" s="122" t="s">
        <v>433</v>
      </c>
      <c r="I89" s="122" t="s">
        <v>434</v>
      </c>
      <c r="J89" s="88" t="s">
        <v>219</v>
      </c>
      <c r="K89" s="88" t="s">
        <v>196</v>
      </c>
      <c r="L89" s="510" t="s">
        <v>197</v>
      </c>
      <c r="M89" s="88" t="s">
        <v>223</v>
      </c>
      <c r="N89" s="510" t="s">
        <v>197</v>
      </c>
      <c r="O89" s="88" t="s">
        <v>199</v>
      </c>
      <c r="P89" s="136" t="s">
        <v>435</v>
      </c>
      <c r="Q89" s="136" t="s">
        <v>436</v>
      </c>
      <c r="R89" s="122" t="s">
        <v>437</v>
      </c>
      <c r="S89" s="511">
        <v>43831</v>
      </c>
      <c r="T89" s="511">
        <v>44074</v>
      </c>
      <c r="U89" s="512" t="s">
        <v>696</v>
      </c>
      <c r="V89" s="513" t="s">
        <v>1265</v>
      </c>
    </row>
    <row r="90" spans="1:22" ht="57">
      <c r="A90" s="122" t="s">
        <v>430</v>
      </c>
      <c r="B90" s="122" t="s">
        <v>427</v>
      </c>
      <c r="C90" s="122" t="s">
        <v>428</v>
      </c>
      <c r="D90" s="122" t="s">
        <v>429</v>
      </c>
      <c r="E90" s="122" t="s">
        <v>438</v>
      </c>
      <c r="F90" s="122" t="s">
        <v>439</v>
      </c>
      <c r="G90" s="122" t="s">
        <v>201</v>
      </c>
      <c r="H90" s="122" t="s">
        <v>440</v>
      </c>
      <c r="I90" s="122" t="s">
        <v>441</v>
      </c>
      <c r="J90" s="88" t="s">
        <v>203</v>
      </c>
      <c r="K90" s="88" t="s">
        <v>228</v>
      </c>
      <c r="L90" s="69" t="s">
        <v>205</v>
      </c>
      <c r="M90" s="88" t="s">
        <v>223</v>
      </c>
      <c r="N90" s="69" t="s">
        <v>205</v>
      </c>
      <c r="O90" s="88" t="s">
        <v>206</v>
      </c>
      <c r="P90" s="136" t="s">
        <v>442</v>
      </c>
      <c r="Q90" s="136" t="s">
        <v>443</v>
      </c>
      <c r="R90" s="122" t="s">
        <v>437</v>
      </c>
      <c r="S90" s="511">
        <v>43831</v>
      </c>
      <c r="T90" s="511">
        <v>44074</v>
      </c>
      <c r="U90" s="512" t="s">
        <v>698</v>
      </c>
      <c r="V90" s="513" t="s">
        <v>1266</v>
      </c>
    </row>
    <row r="91" spans="1:22" ht="28.5">
      <c r="A91" s="525" t="s">
        <v>700</v>
      </c>
      <c r="B91" s="525" t="s">
        <v>701</v>
      </c>
      <c r="C91" s="525" t="s">
        <v>471</v>
      </c>
      <c r="D91" s="525" t="s">
        <v>702</v>
      </c>
      <c r="E91" s="525" t="s">
        <v>703</v>
      </c>
      <c r="F91" s="525" t="s">
        <v>704</v>
      </c>
      <c r="G91" s="525" t="s">
        <v>208</v>
      </c>
      <c r="H91" s="514" t="s">
        <v>705</v>
      </c>
      <c r="I91" s="514" t="s">
        <v>853</v>
      </c>
      <c r="J91" s="549" t="s">
        <v>219</v>
      </c>
      <c r="K91" s="532" t="s">
        <v>200</v>
      </c>
      <c r="L91" s="547" t="s">
        <v>220</v>
      </c>
      <c r="M91" s="532" t="s">
        <v>223</v>
      </c>
      <c r="N91" s="548" t="s">
        <v>197</v>
      </c>
      <c r="O91" s="532" t="s">
        <v>199</v>
      </c>
      <c r="P91" s="533" t="s">
        <v>706</v>
      </c>
      <c r="Q91" s="533" t="s">
        <v>707</v>
      </c>
      <c r="R91" s="525" t="s">
        <v>708</v>
      </c>
      <c r="S91" s="551">
        <v>43864</v>
      </c>
      <c r="T91" s="551">
        <v>44196</v>
      </c>
      <c r="U91" s="525" t="s">
        <v>854</v>
      </c>
      <c r="V91" s="528" t="s">
        <v>1316</v>
      </c>
    </row>
    <row r="92" spans="1:22" ht="42.75">
      <c r="A92" s="526"/>
      <c r="B92" s="526"/>
      <c r="C92" s="526"/>
      <c r="D92" s="526"/>
      <c r="E92" s="526"/>
      <c r="F92" s="526"/>
      <c r="G92" s="526"/>
      <c r="H92" s="514" t="s">
        <v>709</v>
      </c>
      <c r="I92" s="514" t="s">
        <v>710</v>
      </c>
      <c r="J92" s="549"/>
      <c r="K92" s="532"/>
      <c r="L92" s="547"/>
      <c r="M92" s="532"/>
      <c r="N92" s="531"/>
      <c r="O92" s="532"/>
      <c r="P92" s="550"/>
      <c r="Q92" s="550"/>
      <c r="R92" s="526"/>
      <c r="S92" s="552"/>
      <c r="T92" s="552"/>
      <c r="U92" s="526"/>
      <c r="V92" s="528"/>
    </row>
    <row r="93" spans="1:22" ht="71.25">
      <c r="A93" s="526"/>
      <c r="B93" s="526"/>
      <c r="C93" s="526"/>
      <c r="D93" s="526"/>
      <c r="E93" s="526"/>
      <c r="F93" s="526"/>
      <c r="G93" s="526"/>
      <c r="H93" s="514" t="s">
        <v>711</v>
      </c>
      <c r="I93" s="514" t="s">
        <v>712</v>
      </c>
      <c r="J93" s="549"/>
      <c r="K93" s="532"/>
      <c r="L93" s="547"/>
      <c r="M93" s="532"/>
      <c r="N93" s="531"/>
      <c r="O93" s="532"/>
      <c r="P93" s="550"/>
      <c r="Q93" s="550"/>
      <c r="R93" s="526"/>
      <c r="S93" s="552"/>
      <c r="T93" s="552"/>
      <c r="U93" s="526"/>
      <c r="V93" s="528"/>
    </row>
    <row r="94" spans="1:22" ht="163.5" customHeight="1">
      <c r="A94" s="527"/>
      <c r="B94" s="527"/>
      <c r="C94" s="527"/>
      <c r="D94" s="527"/>
      <c r="E94" s="527"/>
      <c r="F94" s="527"/>
      <c r="G94" s="527"/>
      <c r="H94" s="514" t="s">
        <v>713</v>
      </c>
      <c r="I94" s="514" t="s">
        <v>712</v>
      </c>
      <c r="J94" s="549"/>
      <c r="K94" s="532"/>
      <c r="L94" s="547"/>
      <c r="M94" s="532"/>
      <c r="N94" s="531"/>
      <c r="O94" s="532"/>
      <c r="P94" s="534"/>
      <c r="Q94" s="534"/>
      <c r="R94" s="527"/>
      <c r="S94" s="553"/>
      <c r="T94" s="553"/>
      <c r="U94" s="527"/>
      <c r="V94" s="528"/>
    </row>
    <row r="95" spans="1:22" ht="42.75">
      <c r="A95" s="525" t="str">
        <f>A91</f>
        <v>16. Evaluación de la Gestión</v>
      </c>
      <c r="B95" s="525" t="str">
        <f>B91</f>
        <v>Auditoría Interna y Visitas</v>
      </c>
      <c r="C95" s="525" t="str">
        <f>C91</f>
        <v>Asesoría de Control Interno</v>
      </c>
      <c r="D95" s="525" t="str">
        <f>D91</f>
        <v>Asesor(a) de Control Interno</v>
      </c>
      <c r="E95" s="525" t="s">
        <v>714</v>
      </c>
      <c r="F95" s="525" t="s">
        <v>715</v>
      </c>
      <c r="G95" s="525" t="s">
        <v>201</v>
      </c>
      <c r="H95" s="514" t="s">
        <v>855</v>
      </c>
      <c r="I95" s="514" t="s">
        <v>716</v>
      </c>
      <c r="J95" s="532" t="s">
        <v>203</v>
      </c>
      <c r="K95" s="532" t="s">
        <v>228</v>
      </c>
      <c r="L95" s="530" t="s">
        <v>205</v>
      </c>
      <c r="M95" s="532" t="s">
        <v>223</v>
      </c>
      <c r="N95" s="530" t="s">
        <v>205</v>
      </c>
      <c r="O95" s="532" t="s">
        <v>206</v>
      </c>
      <c r="P95" s="533" t="s">
        <v>717</v>
      </c>
      <c r="Q95" s="533" t="s">
        <v>718</v>
      </c>
      <c r="R95" s="525" t="s">
        <v>708</v>
      </c>
      <c r="S95" s="535">
        <v>43864</v>
      </c>
      <c r="T95" s="535">
        <v>44165</v>
      </c>
      <c r="U95" s="525" t="s">
        <v>720</v>
      </c>
      <c r="V95" s="529" t="s">
        <v>1317</v>
      </c>
    </row>
    <row r="96" spans="1:22" ht="115.5" customHeight="1">
      <c r="A96" s="527"/>
      <c r="B96" s="527"/>
      <c r="C96" s="527"/>
      <c r="D96" s="527"/>
      <c r="E96" s="527"/>
      <c r="F96" s="527"/>
      <c r="G96" s="527"/>
      <c r="H96" s="514" t="s">
        <v>719</v>
      </c>
      <c r="I96" s="514" t="s">
        <v>716</v>
      </c>
      <c r="J96" s="532"/>
      <c r="K96" s="532"/>
      <c r="L96" s="531"/>
      <c r="M96" s="532"/>
      <c r="N96" s="531"/>
      <c r="O96" s="532"/>
      <c r="P96" s="534"/>
      <c r="Q96" s="534"/>
      <c r="R96" s="527"/>
      <c r="S96" s="536"/>
      <c r="T96" s="536"/>
      <c r="U96" s="527"/>
      <c r="V96" s="529"/>
    </row>
    <row r="97" spans="1:22">
      <c r="D97" s="73" t="s">
        <v>7</v>
      </c>
      <c r="E97" s="73" t="s">
        <v>7</v>
      </c>
      <c r="F97" s="73" t="s">
        <v>7</v>
      </c>
      <c r="H97" s="73" t="s">
        <v>7</v>
      </c>
      <c r="I97" s="73" t="s">
        <v>7</v>
      </c>
      <c r="K97" s="132" t="s">
        <v>7</v>
      </c>
      <c r="L97" s="132" t="s">
        <v>7</v>
      </c>
      <c r="M97" s="132" t="s">
        <v>7</v>
      </c>
      <c r="N97" s="132" t="s">
        <v>7</v>
      </c>
      <c r="O97" s="403" t="s">
        <v>7</v>
      </c>
      <c r="P97" s="73" t="s">
        <v>7</v>
      </c>
      <c r="S97" s="73" t="s">
        <v>7</v>
      </c>
    </row>
    <row r="98" spans="1:22">
      <c r="A98" s="405" t="s">
        <v>7</v>
      </c>
      <c r="B98" s="406"/>
      <c r="C98" s="406"/>
      <c r="D98" s="406"/>
      <c r="E98" s="406"/>
      <c r="F98" s="406"/>
      <c r="G98" s="405"/>
      <c r="H98" s="406" t="s">
        <v>7</v>
      </c>
      <c r="I98" s="406"/>
      <c r="J98" s="405"/>
      <c r="K98" s="405"/>
      <c r="L98" s="405"/>
      <c r="M98" s="405"/>
      <c r="N98" s="405"/>
      <c r="O98" s="407"/>
      <c r="P98" s="406"/>
      <c r="Q98" s="408"/>
      <c r="R98" s="406"/>
      <c r="S98" s="406"/>
      <c r="T98" s="406"/>
      <c r="U98" s="406"/>
      <c r="V98" s="409"/>
    </row>
    <row r="99" spans="1:22">
      <c r="H99" s="73" t="s">
        <v>7</v>
      </c>
    </row>
    <row r="100" spans="1:22">
      <c r="H100" s="73" t="s">
        <v>7</v>
      </c>
    </row>
    <row r="101" spans="1:22">
      <c r="D101" s="73" t="s">
        <v>7</v>
      </c>
      <c r="E101" s="73" t="s">
        <v>7</v>
      </c>
      <c r="F101" s="73" t="s">
        <v>7</v>
      </c>
      <c r="H101" s="73" t="s">
        <v>7</v>
      </c>
      <c r="I101" s="73" t="s">
        <v>7</v>
      </c>
      <c r="K101" s="132" t="s">
        <v>7</v>
      </c>
      <c r="L101" s="132" t="s">
        <v>7</v>
      </c>
      <c r="M101" s="132" t="s">
        <v>7</v>
      </c>
      <c r="N101" s="132" t="s">
        <v>7</v>
      </c>
      <c r="O101" s="403" t="s">
        <v>7</v>
      </c>
      <c r="P101" s="73" t="s">
        <v>7</v>
      </c>
      <c r="S101" s="73" t="s">
        <v>7</v>
      </c>
    </row>
    <row r="102" spans="1:22">
      <c r="A102" s="405" t="s">
        <v>7</v>
      </c>
      <c r="B102" s="406"/>
      <c r="C102" s="406"/>
      <c r="D102" s="406"/>
      <c r="E102" s="406"/>
      <c r="F102" s="406"/>
      <c r="G102" s="405"/>
      <c r="H102" s="406" t="s">
        <v>7</v>
      </c>
      <c r="I102" s="406"/>
      <c r="J102" s="405"/>
      <c r="K102" s="405"/>
      <c r="L102" s="405"/>
      <c r="M102" s="405"/>
      <c r="N102" s="405"/>
      <c r="O102" s="407"/>
      <c r="P102" s="406"/>
      <c r="Q102" s="408"/>
      <c r="R102" s="406"/>
      <c r="S102" s="406"/>
      <c r="T102" s="406"/>
      <c r="U102" s="406"/>
      <c r="V102" s="409"/>
    </row>
    <row r="103" spans="1:22">
      <c r="H103" s="73" t="s">
        <v>7</v>
      </c>
    </row>
    <row r="104" spans="1:22">
      <c r="H104" s="73" t="s">
        <v>7</v>
      </c>
    </row>
    <row r="105" spans="1:22">
      <c r="D105" s="73" t="s">
        <v>7</v>
      </c>
      <c r="E105" s="73" t="s">
        <v>7</v>
      </c>
      <c r="F105" s="73" t="s">
        <v>7</v>
      </c>
      <c r="H105" s="73" t="s">
        <v>7</v>
      </c>
      <c r="I105" s="73" t="s">
        <v>7</v>
      </c>
      <c r="K105" s="132" t="s">
        <v>7</v>
      </c>
      <c r="L105" s="132" t="s">
        <v>7</v>
      </c>
      <c r="M105" s="132" t="s">
        <v>7</v>
      </c>
      <c r="N105" s="132" t="s">
        <v>7</v>
      </c>
      <c r="O105" s="403" t="s">
        <v>7</v>
      </c>
      <c r="P105" s="73" t="s">
        <v>7</v>
      </c>
      <c r="S105" s="73" t="s">
        <v>7</v>
      </c>
    </row>
    <row r="106" spans="1:22">
      <c r="A106" s="405" t="s">
        <v>7</v>
      </c>
      <c r="B106" s="406"/>
      <c r="C106" s="406"/>
      <c r="D106" s="406"/>
      <c r="E106" s="406"/>
      <c r="F106" s="406"/>
      <c r="G106" s="405"/>
      <c r="H106" s="406" t="s">
        <v>7</v>
      </c>
      <c r="I106" s="406"/>
      <c r="J106" s="405"/>
      <c r="K106" s="405"/>
      <c r="L106" s="405"/>
      <c r="M106" s="405"/>
      <c r="N106" s="405"/>
      <c r="O106" s="407"/>
      <c r="P106" s="406"/>
      <c r="Q106" s="408"/>
      <c r="R106" s="406"/>
      <c r="S106" s="406"/>
      <c r="T106" s="406"/>
      <c r="U106" s="406"/>
      <c r="V106" s="409"/>
    </row>
    <row r="107" spans="1:22">
      <c r="H107" s="73" t="s">
        <v>7</v>
      </c>
    </row>
    <row r="108" spans="1:22">
      <c r="H108" s="73" t="s">
        <v>7</v>
      </c>
    </row>
    <row r="109" spans="1:22">
      <c r="D109" s="73" t="s">
        <v>7</v>
      </c>
      <c r="E109" s="73" t="s">
        <v>7</v>
      </c>
      <c r="F109" s="73" t="s">
        <v>7</v>
      </c>
      <c r="H109" s="73" t="s">
        <v>7</v>
      </c>
      <c r="I109" s="73" t="s">
        <v>7</v>
      </c>
      <c r="K109" s="132" t="s">
        <v>7</v>
      </c>
      <c r="L109" s="132" t="s">
        <v>7</v>
      </c>
      <c r="M109" s="132" t="s">
        <v>7</v>
      </c>
      <c r="N109" s="132" t="s">
        <v>7</v>
      </c>
      <c r="O109" s="403" t="s">
        <v>7</v>
      </c>
      <c r="P109" s="73" t="s">
        <v>7</v>
      </c>
      <c r="S109" s="73" t="s">
        <v>7</v>
      </c>
    </row>
    <row r="110" spans="1:22">
      <c r="A110" s="405" t="s">
        <v>7</v>
      </c>
      <c r="B110" s="406"/>
      <c r="C110" s="406"/>
      <c r="D110" s="406"/>
      <c r="E110" s="406"/>
      <c r="F110" s="406"/>
      <c r="G110" s="405"/>
      <c r="H110" s="406" t="s">
        <v>7</v>
      </c>
      <c r="I110" s="406"/>
      <c r="J110" s="405"/>
      <c r="K110" s="405"/>
      <c r="L110" s="405"/>
      <c r="M110" s="405"/>
      <c r="N110" s="405"/>
      <c r="O110" s="407"/>
      <c r="P110" s="406"/>
      <c r="Q110" s="408"/>
      <c r="R110" s="406"/>
      <c r="S110" s="406"/>
      <c r="T110" s="406"/>
      <c r="U110" s="406"/>
      <c r="V110" s="409"/>
    </row>
    <row r="111" spans="1:22">
      <c r="H111" s="73" t="s">
        <v>7</v>
      </c>
    </row>
    <row r="112" spans="1:22">
      <c r="H112" s="73" t="s">
        <v>7</v>
      </c>
    </row>
    <row r="113" spans="1:22">
      <c r="D113" s="73" t="s">
        <v>7</v>
      </c>
      <c r="E113" s="73" t="s">
        <v>7</v>
      </c>
      <c r="F113" s="73" t="s">
        <v>7</v>
      </c>
      <c r="H113" s="73" t="s">
        <v>7</v>
      </c>
      <c r="I113" s="73" t="s">
        <v>7</v>
      </c>
      <c r="K113" s="132" t="s">
        <v>7</v>
      </c>
      <c r="L113" s="132" t="s">
        <v>7</v>
      </c>
      <c r="M113" s="132" t="s">
        <v>7</v>
      </c>
      <c r="N113" s="132" t="s">
        <v>7</v>
      </c>
      <c r="O113" s="403" t="s">
        <v>7</v>
      </c>
      <c r="P113" s="73" t="s">
        <v>7</v>
      </c>
      <c r="S113" s="73" t="s">
        <v>7</v>
      </c>
    </row>
    <row r="114" spans="1:22">
      <c r="A114" s="405" t="s">
        <v>7</v>
      </c>
      <c r="B114" s="406"/>
      <c r="C114" s="406"/>
      <c r="D114" s="406"/>
      <c r="E114" s="406"/>
      <c r="F114" s="406"/>
      <c r="G114" s="405"/>
      <c r="H114" s="406" t="s">
        <v>7</v>
      </c>
      <c r="I114" s="406"/>
      <c r="J114" s="405"/>
      <c r="K114" s="405"/>
      <c r="L114" s="405"/>
      <c r="M114" s="405"/>
      <c r="N114" s="405"/>
      <c r="O114" s="407"/>
      <c r="P114" s="406"/>
      <c r="Q114" s="408"/>
      <c r="R114" s="406"/>
      <c r="S114" s="406"/>
      <c r="T114" s="406"/>
      <c r="U114" s="406"/>
      <c r="V114" s="409"/>
    </row>
    <row r="115" spans="1:22">
      <c r="H115" s="73" t="s">
        <v>7</v>
      </c>
    </row>
    <row r="116" spans="1:22">
      <c r="H116" s="73" t="s">
        <v>7</v>
      </c>
    </row>
    <row r="117" spans="1:22">
      <c r="D117" s="73" t="s">
        <v>7</v>
      </c>
      <c r="E117" s="73" t="s">
        <v>7</v>
      </c>
      <c r="F117" s="73" t="s">
        <v>7</v>
      </c>
      <c r="H117" s="73" t="s">
        <v>7</v>
      </c>
      <c r="I117" s="73" t="s">
        <v>7</v>
      </c>
      <c r="K117" s="132" t="s">
        <v>7</v>
      </c>
      <c r="L117" s="132" t="s">
        <v>7</v>
      </c>
      <c r="M117" s="132" t="s">
        <v>7</v>
      </c>
      <c r="N117" s="132" t="s">
        <v>7</v>
      </c>
      <c r="O117" s="403" t="s">
        <v>7</v>
      </c>
      <c r="P117" s="73" t="s">
        <v>7</v>
      </c>
      <c r="S117" s="73" t="s">
        <v>7</v>
      </c>
    </row>
    <row r="118" spans="1:22">
      <c r="A118" s="405" t="s">
        <v>7</v>
      </c>
      <c r="B118" s="406"/>
      <c r="C118" s="406"/>
      <c r="D118" s="406"/>
      <c r="E118" s="406"/>
      <c r="F118" s="406"/>
      <c r="G118" s="405"/>
      <c r="H118" s="406" t="s">
        <v>7</v>
      </c>
      <c r="I118" s="406"/>
      <c r="J118" s="405"/>
      <c r="K118" s="405"/>
      <c r="L118" s="405"/>
      <c r="M118" s="405"/>
      <c r="N118" s="405"/>
      <c r="O118" s="407"/>
      <c r="P118" s="406"/>
      <c r="Q118" s="408"/>
      <c r="R118" s="406"/>
      <c r="S118" s="406"/>
      <c r="T118" s="406"/>
      <c r="U118" s="406"/>
      <c r="V118" s="409"/>
    </row>
    <row r="119" spans="1:22">
      <c r="H119" s="73" t="s">
        <v>7</v>
      </c>
    </row>
    <row r="120" spans="1:22">
      <c r="H120" s="73" t="s">
        <v>7</v>
      </c>
    </row>
    <row r="121" spans="1:22">
      <c r="D121" s="73" t="s">
        <v>7</v>
      </c>
      <c r="E121" s="73" t="s">
        <v>7</v>
      </c>
      <c r="F121" s="73" t="s">
        <v>7</v>
      </c>
      <c r="H121" s="73" t="s">
        <v>7</v>
      </c>
      <c r="I121" s="73" t="s">
        <v>7</v>
      </c>
      <c r="K121" s="132" t="s">
        <v>7</v>
      </c>
      <c r="L121" s="132" t="s">
        <v>7</v>
      </c>
      <c r="M121" s="132" t="s">
        <v>7</v>
      </c>
      <c r="N121" s="132" t="s">
        <v>7</v>
      </c>
      <c r="O121" s="403" t="s">
        <v>7</v>
      </c>
      <c r="P121" s="73" t="s">
        <v>7</v>
      </c>
      <c r="S121" s="73" t="s">
        <v>7</v>
      </c>
    </row>
    <row r="122" spans="1:22">
      <c r="A122" s="405" t="s">
        <v>7</v>
      </c>
      <c r="B122" s="406"/>
      <c r="C122" s="406"/>
      <c r="D122" s="406"/>
      <c r="E122" s="406"/>
      <c r="F122" s="406"/>
      <c r="G122" s="405"/>
      <c r="H122" s="406" t="s">
        <v>7</v>
      </c>
      <c r="I122" s="406"/>
      <c r="J122" s="405"/>
      <c r="K122" s="405"/>
      <c r="L122" s="405"/>
      <c r="M122" s="405"/>
      <c r="N122" s="405"/>
      <c r="O122" s="407"/>
      <c r="P122" s="406"/>
      <c r="Q122" s="408"/>
      <c r="R122" s="406"/>
      <c r="S122" s="406"/>
      <c r="T122" s="406"/>
      <c r="U122" s="406"/>
      <c r="V122" s="409"/>
    </row>
    <row r="123" spans="1:22">
      <c r="H123" s="73" t="s">
        <v>7</v>
      </c>
    </row>
    <row r="124" spans="1:22">
      <c r="H124" s="73" t="s">
        <v>7</v>
      </c>
    </row>
    <row r="125" spans="1:22">
      <c r="D125" s="73" t="s">
        <v>7</v>
      </c>
      <c r="E125" s="73" t="s">
        <v>7</v>
      </c>
      <c r="F125" s="73" t="s">
        <v>7</v>
      </c>
      <c r="H125" s="73" t="s">
        <v>7</v>
      </c>
      <c r="I125" s="73" t="s">
        <v>7</v>
      </c>
      <c r="K125" s="132" t="s">
        <v>7</v>
      </c>
      <c r="L125" s="132" t="s">
        <v>7</v>
      </c>
      <c r="M125" s="132" t="s">
        <v>7</v>
      </c>
      <c r="N125" s="132" t="s">
        <v>7</v>
      </c>
      <c r="O125" s="403" t="s">
        <v>7</v>
      </c>
      <c r="P125" s="73" t="s">
        <v>7</v>
      </c>
      <c r="S125" s="73" t="s">
        <v>7</v>
      </c>
    </row>
    <row r="126" spans="1:22">
      <c r="A126" s="405" t="s">
        <v>7</v>
      </c>
      <c r="B126" s="406"/>
      <c r="C126" s="406"/>
      <c r="D126" s="406"/>
      <c r="E126" s="406"/>
      <c r="F126" s="406"/>
      <c r="G126" s="405"/>
      <c r="H126" s="406" t="s">
        <v>7</v>
      </c>
      <c r="I126" s="406"/>
      <c r="J126" s="405"/>
      <c r="K126" s="405"/>
      <c r="L126" s="405"/>
      <c r="M126" s="405"/>
      <c r="N126" s="405"/>
      <c r="O126" s="407"/>
      <c r="P126" s="406"/>
      <c r="Q126" s="408"/>
      <c r="R126" s="406"/>
      <c r="S126" s="406"/>
      <c r="T126" s="406"/>
      <c r="U126" s="406"/>
      <c r="V126" s="409"/>
    </row>
    <row r="127" spans="1:22">
      <c r="H127" s="73" t="s">
        <v>7</v>
      </c>
    </row>
    <row r="128" spans="1:22">
      <c r="H128" s="73" t="s">
        <v>7</v>
      </c>
    </row>
    <row r="129" spans="4:22">
      <c r="D129" s="73" t="s">
        <v>7</v>
      </c>
      <c r="E129" s="73" t="s">
        <v>7</v>
      </c>
      <c r="F129" s="73" t="s">
        <v>7</v>
      </c>
      <c r="H129" s="73" t="s">
        <v>7</v>
      </c>
      <c r="I129" s="73" t="s">
        <v>7</v>
      </c>
      <c r="K129" s="132" t="s">
        <v>7</v>
      </c>
      <c r="L129" s="132" t="s">
        <v>7</v>
      </c>
      <c r="M129" s="132" t="s">
        <v>7</v>
      </c>
      <c r="N129" s="132" t="s">
        <v>7</v>
      </c>
      <c r="O129" s="403" t="s">
        <v>7</v>
      </c>
      <c r="P129" s="73" t="s">
        <v>7</v>
      </c>
      <c r="S129" s="73" t="s">
        <v>7</v>
      </c>
    </row>
    <row r="130" spans="4:22">
      <c r="H130" s="73" t="s">
        <v>7</v>
      </c>
    </row>
    <row r="131" spans="4:22">
      <c r="H131" s="73" t="s">
        <v>7</v>
      </c>
    </row>
    <row r="132" spans="4:22">
      <c r="H132" s="73" t="s">
        <v>7</v>
      </c>
    </row>
    <row r="133" spans="4:22" ht="15">
      <c r="V133" s="410"/>
    </row>
  </sheetData>
  <protectedRanges>
    <protectedRange sqref="Q57:R70" name="Rango1_3_1"/>
    <protectedRange sqref="U57:U70" name="Rango2_20_1"/>
    <protectedRange sqref="Q46:R49" name="Rango1_1_2_1"/>
    <protectedRange sqref="Q45" name="Rango1_8_1_1"/>
    <protectedRange sqref="Q55:R55" name="Rango1_5_1_3"/>
    <protectedRange sqref="Q75:R76 Q78:R80" name="Rango1_6_1_2"/>
    <protectedRange sqref="Q50:R50 Q52:R53" name="Rango1_8_3"/>
    <protectedRange sqref="V81:V88" name="Rango1_11_1"/>
    <protectedRange sqref="V46:V48" name="Rango1_1_1_1_2"/>
    <protectedRange sqref="V49" name="Rango2_1_1_1_1_2"/>
    <protectedRange sqref="U50:U53" name="Rango2_8_1_2_1"/>
    <protectedRange sqref="V71:V72" name="Rango2_2_3_2"/>
    <protectedRange sqref="V73" name="Rango2_2_3_1_1"/>
    <protectedRange sqref="V12:V13 V8:V9" name="Rango2_7_2_1_3"/>
    <protectedRange sqref="Q35:U38" name="Rango1_2_1_1"/>
    <protectedRange sqref="Q39:Q40 R39:R45" name="Rango1_16_1_1_1_1"/>
    <protectedRange sqref="U39" name="Rango2_1_1_2_1"/>
    <protectedRange sqref="U10:U13" name="Rango2_7_2_1_1_1"/>
    <protectedRange sqref="Q8:R13" name="Rango1_7_2_1_1_1"/>
    <protectedRange sqref="U8:U9" name="Rango2_7_1_1_1_1_1"/>
    <protectedRange sqref="T18:T20 Q18:Q27 S18:S27" name="Rango1_1_1_2_1"/>
    <protectedRange sqref="Q71:R72 Q74:R74" name="Rango1_2_1_1_1_2"/>
    <protectedRange sqref="U74 U71:U72" name="Rango2_2_3_2_1_1"/>
    <protectedRange sqref="U73" name="Rango2_2_3_1_1_1_1"/>
    <protectedRange sqref="U81:U88" name="Rango2_11_1_1_1"/>
    <protectedRange sqref="Q83:R88" name="Rango1_7_1_1_2"/>
    <protectedRange sqref="Q81:R82" name="Rango1_7_1_1_1_1"/>
    <protectedRange sqref="U95:U96" name="Rango2_13_1_1_1_2"/>
    <protectedRange sqref="Q95:R96" name="Rango1_13_1_1_1_2"/>
    <protectedRange sqref="U91:U94" name="Rango2_14_1_2_2"/>
    <protectedRange sqref="R91:R94" name="Rango1_13_1_1_1_1_1"/>
    <protectedRange sqref="Q91:Q94" name="Rango1_14_1_1_1"/>
    <protectedRange sqref="U32:U33" name="Rango2_4_5_2_1"/>
    <protectedRange sqref="Q32:Q33" name="Rango1_4_1_1_2_2_1"/>
    <protectedRange sqref="U31" name="Rango2_4_3_2_1_1_1"/>
    <protectedRange sqref="Q31:R31 R32:R33" name="Rango1_4_3_2_1_2_1"/>
    <protectedRange sqref="R30" name="Rango1_4_4_1_1_1"/>
    <protectedRange sqref="U30" name="Rango2_4_3_2_2_1_1"/>
    <protectedRange sqref="Q30" name="Rango1_4_1_3_1_1_1"/>
    <protectedRange sqref="R28:R29" name="Rango1_4_2_1_2_1_1_1"/>
    <protectedRange sqref="U28:U29" name="Rango2_4_3_2_3_1_1"/>
    <protectedRange sqref="Q28:Q29" name="Rango1_4_2_2_1_1_1"/>
    <protectedRange sqref="U34" name="Rango2_4_5_1_1_1"/>
    <protectedRange sqref="Q34" name="Rango1_4_1_1_2_1_1_1"/>
    <protectedRange sqref="R34" name="Rango1_4_3_2_1_1_1_1"/>
    <protectedRange sqref="Q14:Q15 Q16:R17" name="Rango1_1_2_1_1_1"/>
    <protectedRange sqref="R14:R15" name="Rango1_11_2_1_1"/>
    <protectedRange sqref="V57:V70" name="Rango2_20_1_1_2"/>
    <protectedRange sqref="V14" name="Rango2_1_1_1_2_2"/>
    <protectedRange sqref="V15:V17" name="Rango1_1_1_1_1_1_2_1"/>
    <protectedRange sqref="V30" name="Rango2_4_4_1_1_1"/>
    <protectedRange sqref="V31:V33" name="Rango2_4_6_2_1_1"/>
    <protectedRange sqref="V28:V29" name="Rango2_4_3_1_1_1_1"/>
    <protectedRange sqref="V34" name="Rango2_4_6_1_1_1_1"/>
    <protectedRange sqref="V39" name="Rango2_2_1_1_1_1"/>
    <protectedRange sqref="V35:V37" name="Rango2_1_2_1_1_4"/>
    <protectedRange sqref="V50:V51" name="Rango2_8_3_2"/>
    <protectedRange sqref="Q54:R54" name="Rango1_5_1_1_1"/>
    <protectedRange sqref="Q56:R56" name="Rango1_5_1_2_1"/>
    <protectedRange sqref="Q73:R73" name="Rango1_2_1_1_1_1_1"/>
    <protectedRange sqref="Q77:R77" name="Rango1_6_1_1_1"/>
    <protectedRange sqref="Q51:R51" name="Rango1_8_2_1"/>
    <protectedRange sqref="V95:V96" name="Rango2_13_1_1_1_2_1"/>
    <protectedRange sqref="V91:V94" name="Rango2_14_1_2_2_1"/>
    <protectedRange sqref="V52:V53" name="Rango2_8_3_2_1"/>
    <protectedRange sqref="V89:V90" name="Rango2_12_2_2_1_2"/>
  </protectedRanges>
  <mergeCells count="471">
    <mergeCell ref="A1:F3"/>
    <mergeCell ref="G1:T3"/>
    <mergeCell ref="G18:G20"/>
    <mergeCell ref="E26:E27"/>
    <mergeCell ref="J95:J96"/>
    <mergeCell ref="K95:K96"/>
    <mergeCell ref="V16:V17"/>
    <mergeCell ref="U1:V1"/>
    <mergeCell ref="U2:V2"/>
    <mergeCell ref="U3:V3"/>
    <mergeCell ref="A4:V4"/>
    <mergeCell ref="A95:A96"/>
    <mergeCell ref="B95:B96"/>
    <mergeCell ref="C95:C96"/>
    <mergeCell ref="D95:D96"/>
    <mergeCell ref="E95:E96"/>
    <mergeCell ref="F95:F96"/>
    <mergeCell ref="G95:G96"/>
    <mergeCell ref="E24:E25"/>
    <mergeCell ref="F24:F25"/>
    <mergeCell ref="G24:G25"/>
    <mergeCell ref="E39:E40"/>
    <mergeCell ref="F39:F40"/>
    <mergeCell ref="G39:G40"/>
    <mergeCell ref="J8:J10"/>
    <mergeCell ref="K8:K10"/>
    <mergeCell ref="J6:J7"/>
    <mergeCell ref="K6:K7"/>
    <mergeCell ref="L24:L25"/>
    <mergeCell ref="N6:N7"/>
    <mergeCell ref="O6:O7"/>
    <mergeCell ref="L8:L10"/>
    <mergeCell ref="L6:L7"/>
    <mergeCell ref="M8:M10"/>
    <mergeCell ref="N8:N10"/>
    <mergeCell ref="O8:O10"/>
    <mergeCell ref="L11:L12"/>
    <mergeCell ref="M6:M7"/>
    <mergeCell ref="J11:J12"/>
    <mergeCell ref="K11:K12"/>
    <mergeCell ref="K21:K23"/>
    <mergeCell ref="L21:L23"/>
    <mergeCell ref="K18:K20"/>
    <mergeCell ref="K16:K17"/>
    <mergeCell ref="L16:L17"/>
    <mergeCell ref="J18:J20"/>
    <mergeCell ref="M11:M12"/>
    <mergeCell ref="N11:N12"/>
    <mergeCell ref="O11:O12"/>
    <mergeCell ref="M21:M23"/>
    <mergeCell ref="N21:N23"/>
    <mergeCell ref="O21:O23"/>
    <mergeCell ref="N26:N27"/>
    <mergeCell ref="O26:O27"/>
    <mergeCell ref="O18:O20"/>
    <mergeCell ref="O24:O25"/>
    <mergeCell ref="M16:M17"/>
    <mergeCell ref="M14:M15"/>
    <mergeCell ref="N14:N15"/>
    <mergeCell ref="O14:O15"/>
    <mergeCell ref="M18:M20"/>
    <mergeCell ref="N18:N20"/>
    <mergeCell ref="O16:O17"/>
    <mergeCell ref="A6:A7"/>
    <mergeCell ref="B6:B7"/>
    <mergeCell ref="C6:C7"/>
    <mergeCell ref="D6:D7"/>
    <mergeCell ref="C39:C40"/>
    <mergeCell ref="C37:C38"/>
    <mergeCell ref="A35:A36"/>
    <mergeCell ref="B35:B36"/>
    <mergeCell ref="C35:C36"/>
    <mergeCell ref="A30:A32"/>
    <mergeCell ref="B30:B32"/>
    <mergeCell ref="C30:C32"/>
    <mergeCell ref="A24:A25"/>
    <mergeCell ref="B24:B25"/>
    <mergeCell ref="C24:C25"/>
    <mergeCell ref="A37:A38"/>
    <mergeCell ref="A8:A10"/>
    <mergeCell ref="B8:B10"/>
    <mergeCell ref="C8:C10"/>
    <mergeCell ref="B11:B12"/>
    <mergeCell ref="A28:A29"/>
    <mergeCell ref="B28:B29"/>
    <mergeCell ref="C28:C29"/>
    <mergeCell ref="D28:D29"/>
    <mergeCell ref="E6:E7"/>
    <mergeCell ref="F6:F7"/>
    <mergeCell ref="G6:G7"/>
    <mergeCell ref="A18:A20"/>
    <mergeCell ref="B18:B20"/>
    <mergeCell ref="C18:C20"/>
    <mergeCell ref="D18:D20"/>
    <mergeCell ref="A21:A23"/>
    <mergeCell ref="C21:C23"/>
    <mergeCell ref="B21:B23"/>
    <mergeCell ref="E21:E23"/>
    <mergeCell ref="F21:F23"/>
    <mergeCell ref="A14:A15"/>
    <mergeCell ref="D21:D23"/>
    <mergeCell ref="D8:D10"/>
    <mergeCell ref="E8:E10"/>
    <mergeCell ref="F8:F10"/>
    <mergeCell ref="E11:E12"/>
    <mergeCell ref="F11:F12"/>
    <mergeCell ref="G11:G12"/>
    <mergeCell ref="G8:G10"/>
    <mergeCell ref="A11:A12"/>
    <mergeCell ref="C11:C12"/>
    <mergeCell ref="D11:D12"/>
    <mergeCell ref="V22:V23"/>
    <mergeCell ref="G26:G27"/>
    <mergeCell ref="K39:K40"/>
    <mergeCell ref="E35:E36"/>
    <mergeCell ref="F37:F38"/>
    <mergeCell ref="G37:G38"/>
    <mergeCell ref="K35:K36"/>
    <mergeCell ref="G35:G36"/>
    <mergeCell ref="G30:G32"/>
    <mergeCell ref="I30:I31"/>
    <mergeCell ref="J35:J36"/>
    <mergeCell ref="E30:E32"/>
    <mergeCell ref="F30:F32"/>
    <mergeCell ref="E28:E29"/>
    <mergeCell ref="F28:F29"/>
    <mergeCell ref="G28:G29"/>
    <mergeCell ref="M26:M27"/>
    <mergeCell ref="J28:J29"/>
    <mergeCell ref="K28:K29"/>
    <mergeCell ref="K26:K27"/>
    <mergeCell ref="J37:J38"/>
    <mergeCell ref="K37:K38"/>
    <mergeCell ref="J39:J40"/>
    <mergeCell ref="Q37:Q38"/>
    <mergeCell ref="R37:R38"/>
    <mergeCell ref="O39:O40"/>
    <mergeCell ref="L39:L40"/>
    <mergeCell ref="J30:J32"/>
    <mergeCell ref="K30:K32"/>
    <mergeCell ref="M39:M40"/>
    <mergeCell ref="V61:V64"/>
    <mergeCell ref="M46:M47"/>
    <mergeCell ref="N46:N47"/>
    <mergeCell ref="O46:O47"/>
    <mergeCell ref="L50:L51"/>
    <mergeCell ref="M50:M51"/>
    <mergeCell ref="N50:N51"/>
    <mergeCell ref="O50:O51"/>
    <mergeCell ref="U61:U64"/>
    <mergeCell ref="L52:L53"/>
    <mergeCell ref="M52:M53"/>
    <mergeCell ref="L54:L55"/>
    <mergeCell ref="M54:M55"/>
    <mergeCell ref="L57:L60"/>
    <mergeCell ref="M57:M60"/>
    <mergeCell ref="O57:O60"/>
    <mergeCell ref="U57:U60"/>
    <mergeCell ref="V57:V60"/>
    <mergeCell ref="V65:V67"/>
    <mergeCell ref="V18:V20"/>
    <mergeCell ref="V37:V38"/>
    <mergeCell ref="U37:U38"/>
    <mergeCell ref="L28:L29"/>
    <mergeCell ref="M28:M29"/>
    <mergeCell ref="N28:N29"/>
    <mergeCell ref="L18:L20"/>
    <mergeCell ref="L30:L32"/>
    <mergeCell ref="O37:O38"/>
    <mergeCell ref="L26:L27"/>
    <mergeCell ref="L35:L36"/>
    <mergeCell ref="S37:S38"/>
    <mergeCell ref="T37:T38"/>
    <mergeCell ref="M37:M38"/>
    <mergeCell ref="M24:M25"/>
    <mergeCell ref="N24:N25"/>
    <mergeCell ref="L37:L38"/>
    <mergeCell ref="S39:S40"/>
    <mergeCell ref="P37:P38"/>
    <mergeCell ref="U39:U40"/>
    <mergeCell ref="V39:V40"/>
    <mergeCell ref="L46:L47"/>
    <mergeCell ref="M35:M36"/>
    <mergeCell ref="P16:P17"/>
    <mergeCell ref="Q16:Q17"/>
    <mergeCell ref="R16:R17"/>
    <mergeCell ref="S16:S17"/>
    <mergeCell ref="N16:N17"/>
    <mergeCell ref="N35:N36"/>
    <mergeCell ref="O35:O36"/>
    <mergeCell ref="U65:U67"/>
    <mergeCell ref="N30:N32"/>
    <mergeCell ref="O30:O32"/>
    <mergeCell ref="O28:O29"/>
    <mergeCell ref="T16:T17"/>
    <mergeCell ref="U16:U17"/>
    <mergeCell ref="T39:T40"/>
    <mergeCell ref="R39:R40"/>
    <mergeCell ref="Q65:Q67"/>
    <mergeCell ref="R65:R67"/>
    <mergeCell ref="S65:S67"/>
    <mergeCell ref="T65:T67"/>
    <mergeCell ref="N52:N53"/>
    <mergeCell ref="O52:O53"/>
    <mergeCell ref="N54:N55"/>
    <mergeCell ref="O54:O55"/>
    <mergeCell ref="N57:N60"/>
    <mergeCell ref="B14:B15"/>
    <mergeCell ref="C14:C15"/>
    <mergeCell ref="D14:D15"/>
    <mergeCell ref="E14:E15"/>
    <mergeCell ref="F14:F15"/>
    <mergeCell ref="G14:G15"/>
    <mergeCell ref="J14:J15"/>
    <mergeCell ref="K14:K15"/>
    <mergeCell ref="L14:L15"/>
    <mergeCell ref="G21:G23"/>
    <mergeCell ref="J24:J25"/>
    <mergeCell ref="K24:K25"/>
    <mergeCell ref="J26:J27"/>
    <mergeCell ref="D16:D17"/>
    <mergeCell ref="E16:E17"/>
    <mergeCell ref="F16:F17"/>
    <mergeCell ref="G16:G17"/>
    <mergeCell ref="J16:J17"/>
    <mergeCell ref="J21:J23"/>
    <mergeCell ref="V24:V25"/>
    <mergeCell ref="V26:V27"/>
    <mergeCell ref="A42:A43"/>
    <mergeCell ref="B42:B43"/>
    <mergeCell ref="C42:C43"/>
    <mergeCell ref="D42:D43"/>
    <mergeCell ref="E42:E43"/>
    <mergeCell ref="F42:F43"/>
    <mergeCell ref="G42:G43"/>
    <mergeCell ref="J42:J43"/>
    <mergeCell ref="K42:K43"/>
    <mergeCell ref="L42:L43"/>
    <mergeCell ref="M42:M43"/>
    <mergeCell ref="N42:N43"/>
    <mergeCell ref="O42:O43"/>
    <mergeCell ref="V42:V43"/>
    <mergeCell ref="N37:N38"/>
    <mergeCell ref="N39:N40"/>
    <mergeCell ref="M30:M32"/>
    <mergeCell ref="F35:F36"/>
    <mergeCell ref="F26:F27"/>
    <mergeCell ref="E37:E38"/>
    <mergeCell ref="H30:H31"/>
    <mergeCell ref="B37:B38"/>
    <mergeCell ref="A16:A17"/>
    <mergeCell ref="B16:B17"/>
    <mergeCell ref="C16:C17"/>
    <mergeCell ref="A46:A47"/>
    <mergeCell ref="B46:B47"/>
    <mergeCell ref="C46:C47"/>
    <mergeCell ref="D46:D47"/>
    <mergeCell ref="E46:E47"/>
    <mergeCell ref="F46:F47"/>
    <mergeCell ref="D39:D40"/>
    <mergeCell ref="D35:D36"/>
    <mergeCell ref="D24:D25"/>
    <mergeCell ref="D37:D38"/>
    <mergeCell ref="D30:D32"/>
    <mergeCell ref="A26:A27"/>
    <mergeCell ref="B26:B27"/>
    <mergeCell ref="C26:C27"/>
    <mergeCell ref="D26:D27"/>
    <mergeCell ref="E18:E20"/>
    <mergeCell ref="F18:F20"/>
    <mergeCell ref="A39:A40"/>
    <mergeCell ref="B39:B40"/>
    <mergeCell ref="G46:G47"/>
    <mergeCell ref="J46:J47"/>
    <mergeCell ref="K46:K47"/>
    <mergeCell ref="J52:J53"/>
    <mergeCell ref="K52:K53"/>
    <mergeCell ref="A50:A51"/>
    <mergeCell ref="B50:B51"/>
    <mergeCell ref="C50:C51"/>
    <mergeCell ref="D50:D51"/>
    <mergeCell ref="E50:E51"/>
    <mergeCell ref="F50:F51"/>
    <mergeCell ref="G50:G51"/>
    <mergeCell ref="J50:J51"/>
    <mergeCell ref="K50:K51"/>
    <mergeCell ref="A52:A53"/>
    <mergeCell ref="B52:B53"/>
    <mergeCell ref="C52:C53"/>
    <mergeCell ref="D52:D53"/>
    <mergeCell ref="E52:E53"/>
    <mergeCell ref="F52:F53"/>
    <mergeCell ref="G52:G53"/>
    <mergeCell ref="A54:A55"/>
    <mergeCell ref="B54:B55"/>
    <mergeCell ref="C54:C55"/>
    <mergeCell ref="D54:D55"/>
    <mergeCell ref="E54:E55"/>
    <mergeCell ref="F54:F55"/>
    <mergeCell ref="G54:G55"/>
    <mergeCell ref="J54:J55"/>
    <mergeCell ref="K54:K55"/>
    <mergeCell ref="A57:A60"/>
    <mergeCell ref="B57:B60"/>
    <mergeCell ref="C57:C60"/>
    <mergeCell ref="D57:D60"/>
    <mergeCell ref="E57:E60"/>
    <mergeCell ref="F57:F60"/>
    <mergeCell ref="G57:G60"/>
    <mergeCell ref="J57:J60"/>
    <mergeCell ref="K57:K60"/>
    <mergeCell ref="A61:A64"/>
    <mergeCell ref="B61:B64"/>
    <mergeCell ref="C61:C64"/>
    <mergeCell ref="D61:D64"/>
    <mergeCell ref="E61:E64"/>
    <mergeCell ref="F61:F64"/>
    <mergeCell ref="G61:G64"/>
    <mergeCell ref="J61:J64"/>
    <mergeCell ref="K61:K64"/>
    <mergeCell ref="L61:L64"/>
    <mergeCell ref="M61:M64"/>
    <mergeCell ref="N61:N64"/>
    <mergeCell ref="O61:O64"/>
    <mergeCell ref="P61:P64"/>
    <mergeCell ref="Q61:Q64"/>
    <mergeCell ref="R61:R64"/>
    <mergeCell ref="S61:S64"/>
    <mergeCell ref="T61:T64"/>
    <mergeCell ref="A65:A67"/>
    <mergeCell ref="B65:B67"/>
    <mergeCell ref="C65:C67"/>
    <mergeCell ref="D65:D67"/>
    <mergeCell ref="E65:E67"/>
    <mergeCell ref="F65:F67"/>
    <mergeCell ref="G65:G67"/>
    <mergeCell ref="J65:J67"/>
    <mergeCell ref="K65:K67"/>
    <mergeCell ref="L65:L67"/>
    <mergeCell ref="M65:M67"/>
    <mergeCell ref="N65:N67"/>
    <mergeCell ref="O65:O67"/>
    <mergeCell ref="P65:P67"/>
    <mergeCell ref="L68:L70"/>
    <mergeCell ref="M68:M70"/>
    <mergeCell ref="N68:N70"/>
    <mergeCell ref="O68:O70"/>
    <mergeCell ref="U68:U70"/>
    <mergeCell ref="V68:V70"/>
    <mergeCell ref="A73:A74"/>
    <mergeCell ref="B73:B74"/>
    <mergeCell ref="C73:C74"/>
    <mergeCell ref="D73:D74"/>
    <mergeCell ref="E73:E74"/>
    <mergeCell ref="F73:F74"/>
    <mergeCell ref="G73:G74"/>
    <mergeCell ref="J73:J74"/>
    <mergeCell ref="K73:K74"/>
    <mergeCell ref="L73:L74"/>
    <mergeCell ref="M73:M74"/>
    <mergeCell ref="N73:N74"/>
    <mergeCell ref="O73:O74"/>
    <mergeCell ref="A68:A70"/>
    <mergeCell ref="B68:B70"/>
    <mergeCell ref="C68:C70"/>
    <mergeCell ref="D68:D70"/>
    <mergeCell ref="E68:E70"/>
    <mergeCell ref="F68:F70"/>
    <mergeCell ref="G68:G70"/>
    <mergeCell ref="J68:J70"/>
    <mergeCell ref="K68:K70"/>
    <mergeCell ref="A75:A76"/>
    <mergeCell ref="B75:B76"/>
    <mergeCell ref="C75:C76"/>
    <mergeCell ref="D75:D76"/>
    <mergeCell ref="E75:E76"/>
    <mergeCell ref="F75:F76"/>
    <mergeCell ref="G75:G76"/>
    <mergeCell ref="J75:J76"/>
    <mergeCell ref="K75:K76"/>
    <mergeCell ref="U75:U76"/>
    <mergeCell ref="V75:V76"/>
    <mergeCell ref="A81:A82"/>
    <mergeCell ref="B81:B82"/>
    <mergeCell ref="C81:C82"/>
    <mergeCell ref="D81:D82"/>
    <mergeCell ref="E81:E82"/>
    <mergeCell ref="F81:F82"/>
    <mergeCell ref="G81:G82"/>
    <mergeCell ref="J81:J82"/>
    <mergeCell ref="K81:K82"/>
    <mergeCell ref="L81:L82"/>
    <mergeCell ref="M81:M82"/>
    <mergeCell ref="N81:N82"/>
    <mergeCell ref="O81:O82"/>
    <mergeCell ref="L75:L76"/>
    <mergeCell ref="M75:M76"/>
    <mergeCell ref="N75:N76"/>
    <mergeCell ref="O75:O76"/>
    <mergeCell ref="P75:P76"/>
    <mergeCell ref="Q75:Q76"/>
    <mergeCell ref="R75:R76"/>
    <mergeCell ref="S75:S76"/>
    <mergeCell ref="T75:T76"/>
    <mergeCell ref="K85:K88"/>
    <mergeCell ref="L85:L88"/>
    <mergeCell ref="M85:M88"/>
    <mergeCell ref="N85:N88"/>
    <mergeCell ref="O85:O88"/>
    <mergeCell ref="H87:H88"/>
    <mergeCell ref="A83:A84"/>
    <mergeCell ref="B83:B84"/>
    <mergeCell ref="C83:C84"/>
    <mergeCell ref="D83:D84"/>
    <mergeCell ref="E83:E84"/>
    <mergeCell ref="F83:F84"/>
    <mergeCell ref="G83:G84"/>
    <mergeCell ref="J83:J84"/>
    <mergeCell ref="K83:K84"/>
    <mergeCell ref="A85:A88"/>
    <mergeCell ref="B85:B88"/>
    <mergeCell ref="C85:C88"/>
    <mergeCell ref="D85:D88"/>
    <mergeCell ref="E85:E88"/>
    <mergeCell ref="F85:F88"/>
    <mergeCell ref="G85:G88"/>
    <mergeCell ref="H85:H86"/>
    <mergeCell ref="J85:J88"/>
    <mergeCell ref="O91:O94"/>
    <mergeCell ref="P91:P94"/>
    <mergeCell ref="Q91:Q94"/>
    <mergeCell ref="R91:R94"/>
    <mergeCell ref="S91:S94"/>
    <mergeCell ref="T91:T94"/>
    <mergeCell ref="L83:L84"/>
    <mergeCell ref="M83:M84"/>
    <mergeCell ref="N83:N84"/>
    <mergeCell ref="O83:O84"/>
    <mergeCell ref="A91:A94"/>
    <mergeCell ref="B91:B94"/>
    <mergeCell ref="C91:C94"/>
    <mergeCell ref="D91:D94"/>
    <mergeCell ref="E91:E94"/>
    <mergeCell ref="F91:F94"/>
    <mergeCell ref="G91:G94"/>
    <mergeCell ref="J91:J94"/>
    <mergeCell ref="K91:K94"/>
    <mergeCell ref="V83:V84"/>
    <mergeCell ref="V87:V88"/>
    <mergeCell ref="U91:U94"/>
    <mergeCell ref="V91:V94"/>
    <mergeCell ref="U95:U96"/>
    <mergeCell ref="V95:V96"/>
    <mergeCell ref="L95:L96"/>
    <mergeCell ref="M95:M96"/>
    <mergeCell ref="N95:N96"/>
    <mergeCell ref="O95:O96"/>
    <mergeCell ref="P95:P96"/>
    <mergeCell ref="Q95:Q96"/>
    <mergeCell ref="R95:R96"/>
    <mergeCell ref="S95:S96"/>
    <mergeCell ref="T95:T96"/>
    <mergeCell ref="P87:P88"/>
    <mergeCell ref="Q87:Q88"/>
    <mergeCell ref="R87:R88"/>
    <mergeCell ref="S87:S88"/>
    <mergeCell ref="T87:T88"/>
    <mergeCell ref="U87:U88"/>
    <mergeCell ref="L91:L94"/>
    <mergeCell ref="M91:M94"/>
    <mergeCell ref="N91:N94"/>
  </mergeCells>
  <pageMargins left="0.7" right="0.7" top="0.75" bottom="0.75" header="0.3" footer="0.3"/>
  <pageSetup scale="11" orientation="portrait" horizontalDpi="4294967294" verticalDpi="4294967295" r:id="rId1"/>
  <drawing r:id="rId2"/>
  <extLst>
    <ext xmlns:x14="http://schemas.microsoft.com/office/spreadsheetml/2009/9/main" uri="{78C0D931-6437-407d-A8EE-F0AAD7539E65}">
      <x14:conditionalFormattings>
        <x14:conditionalFormatting xmlns:xm="http://schemas.microsoft.com/office/excel/2006/main">
          <x14:cfRule type="cellIs" priority="77" operator="equal" id="{077B5700-C5E6-4C8A-A80E-7F655008D6DC}">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78" operator="equal" id="{1283A1FF-6430-4AB2-8241-FB004ADB11E9}">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79" operator="equal" id="{4C6FD3CD-CE5A-4193-8BEA-1E2D0B13BC20}">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80" operator="equal" id="{392DD3F9-3B45-4416-B864-C6794DBCBAB7}">
            <xm:f>'\\10.216.160.201\planeacion\Oficial\EVIDENCIAS PLANEACION - CONTRATISTAS\2019\CONTRATO 133 - 2019 CRISTHIAN CAMILO RODRIGUEZ MELO\12. Diciembre\Obligación 6\Riesgos\Administrativa\[208-PLA-Ft-73-74-75 y 78 Riesgos - DIC - 2019 19122019 - TH.xlsx]BD'!#REF!</xm:f>
            <x14:dxf>
              <fill>
                <patternFill>
                  <bgColor rgb="FFFF0000"/>
                </patternFill>
              </fill>
            </x14:dxf>
          </x14:cfRule>
          <xm:sqref>L75:L76</xm:sqref>
        </x14:conditionalFormatting>
        <x14:conditionalFormatting xmlns:xm="http://schemas.microsoft.com/office/excel/2006/main">
          <x14:cfRule type="cellIs" priority="72" operator="equal" id="{3D5B721E-B004-4973-BDB6-DD6E2523F5BC}">
            <xm:f>'D:\Users\CRodriguezm\Downloads\[208-PLA-Ft-73-74-75 y 78 Riesgos (3er periodo - DMV) final.xlsx]BD'!#REF!</xm:f>
            <x14:dxf>
              <fill>
                <patternFill>
                  <bgColor rgb="FFFFC000"/>
                </patternFill>
              </fill>
            </x14:dxf>
          </x14:cfRule>
          <x14:cfRule type="cellIs" priority="73" operator="equal" id="{114E20FA-4DB1-456B-B8AC-C1E6895886F7}">
            <xm:f>'D:\Users\CRodriguezm\Downloads\[208-PLA-Ft-73-74-75 y 78 Riesgos (3er periodo - DMV) final.xlsx]BD'!#REF!</xm:f>
            <x14:dxf>
              <fill>
                <patternFill>
                  <bgColor rgb="FFFFFF00"/>
                </patternFill>
              </fill>
            </x14:dxf>
          </x14:cfRule>
          <x14:cfRule type="cellIs" priority="74" operator="equal" id="{AC42A650-C7D4-4E28-B69B-C033B50C05CB}">
            <xm:f>'D:\Users\CRodriguezm\Downloads\[208-PLA-Ft-73-74-75 y 78 Riesgos (3er periodo - DMV) final.xlsx]BD'!#REF!</xm:f>
            <x14:dxf>
              <fill>
                <patternFill>
                  <bgColor rgb="FF92D050"/>
                </patternFill>
              </fill>
            </x14:dxf>
          </x14:cfRule>
          <x14:cfRule type="cellIs" priority="75" operator="equal" id="{5EDFFB81-F71C-4B65-8FA5-09C05C35895E}">
            <xm:f>'D:\Users\CRodriguezm\Downloads\[208-PLA-Ft-73-74-75 y 78 Riesgos (3er periodo - DMV) final.xlsx]BD'!#REF!</xm:f>
            <x14:dxf>
              <fill>
                <patternFill>
                  <bgColor rgb="FF92D050"/>
                </patternFill>
              </fill>
            </x14:dxf>
          </x14:cfRule>
          <x14:cfRule type="cellIs" priority="76" operator="equal" id="{6A375F1E-145B-4690-BDFF-39F10FFD45EC}">
            <xm:f>'D:\Users\CRodriguezm\Downloads\[208-PLA-Ft-73-74-75 y 78 Riesgos (3er periodo - DMV) final.xlsx]BD'!#REF!</xm:f>
            <x14:dxf>
              <fill>
                <patternFill>
                  <bgColor rgb="FF92D050"/>
                </patternFill>
              </fill>
            </x14:dxf>
          </x14:cfRule>
          <xm:sqref>J77:J80</xm:sqref>
        </x14:conditionalFormatting>
        <x14:conditionalFormatting xmlns:xm="http://schemas.microsoft.com/office/excel/2006/main">
          <x14:cfRule type="cellIs" priority="68" operator="equal" id="{CAA9AFBF-C534-4A69-AB5D-C72FE9B8146A}">
            <xm:f>'D:\Users\CRodriguezm\Downloads\[208-PLA-Ft-73-74-75 y 78 Riesgos (3er periodo - DMV) final.xlsx]BD'!#REF!</xm:f>
            <x14:dxf>
              <fill>
                <patternFill>
                  <bgColor rgb="FF92D050"/>
                </patternFill>
              </fill>
            </x14:dxf>
          </x14:cfRule>
          <x14:cfRule type="cellIs" priority="69" operator="equal" id="{9B50F529-1884-4896-94B2-5D497BB9A055}">
            <xm:f>'D:\Users\CRodriguezm\Downloads\[208-PLA-Ft-73-74-75 y 78 Riesgos (3er periodo - DMV) final.xlsx]BD'!#REF!</xm:f>
            <x14:dxf>
              <fill>
                <patternFill>
                  <bgColor rgb="FFFFFF00"/>
                </patternFill>
              </fill>
            </x14:dxf>
          </x14:cfRule>
          <x14:cfRule type="cellIs" priority="70" operator="equal" id="{3419EC21-230F-4327-BBE6-7A5E4CDDFEB4}">
            <xm:f>'D:\Users\CRodriguezm\Downloads\[208-PLA-Ft-73-74-75 y 78 Riesgos (3er periodo - DMV) final.xlsx]BD'!#REF!</xm:f>
            <x14:dxf>
              <fill>
                <patternFill>
                  <bgColor rgb="FFFFC000"/>
                </patternFill>
              </fill>
            </x14:dxf>
          </x14:cfRule>
          <x14:cfRule type="cellIs" priority="71" operator="equal" id="{73A74D20-75D9-402E-9563-22250C3C71F2}">
            <xm:f>'D:\Users\CRodriguezm\Downloads\[208-PLA-Ft-73-74-75 y 78 Riesgos (3er periodo - DMV) final.xlsx]BD'!#REF!</xm:f>
            <x14:dxf>
              <fill>
                <patternFill>
                  <bgColor rgb="FFFF0000"/>
                </patternFill>
              </fill>
            </x14:dxf>
          </x14:cfRule>
          <xm:sqref>L77:L80</xm:sqref>
        </x14:conditionalFormatting>
        <x14:conditionalFormatting xmlns:xm="http://schemas.microsoft.com/office/excel/2006/main">
          <x14:cfRule type="cellIs" priority="64" operator="equal" id="{64FE63B9-FD0A-49D4-AFFF-55FF38EDCF5B}">
            <xm:f>'D:\Users\CRodriguezm\Downloads\[208-PLA-Ft-73-74-75 y 78 Riesgos (3er periodo - DMV) final.xlsx]BD'!#REF!</xm:f>
            <x14:dxf>
              <fill>
                <patternFill>
                  <bgColor rgb="FF92D050"/>
                </patternFill>
              </fill>
            </x14:dxf>
          </x14:cfRule>
          <x14:cfRule type="cellIs" priority="65" operator="equal" id="{E9F807C8-7888-4DEF-9775-027072B6F749}">
            <xm:f>'D:\Users\CRodriguezm\Downloads\[208-PLA-Ft-73-74-75 y 78 Riesgos (3er periodo - DMV) final.xlsx]BD'!#REF!</xm:f>
            <x14:dxf>
              <fill>
                <patternFill>
                  <bgColor rgb="FFFFFF00"/>
                </patternFill>
              </fill>
            </x14:dxf>
          </x14:cfRule>
          <x14:cfRule type="cellIs" priority="66" operator="equal" id="{65765E8E-9CB3-4938-B2A2-D7BB88F25C37}">
            <xm:f>'D:\Users\CRodriguezm\Downloads\[208-PLA-Ft-73-74-75 y 78 Riesgos (3er periodo - DMV) final.xlsx]BD'!#REF!</xm:f>
            <x14:dxf>
              <fill>
                <patternFill>
                  <bgColor rgb="FFFFC000"/>
                </patternFill>
              </fill>
            </x14:dxf>
          </x14:cfRule>
          <x14:cfRule type="cellIs" priority="67" operator="equal" id="{F6B89900-EEA3-4195-BABA-ACFBF49987E8}">
            <xm:f>'D:\Users\CRodriguezm\Downloads\[208-PLA-Ft-73-74-75 y 78 Riesgos (3er periodo - DMV) final.xlsx]BD'!#REF!</xm:f>
            <x14:dxf>
              <fill>
                <patternFill>
                  <bgColor rgb="FFFF0000"/>
                </patternFill>
              </fill>
            </x14:dxf>
          </x14:cfRule>
          <xm:sqref>N77:N80</xm:sqref>
        </x14:conditionalFormatting>
        <x14:conditionalFormatting xmlns:xm="http://schemas.microsoft.com/office/excel/2006/main">
          <x14:cfRule type="cellIs" priority="59" operator="equal" id="{4446665E-A6A4-45FA-9D37-4747BABEFF6E}">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60" operator="equal" id="{1E4B28AB-2844-4055-88C0-315F91DD3F9E}">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61" operator="equal" id="{2A2865EE-D0B9-403A-A7C6-B75863913CC6}">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62" operator="equal" id="{D8D6FB80-DABA-4CF0-BD24-0725B45F1C51}">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63" operator="equal" id="{9BEB43A1-A2CC-4FCF-BEED-02A223FF4B6D}">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K75:K76</xm:sqref>
        </x14:conditionalFormatting>
        <x14:conditionalFormatting xmlns:xm="http://schemas.microsoft.com/office/excel/2006/main">
          <x14:cfRule type="cellIs" priority="54" operator="equal" id="{7E84DBE1-DAC6-4B28-9F2B-EE71B9F1F376}">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55" operator="equal" id="{30F7996C-3E54-45DC-9861-3D2431CD8DC1}">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56" operator="equal" id="{8A90CE3C-C64B-4AD1-AD66-051166F6CCB9}">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57" operator="equal" id="{68FC6B95-3A61-41F8-8BD8-682A04951F9F}">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58" operator="equal" id="{E59807E3-AF4C-4C46-9681-DB7116FB9425}">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J75:J76</xm:sqref>
        </x14:conditionalFormatting>
        <x14:conditionalFormatting xmlns:xm="http://schemas.microsoft.com/office/excel/2006/main">
          <x14:cfRule type="cellIs" priority="49" operator="equal" id="{E3955220-01A4-41C8-A5A0-8F9F7A701D38}">
            <xm:f>'\\10.216.160.201\Oficial\Users\user\Downloads\[208-PLA-Ft-73-74-75 y 78 Riesgos DUT-2020.xlsx]BD'!#REF!</xm:f>
            <x14:dxf>
              <fill>
                <patternFill>
                  <bgColor rgb="FFFFC000"/>
                </patternFill>
              </fill>
            </x14:dxf>
          </x14:cfRule>
          <x14:cfRule type="cellIs" priority="50" operator="equal" id="{A6E2DBB7-1409-4894-AD92-03E90F126718}">
            <xm:f>'\\10.216.160.201\Oficial\Users\user\Downloads\[208-PLA-Ft-73-74-75 y 78 Riesgos DUT-2020.xlsx]BD'!#REF!</xm:f>
            <x14:dxf>
              <fill>
                <patternFill>
                  <bgColor rgb="FFFFFF00"/>
                </patternFill>
              </fill>
            </x14:dxf>
          </x14:cfRule>
          <x14:cfRule type="cellIs" priority="51" operator="equal" id="{5BB60187-CF6C-4DD7-BE24-9ED7A12215D0}">
            <xm:f>'\\10.216.160.201\Oficial\Users\user\Downloads\[208-PLA-Ft-73-74-75 y 78 Riesgos DUT-2020.xlsx]BD'!#REF!</xm:f>
            <x14:dxf>
              <fill>
                <patternFill>
                  <bgColor rgb="FF92D050"/>
                </patternFill>
              </fill>
            </x14:dxf>
          </x14:cfRule>
          <x14:cfRule type="cellIs" priority="52" operator="equal" id="{E42C3299-3DA9-4D70-95A5-283499219D1A}">
            <xm:f>'\\10.216.160.201\Oficial\Users\user\Downloads\[208-PLA-Ft-73-74-75 y 78 Riesgos DUT-2020.xlsx]BD'!#REF!</xm:f>
            <x14:dxf>
              <fill>
                <patternFill>
                  <bgColor rgb="FF92D050"/>
                </patternFill>
              </fill>
            </x14:dxf>
          </x14:cfRule>
          <x14:cfRule type="cellIs" priority="53" operator="equal" id="{691D9570-5A69-420C-A87F-3490363E5352}">
            <xm:f>'\\10.216.160.201\Oficial\Users\user\Downloads\[208-PLA-Ft-73-74-75 y 78 Riesgos DUT-2020.xlsx]BD'!#REF!</xm:f>
            <x14:dxf>
              <fill>
                <patternFill>
                  <bgColor rgb="FF92D050"/>
                </patternFill>
              </fill>
            </x14:dxf>
          </x14:cfRule>
          <xm:sqref>J46</xm:sqref>
        </x14:conditionalFormatting>
        <x14:conditionalFormatting xmlns:xm="http://schemas.microsoft.com/office/excel/2006/main">
          <x14:cfRule type="cellIs" priority="45" operator="equal" id="{E7E24A7C-D90D-4396-8A81-73376F0EEB7C}">
            <xm:f>'\\10.216.160.201\Oficial\Users\user\Downloads\[208-PLA-Ft-73-74-75 y 78 Riesgos DUT-2020.xlsx]BD'!#REF!</xm:f>
            <x14:dxf>
              <fill>
                <patternFill>
                  <bgColor rgb="FF92D050"/>
                </patternFill>
              </fill>
            </x14:dxf>
          </x14:cfRule>
          <x14:cfRule type="cellIs" priority="46" operator="equal" id="{75B3B7CD-CE30-4216-8DE4-7A512AC47759}">
            <xm:f>'\\10.216.160.201\Oficial\Users\user\Downloads\[208-PLA-Ft-73-74-75 y 78 Riesgos DUT-2020.xlsx]BD'!#REF!</xm:f>
            <x14:dxf>
              <fill>
                <patternFill>
                  <bgColor rgb="FFFFFF00"/>
                </patternFill>
              </fill>
            </x14:dxf>
          </x14:cfRule>
          <x14:cfRule type="cellIs" priority="47" operator="equal" id="{DBEFEAB2-033C-4216-B2FC-7AB8FA1A6618}">
            <xm:f>'\\10.216.160.201\Oficial\Users\user\Downloads\[208-PLA-Ft-73-74-75 y 78 Riesgos DUT-2020.xlsx]BD'!#REF!</xm:f>
            <x14:dxf>
              <fill>
                <patternFill>
                  <bgColor rgb="FFFFC000"/>
                </patternFill>
              </fill>
            </x14:dxf>
          </x14:cfRule>
          <x14:cfRule type="cellIs" priority="48" operator="equal" id="{8DA0268E-D60E-4B00-8148-057F4C89B48B}">
            <xm:f>'\\10.216.160.201\Oficial\Users\user\Downloads\[208-PLA-Ft-73-74-75 y 78 Riesgos DUT-2020.xlsx]BD'!#REF!</xm:f>
            <x14:dxf>
              <fill>
                <patternFill>
                  <bgColor rgb="FFFF0000"/>
                </patternFill>
              </fill>
            </x14:dxf>
          </x14:cfRule>
          <xm:sqref>L46</xm:sqref>
        </x14:conditionalFormatting>
        <x14:conditionalFormatting xmlns:xm="http://schemas.microsoft.com/office/excel/2006/main">
          <x14:cfRule type="cellIs" priority="40" operator="equal" id="{8F9C5E83-98C6-47A8-8694-AA840ABA6C86}">
            <xm:f>'\\10.216.160.201\Oficial\Users\user\Downloads\[3. 208-PLA-Ft-73 - 75 y 78 Riesgos - 2019  sub. financiera.xlsx]BD'!#REF!</xm:f>
            <x14:dxf>
              <fill>
                <patternFill>
                  <bgColor rgb="FFFFC000"/>
                </patternFill>
              </fill>
            </x14:dxf>
          </x14:cfRule>
          <x14:cfRule type="cellIs" priority="41" operator="equal" id="{D46AED94-B81C-4192-88A7-0AB5DBAE76D2}">
            <xm:f>'\\10.216.160.201\Oficial\Users\user\Downloads\[3. 208-PLA-Ft-73 - 75 y 78 Riesgos - 2019  sub. financiera.xlsx]BD'!#REF!</xm:f>
            <x14:dxf>
              <fill>
                <patternFill>
                  <bgColor rgb="FFFFFF00"/>
                </patternFill>
              </fill>
            </x14:dxf>
          </x14:cfRule>
          <x14:cfRule type="cellIs" priority="42" operator="equal" id="{9A5B47F0-DED9-4783-B702-C20DFA550F09}">
            <xm:f>'\\10.216.160.201\Oficial\Users\user\Downloads\[3. 208-PLA-Ft-73 - 75 y 78 Riesgos - 2019  sub. financiera.xlsx]BD'!#REF!</xm:f>
            <x14:dxf>
              <fill>
                <patternFill>
                  <bgColor rgb="FF92D050"/>
                </patternFill>
              </fill>
            </x14:dxf>
          </x14:cfRule>
          <x14:cfRule type="cellIs" priority="43" operator="equal" id="{1D96E15F-2BD5-49A5-ADE1-7396F79959A9}">
            <xm:f>'\\10.216.160.201\Oficial\Users\user\Downloads\[3. 208-PLA-Ft-73 - 75 y 78 Riesgos - 2019  sub. financiera.xlsx]BD'!#REF!</xm:f>
            <x14:dxf>
              <fill>
                <patternFill>
                  <bgColor rgb="FF92D050"/>
                </patternFill>
              </fill>
            </x14:dxf>
          </x14:cfRule>
          <x14:cfRule type="cellIs" priority="44" operator="equal" id="{07E260CB-72E3-496A-A768-287E1799367F}">
            <xm:f>'\\10.216.160.201\Oficial\Users\user\Downloads\[3. 208-PLA-Ft-73 - 75 y 78 Riesgos - 2019  sub. financiera.xlsx]BD'!#REF!</xm:f>
            <x14:dxf>
              <fill>
                <patternFill>
                  <bgColor rgb="FF92D050"/>
                </patternFill>
              </fill>
            </x14:dxf>
          </x14:cfRule>
          <xm:sqref>J57</xm:sqref>
        </x14:conditionalFormatting>
        <x14:conditionalFormatting xmlns:xm="http://schemas.microsoft.com/office/excel/2006/main">
          <x14:cfRule type="cellIs" priority="35" operator="equal" id="{4DA9E988-F041-4C8D-AFBE-305D938F2207}">
            <xm:f>'\\10.216.160.201\Oficial\Users\user\Downloads\[3. 208-PLA-Ft-73 - 75 y 78 Riesgos - 2019  sub. financiera.xlsx]BD'!#REF!</xm:f>
            <x14:dxf>
              <fill>
                <patternFill>
                  <bgColor rgb="FFFFC000"/>
                </patternFill>
              </fill>
            </x14:dxf>
          </x14:cfRule>
          <x14:cfRule type="cellIs" priority="36" operator="equal" id="{92297BF5-6B3B-4F41-8DF1-672A724D3E84}">
            <xm:f>'\\10.216.160.201\Oficial\Users\user\Downloads\[3. 208-PLA-Ft-73 - 75 y 78 Riesgos - 2019  sub. financiera.xlsx]BD'!#REF!</xm:f>
            <x14:dxf>
              <fill>
                <patternFill>
                  <bgColor rgb="FFFFFF00"/>
                </patternFill>
              </fill>
            </x14:dxf>
          </x14:cfRule>
          <x14:cfRule type="cellIs" priority="37" operator="equal" id="{DDA9AFF5-0A95-4FE9-AF17-A8970CF33F82}">
            <xm:f>'\\10.216.160.201\Oficial\Users\user\Downloads\[3. 208-PLA-Ft-73 - 75 y 78 Riesgos - 2019  sub. financiera.xlsx]BD'!#REF!</xm:f>
            <x14:dxf>
              <fill>
                <patternFill>
                  <bgColor rgb="FF92D050"/>
                </patternFill>
              </fill>
            </x14:dxf>
          </x14:cfRule>
          <x14:cfRule type="cellIs" priority="38" operator="equal" id="{94962AEA-AAF6-4C68-8ECA-1F152A21326A}">
            <xm:f>'\\10.216.160.201\Oficial\Users\user\Downloads\[3. 208-PLA-Ft-73 - 75 y 78 Riesgos - 2019  sub. financiera.xlsx]BD'!#REF!</xm:f>
            <x14:dxf>
              <fill>
                <patternFill>
                  <bgColor rgb="FF92D050"/>
                </patternFill>
              </fill>
            </x14:dxf>
          </x14:cfRule>
          <x14:cfRule type="cellIs" priority="39" operator="equal" id="{D1222E2D-0AB0-4E86-B867-458E09539A1F}">
            <xm:f>'\\10.216.160.201\Oficial\Users\user\Downloads\[3. 208-PLA-Ft-73 - 75 y 78 Riesgos - 2019  sub. financiera.xlsx]BD'!#REF!</xm:f>
            <x14:dxf>
              <fill>
                <patternFill>
                  <bgColor rgb="FF92D050"/>
                </patternFill>
              </fill>
            </x14:dxf>
          </x14:cfRule>
          <xm:sqref>J61</xm:sqref>
        </x14:conditionalFormatting>
        <x14:conditionalFormatting xmlns:xm="http://schemas.microsoft.com/office/excel/2006/main">
          <x14:cfRule type="cellIs" priority="30" operator="equal" id="{756D55B2-ED19-45B0-B319-7A1B85132D6E}">
            <xm:f>'\\10.216.160.201\Oficial\Users\user\Downloads\[3. 208-PLA-Ft-73 - 75 y 78 Riesgos - 2019  sub. financiera.xlsx]BD'!#REF!</xm:f>
            <x14:dxf>
              <fill>
                <patternFill>
                  <bgColor rgb="FFFFC000"/>
                </patternFill>
              </fill>
            </x14:dxf>
          </x14:cfRule>
          <x14:cfRule type="cellIs" priority="31" operator="equal" id="{925D1050-BDC6-4DF8-88AF-BB7FA2668B94}">
            <xm:f>'\\10.216.160.201\Oficial\Users\user\Downloads\[3. 208-PLA-Ft-73 - 75 y 78 Riesgos - 2019  sub. financiera.xlsx]BD'!#REF!</xm:f>
            <x14:dxf>
              <fill>
                <patternFill>
                  <bgColor rgb="FFFFFF00"/>
                </patternFill>
              </fill>
            </x14:dxf>
          </x14:cfRule>
          <x14:cfRule type="cellIs" priority="32" operator="equal" id="{0E63115D-00C9-40B5-B8A3-A48B1CAD5F26}">
            <xm:f>'\\10.216.160.201\Oficial\Users\user\Downloads\[3. 208-PLA-Ft-73 - 75 y 78 Riesgos - 2019  sub. financiera.xlsx]BD'!#REF!</xm:f>
            <x14:dxf>
              <fill>
                <patternFill>
                  <bgColor rgb="FF92D050"/>
                </patternFill>
              </fill>
            </x14:dxf>
          </x14:cfRule>
          <x14:cfRule type="cellIs" priority="33" operator="equal" id="{0CC0012B-D023-4DFD-ACFC-E95C31667FA6}">
            <xm:f>'\\10.216.160.201\Oficial\Users\user\Downloads\[3. 208-PLA-Ft-73 - 75 y 78 Riesgos - 2019  sub. financiera.xlsx]BD'!#REF!</xm:f>
            <x14:dxf>
              <fill>
                <patternFill>
                  <bgColor rgb="FF92D050"/>
                </patternFill>
              </fill>
            </x14:dxf>
          </x14:cfRule>
          <x14:cfRule type="cellIs" priority="34" operator="equal" id="{61BDEB33-1BD6-4296-8435-E9CDCE630CE1}">
            <xm:f>'\\10.216.160.201\Oficial\Users\user\Downloads\[3. 208-PLA-Ft-73 - 75 y 78 Riesgos - 2019  sub. financiera.xlsx]BD'!#REF!</xm:f>
            <x14:dxf>
              <fill>
                <patternFill>
                  <bgColor rgb="FF92D050"/>
                </patternFill>
              </fill>
            </x14:dxf>
          </x14:cfRule>
          <xm:sqref>J65</xm:sqref>
        </x14:conditionalFormatting>
        <x14:conditionalFormatting xmlns:xm="http://schemas.microsoft.com/office/excel/2006/main">
          <x14:cfRule type="cellIs" priority="26" operator="equal" id="{099C32FC-5A3D-496B-8CD5-6E40028083A0}">
            <xm:f>'\\10.216.160.201\Oficial\Users\user\Downloads\[3. 208-PLA-Ft-73 - 75 y 78 Riesgos - 2019  sub. financiera.xlsx]BD'!#REF!</xm:f>
            <x14:dxf>
              <fill>
                <patternFill>
                  <bgColor rgb="FF92D050"/>
                </patternFill>
              </fill>
            </x14:dxf>
          </x14:cfRule>
          <x14:cfRule type="cellIs" priority="27" operator="equal" id="{C2209585-3972-41F3-AE90-AE37090DCA9A}">
            <xm:f>'\\10.216.160.201\Oficial\Users\user\Downloads\[3. 208-PLA-Ft-73 - 75 y 78 Riesgos - 2019  sub. financiera.xlsx]BD'!#REF!</xm:f>
            <x14:dxf>
              <fill>
                <patternFill>
                  <bgColor rgb="FFFFFF00"/>
                </patternFill>
              </fill>
            </x14:dxf>
          </x14:cfRule>
          <x14:cfRule type="cellIs" priority="28" operator="equal" id="{BE3B18E4-3883-4E7C-82C8-F6584AFADC37}">
            <xm:f>'\\10.216.160.201\Oficial\Users\user\Downloads\[3. 208-PLA-Ft-73 - 75 y 78 Riesgos - 2019  sub. financiera.xlsx]BD'!#REF!</xm:f>
            <x14:dxf>
              <fill>
                <patternFill>
                  <bgColor rgb="FFFFC000"/>
                </patternFill>
              </fill>
            </x14:dxf>
          </x14:cfRule>
          <x14:cfRule type="cellIs" priority="29" operator="equal" id="{BE5A3DCC-01D2-4EB1-8B5A-82BD4A9C8D45}">
            <xm:f>'\\10.216.160.201\Oficial\Users\user\Downloads\[3. 208-PLA-Ft-73 - 75 y 78 Riesgos - 2019  sub. financiera.xlsx]BD'!#REF!</xm:f>
            <x14:dxf>
              <fill>
                <patternFill>
                  <bgColor rgb="FFFF0000"/>
                </patternFill>
              </fill>
            </x14:dxf>
          </x14:cfRule>
          <xm:sqref>L57</xm:sqref>
        </x14:conditionalFormatting>
        <x14:conditionalFormatting xmlns:xm="http://schemas.microsoft.com/office/excel/2006/main">
          <x14:cfRule type="cellIs" priority="22" operator="equal" id="{A711613D-2EF0-4486-8F83-1553D1D99A09}">
            <xm:f>'\\10.216.160.201\Oficial\Users\user\Downloads\[3. 208-PLA-Ft-73 - 75 y 78 Riesgos - 2019  sub. financiera.xlsx]BD'!#REF!</xm:f>
            <x14:dxf>
              <fill>
                <patternFill>
                  <bgColor rgb="FF92D050"/>
                </patternFill>
              </fill>
            </x14:dxf>
          </x14:cfRule>
          <x14:cfRule type="cellIs" priority="23" operator="equal" id="{04E9FE10-0D98-4961-A9C7-24BB91696851}">
            <xm:f>'\\10.216.160.201\Oficial\Users\user\Downloads\[3. 208-PLA-Ft-73 - 75 y 78 Riesgos - 2019  sub. financiera.xlsx]BD'!#REF!</xm:f>
            <x14:dxf>
              <fill>
                <patternFill>
                  <bgColor rgb="FFFFFF00"/>
                </patternFill>
              </fill>
            </x14:dxf>
          </x14:cfRule>
          <x14:cfRule type="cellIs" priority="24" operator="equal" id="{A3FAECEC-6028-47DA-98B2-E9995292B1E3}">
            <xm:f>'\\10.216.160.201\Oficial\Users\user\Downloads\[3. 208-PLA-Ft-73 - 75 y 78 Riesgos - 2019  sub. financiera.xlsx]BD'!#REF!</xm:f>
            <x14:dxf>
              <fill>
                <patternFill>
                  <bgColor rgb="FFFFC000"/>
                </patternFill>
              </fill>
            </x14:dxf>
          </x14:cfRule>
          <x14:cfRule type="cellIs" priority="25" operator="equal" id="{5B17FA32-CA9A-4651-BB0D-6357DDC60C79}">
            <xm:f>'\\10.216.160.201\Oficial\Users\user\Downloads\[3. 208-PLA-Ft-73 - 75 y 78 Riesgos - 2019  sub. financiera.xlsx]BD'!#REF!</xm:f>
            <x14:dxf>
              <fill>
                <patternFill>
                  <bgColor rgb="FFFF0000"/>
                </patternFill>
              </fill>
            </x14:dxf>
          </x14:cfRule>
          <xm:sqref>L61</xm:sqref>
        </x14:conditionalFormatting>
        <x14:conditionalFormatting xmlns:xm="http://schemas.microsoft.com/office/excel/2006/main">
          <x14:cfRule type="cellIs" priority="18" operator="equal" id="{AC3A5BB4-43D9-427D-8B54-F09594D1F070}">
            <xm:f>'\\10.216.160.201\Oficial\Users\user\Downloads\[3. 208-PLA-Ft-73 - 75 y 78 Riesgos - 2019  sub. financiera.xlsx]BD'!#REF!</xm:f>
            <x14:dxf>
              <fill>
                <patternFill>
                  <bgColor rgb="FF92D050"/>
                </patternFill>
              </fill>
            </x14:dxf>
          </x14:cfRule>
          <x14:cfRule type="cellIs" priority="19" operator="equal" id="{5E06AFA9-15D7-4066-91AE-6793E6A34246}">
            <xm:f>'\\10.216.160.201\Oficial\Users\user\Downloads\[3. 208-PLA-Ft-73 - 75 y 78 Riesgos - 2019  sub. financiera.xlsx]BD'!#REF!</xm:f>
            <x14:dxf>
              <fill>
                <patternFill>
                  <bgColor rgb="FFFFFF00"/>
                </patternFill>
              </fill>
            </x14:dxf>
          </x14:cfRule>
          <x14:cfRule type="cellIs" priority="20" operator="equal" id="{127B08F7-0051-4373-A076-524CC58ED6B1}">
            <xm:f>'\\10.216.160.201\Oficial\Users\user\Downloads\[3. 208-PLA-Ft-73 - 75 y 78 Riesgos - 2019  sub. financiera.xlsx]BD'!#REF!</xm:f>
            <x14:dxf>
              <fill>
                <patternFill>
                  <bgColor rgb="FFFFC000"/>
                </patternFill>
              </fill>
            </x14:dxf>
          </x14:cfRule>
          <x14:cfRule type="cellIs" priority="21" operator="equal" id="{F55AC743-FE83-4BBB-9ADF-73CA923EBDAA}">
            <xm:f>'\\10.216.160.201\Oficial\Users\user\Downloads\[3. 208-PLA-Ft-73 - 75 y 78 Riesgos - 2019  sub. financiera.xlsx]BD'!#REF!</xm:f>
            <x14:dxf>
              <fill>
                <patternFill>
                  <bgColor rgb="FFFF0000"/>
                </patternFill>
              </fill>
            </x14:dxf>
          </x14:cfRule>
          <xm:sqref>L65</xm:sqref>
        </x14:conditionalFormatting>
        <x14:conditionalFormatting xmlns:xm="http://schemas.microsoft.com/office/excel/2006/main">
          <x14:cfRule type="cellIs" priority="13" operator="equal" id="{95AF4479-2C06-4583-A955-0EC7E40E23DA}">
            <xm:f>'\\10.216.160.201\Oficial\Users\user\Downloads\[3. 208-PLA-Ft-73 - 75 y 78 Riesgos - 2019  sub. financiera.xlsx]BD'!#REF!</xm:f>
            <x14:dxf>
              <fill>
                <patternFill>
                  <bgColor rgb="FFFFC000"/>
                </patternFill>
              </fill>
            </x14:dxf>
          </x14:cfRule>
          <x14:cfRule type="cellIs" priority="14" operator="equal" id="{9AB3D79D-0A22-4276-B27D-616421FB428A}">
            <xm:f>'\\10.216.160.201\Oficial\Users\user\Downloads\[3. 208-PLA-Ft-73 - 75 y 78 Riesgos - 2019  sub. financiera.xlsx]BD'!#REF!</xm:f>
            <x14:dxf>
              <fill>
                <patternFill>
                  <bgColor rgb="FFFFFF00"/>
                </patternFill>
              </fill>
            </x14:dxf>
          </x14:cfRule>
          <x14:cfRule type="cellIs" priority="15" operator="equal" id="{6C85AA6E-A324-4419-8BB8-25A9D7712854}">
            <xm:f>'\\10.216.160.201\Oficial\Users\user\Downloads\[3. 208-PLA-Ft-73 - 75 y 78 Riesgos - 2019  sub. financiera.xlsx]BD'!#REF!</xm:f>
            <x14:dxf>
              <fill>
                <patternFill>
                  <bgColor rgb="FF92D050"/>
                </patternFill>
              </fill>
            </x14:dxf>
          </x14:cfRule>
          <x14:cfRule type="cellIs" priority="16" operator="equal" id="{981BCC4C-97DE-440B-8BE0-D7ABA2FAFC7B}">
            <xm:f>'\\10.216.160.201\Oficial\Users\user\Downloads\[3. 208-PLA-Ft-73 - 75 y 78 Riesgos - 2019  sub. financiera.xlsx]BD'!#REF!</xm:f>
            <x14:dxf>
              <fill>
                <patternFill>
                  <bgColor rgb="FF92D050"/>
                </patternFill>
              </fill>
            </x14:dxf>
          </x14:cfRule>
          <x14:cfRule type="cellIs" priority="17" operator="equal" id="{A32CB190-CB66-4B75-A812-F1D70562FD00}">
            <xm:f>'\\10.216.160.201\Oficial\Users\user\Downloads\[3. 208-PLA-Ft-73 - 75 y 78 Riesgos - 2019  sub. financiera.xlsx]BD'!#REF!</xm:f>
            <x14:dxf>
              <fill>
                <patternFill>
                  <bgColor rgb="FF92D050"/>
                </patternFill>
              </fill>
            </x14:dxf>
          </x14:cfRule>
          <xm:sqref>J68</xm:sqref>
        </x14:conditionalFormatting>
        <x14:conditionalFormatting xmlns:xm="http://schemas.microsoft.com/office/excel/2006/main">
          <x14:cfRule type="cellIs" priority="9" operator="equal" id="{D567094A-3334-47D4-ABE0-806674907591}">
            <xm:f>'\\10.216.160.201\Oficial\Users\user\Downloads\[3. 208-PLA-Ft-73 - 75 y 78 Riesgos - 2019  sub. financiera.xlsx]BD'!#REF!</xm:f>
            <x14:dxf>
              <fill>
                <patternFill>
                  <bgColor rgb="FF92D050"/>
                </patternFill>
              </fill>
            </x14:dxf>
          </x14:cfRule>
          <x14:cfRule type="cellIs" priority="10" operator="equal" id="{512B00D2-F3D6-4B69-9AC4-BC4FA2D8623B}">
            <xm:f>'\\10.216.160.201\Oficial\Users\user\Downloads\[3. 208-PLA-Ft-73 - 75 y 78 Riesgos - 2019  sub. financiera.xlsx]BD'!#REF!</xm:f>
            <x14:dxf>
              <fill>
                <patternFill>
                  <bgColor rgb="FFFFFF00"/>
                </patternFill>
              </fill>
            </x14:dxf>
          </x14:cfRule>
          <x14:cfRule type="cellIs" priority="11" operator="equal" id="{0797F256-9B7A-4154-A9BC-D07376BE11C6}">
            <xm:f>'\\10.216.160.201\Oficial\Users\user\Downloads\[3. 208-PLA-Ft-73 - 75 y 78 Riesgos - 2019  sub. financiera.xlsx]BD'!#REF!</xm:f>
            <x14:dxf>
              <fill>
                <patternFill>
                  <bgColor rgb="FFFFC000"/>
                </patternFill>
              </fill>
            </x14:dxf>
          </x14:cfRule>
          <x14:cfRule type="cellIs" priority="12" operator="equal" id="{A20DAA20-8F8D-4262-BC60-130E9F472F0D}">
            <xm:f>'\\10.216.160.201\Oficial\Users\user\Downloads\[3. 208-PLA-Ft-73 - 75 y 78 Riesgos - 2019  sub. financiera.xlsx]BD'!#REF!</xm:f>
            <x14:dxf>
              <fill>
                <patternFill>
                  <bgColor rgb="FFFF0000"/>
                </patternFill>
              </fill>
            </x14:dxf>
          </x14:cfRule>
          <xm:sqref>L68</xm:sqref>
        </x14:conditionalFormatting>
        <x14:conditionalFormatting xmlns:xm="http://schemas.microsoft.com/office/excel/2006/main">
          <x14:cfRule type="cellIs" priority="5" operator="equal" id="{C54514EF-495B-4330-8450-DF5DF894AD23}">
            <xm:f>'\\10.216.160.201\Oficial\Users\user\Downloads\[3. 208-PLA-Ft-73 - 75 y 78 Riesgos - 2019  sub. financiera.xlsx]BD'!#REF!</xm:f>
            <x14:dxf>
              <fill>
                <patternFill>
                  <bgColor rgb="FF92D050"/>
                </patternFill>
              </fill>
            </x14:dxf>
          </x14:cfRule>
          <x14:cfRule type="cellIs" priority="6" operator="equal" id="{636A1C90-923E-4E00-A0AB-2DD682DC5B72}">
            <xm:f>'\\10.216.160.201\Oficial\Users\user\Downloads\[3. 208-PLA-Ft-73 - 75 y 78 Riesgos - 2019  sub. financiera.xlsx]BD'!#REF!</xm:f>
            <x14:dxf>
              <fill>
                <patternFill>
                  <bgColor rgb="FFFFFF00"/>
                </patternFill>
              </fill>
            </x14:dxf>
          </x14:cfRule>
          <x14:cfRule type="cellIs" priority="7" operator="equal" id="{F6A43C33-F01C-49DE-8FA7-3761C3163DDD}">
            <xm:f>'\\10.216.160.201\Oficial\Users\user\Downloads\[3. 208-PLA-Ft-73 - 75 y 78 Riesgos - 2019  sub. financiera.xlsx]BD'!#REF!</xm:f>
            <x14:dxf>
              <fill>
                <patternFill>
                  <bgColor rgb="FFFFC000"/>
                </patternFill>
              </fill>
            </x14:dxf>
          </x14:cfRule>
          <x14:cfRule type="cellIs" priority="8" operator="equal" id="{703BEA83-E211-4948-AF4A-FE6D35A69C6E}">
            <xm:f>'\\10.216.160.201\Oficial\Users\user\Downloads\[3. 208-PLA-Ft-73 - 75 y 78 Riesgos - 2019  sub. financiera.xlsx]BD'!#REF!</xm:f>
            <x14:dxf>
              <fill>
                <patternFill>
                  <bgColor rgb="FFFF0000"/>
                </patternFill>
              </fill>
            </x14:dxf>
          </x14:cfRule>
          <xm:sqref>M68</xm:sqref>
        </x14:conditionalFormatting>
        <x14:conditionalFormatting xmlns:xm="http://schemas.microsoft.com/office/excel/2006/main">
          <x14:cfRule type="cellIs" priority="1" operator="equal" id="{EC6B1BD8-AB60-49A9-B7D1-AE31B2133D82}">
            <xm:f>'\\10.216.160.201\Oficial\Users\user\Downloads\[3. 208-PLA-Ft-73 - 75 y 78 Riesgos - 2019  sub. financiera.xlsx]BD'!#REF!</xm:f>
            <x14:dxf>
              <fill>
                <patternFill>
                  <bgColor rgb="FF92D050"/>
                </patternFill>
              </fill>
            </x14:dxf>
          </x14:cfRule>
          <x14:cfRule type="cellIs" priority="2" operator="equal" id="{706AECCF-425D-451D-8FF3-0646EBDC6A89}">
            <xm:f>'\\10.216.160.201\Oficial\Users\user\Downloads\[3. 208-PLA-Ft-73 - 75 y 78 Riesgos - 2019  sub. financiera.xlsx]BD'!#REF!</xm:f>
            <x14:dxf>
              <fill>
                <patternFill>
                  <bgColor rgb="FFFFFF00"/>
                </patternFill>
              </fill>
            </x14:dxf>
          </x14:cfRule>
          <x14:cfRule type="cellIs" priority="3" operator="equal" id="{F36C8773-7269-43DE-9FFB-5F0106AC7688}">
            <xm:f>'\\10.216.160.201\Oficial\Users\user\Downloads\[3. 208-PLA-Ft-73 - 75 y 78 Riesgos - 2019  sub. financiera.xlsx]BD'!#REF!</xm:f>
            <x14:dxf>
              <fill>
                <patternFill>
                  <bgColor rgb="FFFFC000"/>
                </patternFill>
              </fill>
            </x14:dxf>
          </x14:cfRule>
          <x14:cfRule type="cellIs" priority="4" operator="equal" id="{0C3611DA-A894-4B54-8F51-6EE6C8E2840C}">
            <xm:f>'\\10.216.160.201\Oficial\Users\user\Downloads\[3. 208-PLA-Ft-73 - 75 y 78 Riesgos - 2019  sub. financiera.xlsx]BD'!#REF!</xm:f>
            <x14:dxf>
              <fill>
                <patternFill>
                  <bgColor rgb="FFFF0000"/>
                </patternFill>
              </fill>
            </x14:dxf>
          </x14:cfRule>
          <xm:sqref>N68</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zoomScale="85" zoomScaleNormal="85" workbookViewId="0">
      <selection activeCell="A17" sqref="A17:O17"/>
    </sheetView>
  </sheetViews>
  <sheetFormatPr baseColWidth="10" defaultRowHeight="14.25"/>
  <cols>
    <col min="1" max="1" width="11.42578125" style="20"/>
    <col min="2" max="4" width="11.42578125" style="26"/>
    <col min="5" max="6" width="11.42578125" style="27"/>
    <col min="7" max="15" width="38.42578125" style="20" customWidth="1"/>
    <col min="16" max="18" width="11.42578125" style="28"/>
    <col min="19" max="22" width="0" style="20" hidden="1" customWidth="1"/>
    <col min="23" max="16384" width="11.42578125" style="20"/>
  </cols>
  <sheetData>
    <row r="1" spans="1:22">
      <c r="A1" s="866" t="s">
        <v>960</v>
      </c>
      <c r="B1" s="867"/>
      <c r="C1" s="867"/>
      <c r="D1" s="867"/>
      <c r="E1" s="867"/>
      <c r="F1" s="867"/>
      <c r="G1" s="867"/>
      <c r="H1" s="867"/>
      <c r="I1" s="867"/>
      <c r="J1" s="867"/>
      <c r="K1" s="867"/>
      <c r="L1" s="867"/>
      <c r="M1" s="867"/>
      <c r="N1" s="867"/>
      <c r="O1" s="867"/>
      <c r="P1" s="8"/>
      <c r="Q1" s="8"/>
      <c r="R1" s="8"/>
    </row>
    <row r="2" spans="1:22">
      <c r="A2" s="867"/>
      <c r="B2" s="867"/>
      <c r="C2" s="867"/>
      <c r="D2" s="867"/>
      <c r="E2" s="867"/>
      <c r="F2" s="867"/>
      <c r="G2" s="867"/>
      <c r="H2" s="867"/>
      <c r="I2" s="867"/>
      <c r="J2" s="867"/>
      <c r="K2" s="867"/>
      <c r="L2" s="867"/>
      <c r="M2" s="867"/>
      <c r="N2" s="867"/>
      <c r="O2" s="867"/>
      <c r="P2" s="8"/>
      <c r="Q2" s="8"/>
      <c r="R2" s="8"/>
    </row>
    <row r="3" spans="1:22">
      <c r="A3" s="867"/>
      <c r="B3" s="867"/>
      <c r="C3" s="867"/>
      <c r="D3" s="867"/>
      <c r="E3" s="867"/>
      <c r="F3" s="867"/>
      <c r="G3" s="867"/>
      <c r="H3" s="867"/>
      <c r="I3" s="867"/>
      <c r="J3" s="867"/>
      <c r="K3" s="867"/>
      <c r="L3" s="867"/>
      <c r="M3" s="867"/>
      <c r="N3" s="867"/>
      <c r="O3" s="867"/>
      <c r="P3" s="8"/>
      <c r="Q3" s="8"/>
      <c r="R3" s="8"/>
    </row>
    <row r="4" spans="1:22">
      <c r="A4" s="30" t="s">
        <v>74</v>
      </c>
      <c r="B4" s="867" t="s">
        <v>75</v>
      </c>
      <c r="C4" s="867"/>
      <c r="D4" s="867"/>
      <c r="E4" s="868" t="s">
        <v>76</v>
      </c>
      <c r="F4" s="868"/>
      <c r="G4" s="869" t="s">
        <v>77</v>
      </c>
      <c r="H4" s="869"/>
      <c r="I4" s="869"/>
      <c r="J4" s="869"/>
      <c r="K4" s="869"/>
      <c r="L4" s="869"/>
      <c r="M4" s="869"/>
      <c r="N4" s="869"/>
      <c r="O4" s="869"/>
      <c r="P4" s="9"/>
      <c r="Q4" s="9"/>
      <c r="R4" s="9"/>
    </row>
    <row r="5" spans="1:22" ht="22.5" customHeight="1">
      <c r="A5" s="870" t="s">
        <v>8</v>
      </c>
      <c r="B5" s="870"/>
      <c r="C5" s="870"/>
      <c r="D5" s="870"/>
      <c r="E5" s="870"/>
      <c r="F5" s="870"/>
      <c r="G5" s="870"/>
      <c r="H5" s="870"/>
      <c r="I5" s="870"/>
      <c r="J5" s="870"/>
      <c r="K5" s="870"/>
      <c r="L5" s="870"/>
      <c r="M5" s="870"/>
      <c r="N5" s="870"/>
      <c r="O5" s="870"/>
      <c r="P5" s="9"/>
      <c r="Q5" s="9"/>
      <c r="R5" s="9"/>
    </row>
    <row r="6" spans="1:22" ht="109.5" customHeight="1">
      <c r="A6" s="67">
        <v>3</v>
      </c>
      <c r="B6" s="844" t="s">
        <v>1064</v>
      </c>
      <c r="C6" s="842"/>
      <c r="D6" s="842"/>
      <c r="E6" s="843">
        <v>44012</v>
      </c>
      <c r="F6" s="843"/>
      <c r="G6" s="848" t="s">
        <v>1187</v>
      </c>
      <c r="H6" s="840"/>
      <c r="I6" s="840"/>
      <c r="J6" s="840"/>
      <c r="K6" s="840"/>
      <c r="L6" s="840"/>
      <c r="M6" s="840"/>
      <c r="N6" s="840"/>
      <c r="O6" s="840"/>
      <c r="P6" s="21"/>
      <c r="Q6" s="21"/>
      <c r="R6" s="21"/>
    </row>
    <row r="7" spans="1:22" ht="98.25" customHeight="1">
      <c r="A7" s="67">
        <v>3</v>
      </c>
      <c r="B7" s="844" t="s">
        <v>1064</v>
      </c>
      <c r="C7" s="842"/>
      <c r="D7" s="842"/>
      <c r="E7" s="843">
        <v>44012</v>
      </c>
      <c r="F7" s="843"/>
      <c r="G7" s="848" t="s">
        <v>1065</v>
      </c>
      <c r="H7" s="840"/>
      <c r="I7" s="840"/>
      <c r="J7" s="840"/>
      <c r="K7" s="840"/>
      <c r="L7" s="840"/>
      <c r="M7" s="840"/>
      <c r="N7" s="840"/>
      <c r="O7" s="840"/>
      <c r="P7" s="21"/>
      <c r="Q7" s="21"/>
      <c r="R7" s="21"/>
    </row>
    <row r="8" spans="1:22" ht="121.5" customHeight="1">
      <c r="A8" s="67">
        <v>3</v>
      </c>
      <c r="B8" s="855" t="s">
        <v>1066</v>
      </c>
      <c r="C8" s="842"/>
      <c r="D8" s="842"/>
      <c r="E8" s="843">
        <v>44012</v>
      </c>
      <c r="F8" s="843"/>
      <c r="G8" s="848" t="s">
        <v>1067</v>
      </c>
      <c r="H8" s="840"/>
      <c r="I8" s="840"/>
      <c r="J8" s="840"/>
      <c r="K8" s="840"/>
      <c r="L8" s="840"/>
      <c r="M8" s="840"/>
      <c r="N8" s="840"/>
      <c r="O8" s="840"/>
      <c r="P8" s="21"/>
      <c r="Q8" s="21"/>
      <c r="R8" s="21"/>
    </row>
    <row r="9" spans="1:22" ht="120.75" customHeight="1">
      <c r="A9" s="67">
        <v>3</v>
      </c>
      <c r="B9" s="855" t="s">
        <v>1068</v>
      </c>
      <c r="C9" s="842"/>
      <c r="D9" s="842"/>
      <c r="E9" s="843">
        <v>44012</v>
      </c>
      <c r="F9" s="843"/>
      <c r="G9" s="848" t="s">
        <v>1069</v>
      </c>
      <c r="H9" s="840"/>
      <c r="I9" s="840"/>
      <c r="J9" s="840"/>
      <c r="K9" s="840"/>
      <c r="L9" s="840"/>
      <c r="M9" s="840"/>
      <c r="N9" s="840"/>
      <c r="O9" s="840"/>
      <c r="P9" s="21"/>
      <c r="Q9" s="21"/>
      <c r="R9" s="21"/>
      <c r="S9" s="22"/>
      <c r="T9" s="23"/>
      <c r="U9" s="23"/>
      <c r="V9" s="24"/>
    </row>
    <row r="10" spans="1:22" ht="195" customHeight="1">
      <c r="A10" s="67">
        <v>3</v>
      </c>
      <c r="B10" s="855" t="s">
        <v>1070</v>
      </c>
      <c r="C10" s="842"/>
      <c r="D10" s="842"/>
      <c r="E10" s="843">
        <v>44012</v>
      </c>
      <c r="F10" s="843"/>
      <c r="G10" s="848" t="s">
        <v>1071</v>
      </c>
      <c r="H10" s="840"/>
      <c r="I10" s="840"/>
      <c r="J10" s="840"/>
      <c r="K10" s="840"/>
      <c r="L10" s="840"/>
      <c r="M10" s="840"/>
      <c r="N10" s="840"/>
      <c r="O10" s="840"/>
      <c r="P10" s="21"/>
      <c r="Q10" s="21"/>
      <c r="R10" s="21"/>
      <c r="S10" s="31"/>
      <c r="T10" s="31"/>
      <c r="U10" s="31"/>
      <c r="V10" s="32"/>
    </row>
    <row r="11" spans="1:22" ht="177" customHeight="1">
      <c r="A11" s="29">
        <v>4</v>
      </c>
      <c r="B11" s="844" t="s">
        <v>1179</v>
      </c>
      <c r="C11" s="842"/>
      <c r="D11" s="842"/>
      <c r="E11" s="843">
        <v>44131</v>
      </c>
      <c r="F11" s="843"/>
      <c r="G11" s="848" t="s">
        <v>1188</v>
      </c>
      <c r="H11" s="840"/>
      <c r="I11" s="840"/>
      <c r="J11" s="840"/>
      <c r="K11" s="840"/>
      <c r="L11" s="840"/>
      <c r="M11" s="840"/>
      <c r="N11" s="840"/>
      <c r="O11" s="840"/>
      <c r="P11" s="21"/>
      <c r="Q11" s="21"/>
      <c r="R11" s="21"/>
      <c r="S11" s="31"/>
      <c r="T11" s="31"/>
      <c r="U11" s="31"/>
      <c r="V11" s="32"/>
    </row>
    <row r="12" spans="1:22" ht="140.25" customHeight="1">
      <c r="A12" s="81">
        <v>4</v>
      </c>
      <c r="B12" s="844" t="s">
        <v>1179</v>
      </c>
      <c r="C12" s="842"/>
      <c r="D12" s="842"/>
      <c r="E12" s="843">
        <v>44131</v>
      </c>
      <c r="F12" s="843"/>
      <c r="G12" s="848" t="s">
        <v>1180</v>
      </c>
      <c r="H12" s="840"/>
      <c r="I12" s="840"/>
      <c r="J12" s="840"/>
      <c r="K12" s="840"/>
      <c r="L12" s="840"/>
      <c r="M12" s="840"/>
      <c r="N12" s="840"/>
      <c r="O12" s="840"/>
      <c r="P12" s="21"/>
      <c r="Q12" s="21"/>
      <c r="R12" s="21"/>
      <c r="S12" s="31"/>
      <c r="T12" s="31"/>
      <c r="U12" s="31"/>
      <c r="V12" s="32"/>
    </row>
    <row r="13" spans="1:22" ht="126.75" customHeight="1">
      <c r="A13" s="29">
        <v>4</v>
      </c>
      <c r="B13" s="844" t="s">
        <v>1182</v>
      </c>
      <c r="C13" s="842"/>
      <c r="D13" s="842"/>
      <c r="E13" s="843">
        <v>44131</v>
      </c>
      <c r="F13" s="843"/>
      <c r="G13" s="848" t="s">
        <v>1181</v>
      </c>
      <c r="H13" s="840"/>
      <c r="I13" s="840"/>
      <c r="J13" s="840"/>
      <c r="K13" s="840"/>
      <c r="L13" s="840"/>
      <c r="M13" s="840"/>
      <c r="N13" s="840"/>
      <c r="O13" s="840"/>
      <c r="P13" s="21"/>
      <c r="Q13" s="21"/>
      <c r="R13" s="21"/>
    </row>
    <row r="14" spans="1:22" ht="89.25" customHeight="1">
      <c r="A14" s="36">
        <v>4</v>
      </c>
      <c r="B14" s="844" t="s">
        <v>1182</v>
      </c>
      <c r="C14" s="842"/>
      <c r="D14" s="842"/>
      <c r="E14" s="843">
        <v>44131</v>
      </c>
      <c r="F14" s="843"/>
      <c r="G14" s="848" t="s">
        <v>1183</v>
      </c>
      <c r="H14" s="840"/>
      <c r="I14" s="840"/>
      <c r="J14" s="840"/>
      <c r="K14" s="840"/>
      <c r="L14" s="840"/>
      <c r="M14" s="840"/>
      <c r="N14" s="840"/>
      <c r="O14" s="840"/>
      <c r="P14" s="21"/>
      <c r="Q14" s="21"/>
      <c r="R14" s="21"/>
    </row>
    <row r="15" spans="1:22" ht="126.75" customHeight="1">
      <c r="A15" s="82">
        <v>4</v>
      </c>
      <c r="B15" s="844" t="s">
        <v>1182</v>
      </c>
      <c r="C15" s="842"/>
      <c r="D15" s="842"/>
      <c r="E15" s="843">
        <v>44131</v>
      </c>
      <c r="F15" s="843"/>
      <c r="G15" s="848" t="s">
        <v>1184</v>
      </c>
      <c r="H15" s="840"/>
      <c r="I15" s="840"/>
      <c r="J15" s="840"/>
      <c r="K15" s="840"/>
      <c r="L15" s="840"/>
      <c r="M15" s="840"/>
      <c r="N15" s="840"/>
      <c r="O15" s="840"/>
      <c r="P15" s="21"/>
      <c r="Q15" s="21"/>
      <c r="R15" s="21"/>
    </row>
    <row r="16" spans="1:22" s="41" customFormat="1" ht="126.75" customHeight="1">
      <c r="A16" s="82">
        <v>4</v>
      </c>
      <c r="B16" s="844" t="s">
        <v>1182</v>
      </c>
      <c r="C16" s="842"/>
      <c r="D16" s="842"/>
      <c r="E16" s="843">
        <v>44131</v>
      </c>
      <c r="F16" s="843"/>
      <c r="G16" s="848" t="s">
        <v>1185</v>
      </c>
      <c r="H16" s="840"/>
      <c r="I16" s="840"/>
      <c r="J16" s="840"/>
      <c r="K16" s="840"/>
      <c r="L16" s="840"/>
      <c r="M16" s="840"/>
      <c r="N16" s="840"/>
      <c r="O16" s="840"/>
      <c r="P16" s="21"/>
      <c r="Q16" s="21"/>
      <c r="R16" s="21"/>
    </row>
    <row r="17" spans="1:18" ht="30" customHeight="1">
      <c r="A17" s="851" t="s">
        <v>98</v>
      </c>
      <c r="B17" s="851"/>
      <c r="C17" s="851"/>
      <c r="D17" s="851"/>
      <c r="E17" s="851"/>
      <c r="F17" s="851"/>
      <c r="G17" s="851"/>
      <c r="H17" s="851"/>
      <c r="I17" s="851"/>
      <c r="J17" s="851"/>
      <c r="K17" s="851"/>
      <c r="L17" s="851"/>
      <c r="M17" s="851"/>
      <c r="N17" s="851"/>
      <c r="O17" s="851"/>
      <c r="P17" s="9"/>
      <c r="Q17" s="9"/>
      <c r="R17" s="9"/>
    </row>
    <row r="18" spans="1:18" ht="46.5" customHeight="1">
      <c r="A18" s="29"/>
      <c r="B18" s="844"/>
      <c r="C18" s="842"/>
      <c r="D18" s="842"/>
      <c r="E18" s="843"/>
      <c r="F18" s="843"/>
      <c r="G18" s="848"/>
      <c r="H18" s="840"/>
      <c r="I18" s="840"/>
      <c r="J18" s="840"/>
      <c r="K18" s="840"/>
      <c r="L18" s="840"/>
      <c r="M18" s="840"/>
      <c r="N18" s="840"/>
      <c r="O18" s="840"/>
      <c r="P18" s="9"/>
      <c r="Q18" s="9"/>
      <c r="R18" s="9"/>
    </row>
    <row r="19" spans="1:18" s="28" customFormat="1" ht="409.5" customHeight="1">
      <c r="A19" s="33"/>
      <c r="B19" s="871"/>
      <c r="C19" s="872"/>
      <c r="D19" s="872"/>
      <c r="E19" s="873"/>
      <c r="F19" s="874"/>
      <c r="G19" s="875"/>
      <c r="H19" s="876"/>
      <c r="I19" s="876"/>
      <c r="J19" s="876"/>
      <c r="K19" s="876"/>
      <c r="L19" s="876"/>
      <c r="M19" s="876"/>
      <c r="N19" s="876"/>
      <c r="O19" s="876"/>
      <c r="P19" s="9"/>
      <c r="Q19" s="9"/>
      <c r="R19" s="9"/>
    </row>
    <row r="20" spans="1:18" ht="22.5" customHeight="1">
      <c r="A20" s="852" t="s">
        <v>78</v>
      </c>
      <c r="B20" s="852"/>
      <c r="C20" s="852"/>
      <c r="D20" s="852"/>
      <c r="E20" s="852"/>
      <c r="F20" s="852"/>
      <c r="G20" s="852"/>
      <c r="H20" s="852"/>
      <c r="I20" s="852"/>
      <c r="J20" s="852"/>
      <c r="K20" s="852"/>
      <c r="L20" s="852"/>
      <c r="M20" s="852"/>
      <c r="N20" s="852"/>
      <c r="O20" s="852"/>
      <c r="P20" s="9"/>
      <c r="Q20" s="9"/>
      <c r="R20" s="9"/>
    </row>
    <row r="21" spans="1:18" ht="57.75" customHeight="1">
      <c r="A21" s="29"/>
      <c r="B21" s="844"/>
      <c r="C21" s="842"/>
      <c r="D21" s="842"/>
      <c r="E21" s="843"/>
      <c r="F21" s="843"/>
      <c r="G21" s="848"/>
      <c r="H21" s="840"/>
      <c r="I21" s="840"/>
      <c r="J21" s="840"/>
      <c r="K21" s="840"/>
      <c r="L21" s="840"/>
      <c r="M21" s="840"/>
      <c r="N21" s="840"/>
      <c r="O21" s="840"/>
      <c r="P21" s="21"/>
      <c r="Q21" s="21"/>
      <c r="R21" s="21"/>
    </row>
    <row r="22" spans="1:18" ht="30" customHeight="1">
      <c r="A22" s="853" t="s">
        <v>105</v>
      </c>
      <c r="B22" s="853"/>
      <c r="C22" s="853"/>
      <c r="D22" s="853"/>
      <c r="E22" s="853"/>
      <c r="F22" s="853"/>
      <c r="G22" s="853"/>
      <c r="H22" s="853"/>
      <c r="I22" s="853"/>
      <c r="J22" s="853"/>
      <c r="K22" s="853"/>
      <c r="L22" s="853"/>
      <c r="M22" s="853"/>
      <c r="N22" s="853"/>
      <c r="O22" s="853"/>
      <c r="P22" s="9"/>
      <c r="Q22" s="9"/>
      <c r="R22" s="9"/>
    </row>
    <row r="23" spans="1:18" ht="162" customHeight="1">
      <c r="A23" s="67">
        <v>3</v>
      </c>
      <c r="B23" s="844" t="s">
        <v>1072</v>
      </c>
      <c r="C23" s="842"/>
      <c r="D23" s="842"/>
      <c r="E23" s="843">
        <v>44012</v>
      </c>
      <c r="F23" s="843"/>
      <c r="G23" s="848" t="s">
        <v>1102</v>
      </c>
      <c r="H23" s="840"/>
      <c r="I23" s="840"/>
      <c r="J23" s="840"/>
      <c r="K23" s="840"/>
      <c r="L23" s="840"/>
      <c r="M23" s="840"/>
      <c r="N23" s="840"/>
      <c r="O23" s="840"/>
      <c r="P23" s="9"/>
      <c r="Q23" s="9"/>
      <c r="R23" s="9"/>
    </row>
    <row r="24" spans="1:18" ht="147.75" customHeight="1">
      <c r="A24" s="29">
        <v>3</v>
      </c>
      <c r="B24" s="844" t="s">
        <v>1106</v>
      </c>
      <c r="C24" s="842"/>
      <c r="D24" s="842"/>
      <c r="E24" s="843">
        <v>44012</v>
      </c>
      <c r="F24" s="843"/>
      <c r="G24" s="848" t="s">
        <v>1105</v>
      </c>
      <c r="H24" s="840"/>
      <c r="I24" s="840"/>
      <c r="J24" s="840"/>
      <c r="K24" s="840"/>
      <c r="L24" s="840"/>
      <c r="M24" s="840"/>
      <c r="N24" s="840"/>
      <c r="O24" s="840"/>
      <c r="P24" s="9"/>
      <c r="Q24" s="9"/>
      <c r="R24" s="9"/>
    </row>
    <row r="25" spans="1:18" ht="27" customHeight="1">
      <c r="A25" s="854" t="s">
        <v>79</v>
      </c>
      <c r="B25" s="854"/>
      <c r="C25" s="854"/>
      <c r="D25" s="854"/>
      <c r="E25" s="854"/>
      <c r="F25" s="854"/>
      <c r="G25" s="854"/>
      <c r="H25" s="854"/>
      <c r="I25" s="854"/>
      <c r="J25" s="854"/>
      <c r="K25" s="854"/>
      <c r="L25" s="854"/>
      <c r="M25" s="854"/>
      <c r="N25" s="854"/>
      <c r="O25" s="854"/>
      <c r="P25" s="9"/>
      <c r="Q25" s="9"/>
      <c r="R25" s="9"/>
    </row>
    <row r="26" spans="1:18" ht="241.5" customHeight="1">
      <c r="A26" s="29">
        <v>2</v>
      </c>
      <c r="B26" s="842" t="s">
        <v>1052</v>
      </c>
      <c r="C26" s="842"/>
      <c r="D26" s="842"/>
      <c r="E26" s="843" t="s">
        <v>1051</v>
      </c>
      <c r="F26" s="843"/>
      <c r="G26" s="840" t="s">
        <v>1053</v>
      </c>
      <c r="H26" s="840"/>
      <c r="I26" s="840"/>
      <c r="J26" s="840"/>
      <c r="K26" s="840"/>
      <c r="L26" s="840"/>
      <c r="M26" s="840"/>
      <c r="N26" s="840"/>
      <c r="O26" s="840"/>
      <c r="P26" s="21"/>
      <c r="Q26" s="21"/>
      <c r="R26" s="21"/>
    </row>
    <row r="27" spans="1:18" ht="164.25" customHeight="1">
      <c r="A27" s="67">
        <v>3</v>
      </c>
      <c r="B27" s="841" t="s">
        <v>1073</v>
      </c>
      <c r="C27" s="842"/>
      <c r="D27" s="842"/>
      <c r="E27" s="843">
        <v>44012</v>
      </c>
      <c r="F27" s="843"/>
      <c r="G27" s="840" t="s">
        <v>1074</v>
      </c>
      <c r="H27" s="840"/>
      <c r="I27" s="840"/>
      <c r="J27" s="840"/>
      <c r="K27" s="840"/>
      <c r="L27" s="840"/>
      <c r="M27" s="840"/>
      <c r="N27" s="840"/>
      <c r="O27" s="840"/>
      <c r="P27" s="21"/>
      <c r="Q27" s="21"/>
      <c r="R27" s="21"/>
    </row>
    <row r="28" spans="1:18" ht="40.5" customHeight="1">
      <c r="A28" s="67">
        <v>3</v>
      </c>
      <c r="B28" s="845" t="s">
        <v>1075</v>
      </c>
      <c r="C28" s="846"/>
      <c r="D28" s="847"/>
      <c r="E28" s="843">
        <v>44012</v>
      </c>
      <c r="F28" s="843"/>
      <c r="G28" s="840" t="s">
        <v>1076</v>
      </c>
      <c r="H28" s="840"/>
      <c r="I28" s="840"/>
      <c r="J28" s="840"/>
      <c r="K28" s="840"/>
      <c r="L28" s="840"/>
      <c r="M28" s="840"/>
      <c r="N28" s="840"/>
      <c r="O28" s="840"/>
      <c r="P28" s="9"/>
      <c r="Q28" s="9"/>
      <c r="R28" s="9"/>
    </row>
    <row r="29" spans="1:18" s="35" customFormat="1" ht="54.75" customHeight="1">
      <c r="A29" s="67">
        <v>3</v>
      </c>
      <c r="B29" s="845" t="s">
        <v>1075</v>
      </c>
      <c r="C29" s="846"/>
      <c r="D29" s="847"/>
      <c r="E29" s="843">
        <v>44012</v>
      </c>
      <c r="F29" s="843"/>
      <c r="G29" s="849" t="s">
        <v>1077</v>
      </c>
      <c r="H29" s="850"/>
      <c r="I29" s="850"/>
      <c r="J29" s="850"/>
      <c r="K29" s="850"/>
      <c r="L29" s="850"/>
      <c r="M29" s="850"/>
      <c r="N29" s="850"/>
      <c r="O29" s="850"/>
      <c r="P29" s="34"/>
      <c r="Q29" s="34"/>
      <c r="R29" s="34"/>
    </row>
    <row r="30" spans="1:18" ht="43.5" customHeight="1">
      <c r="A30" s="67">
        <v>3</v>
      </c>
      <c r="B30" s="845" t="s">
        <v>1075</v>
      </c>
      <c r="C30" s="846"/>
      <c r="D30" s="847"/>
      <c r="E30" s="843">
        <v>44012</v>
      </c>
      <c r="F30" s="843"/>
      <c r="G30" s="849" t="s">
        <v>1078</v>
      </c>
      <c r="H30" s="850"/>
      <c r="I30" s="850"/>
      <c r="J30" s="850"/>
      <c r="K30" s="850"/>
      <c r="L30" s="850"/>
      <c r="M30" s="850"/>
      <c r="N30" s="850"/>
      <c r="O30" s="850"/>
      <c r="P30" s="9"/>
      <c r="Q30" s="9"/>
      <c r="R30" s="9"/>
    </row>
    <row r="31" spans="1:18" ht="67.5" customHeight="1">
      <c r="A31" s="67">
        <v>3</v>
      </c>
      <c r="B31" s="845" t="s">
        <v>1075</v>
      </c>
      <c r="C31" s="846"/>
      <c r="D31" s="847"/>
      <c r="E31" s="843">
        <v>44012</v>
      </c>
      <c r="F31" s="843"/>
      <c r="G31" s="840" t="s">
        <v>1079</v>
      </c>
      <c r="H31" s="840"/>
      <c r="I31" s="840"/>
      <c r="J31" s="840"/>
      <c r="K31" s="840"/>
      <c r="L31" s="840"/>
      <c r="M31" s="840"/>
      <c r="N31" s="840"/>
      <c r="O31" s="840"/>
      <c r="P31" s="21"/>
      <c r="Q31" s="21"/>
      <c r="R31" s="21"/>
    </row>
    <row r="32" spans="1:18" ht="136.5" customHeight="1">
      <c r="A32" s="67"/>
      <c r="B32" s="844"/>
      <c r="C32" s="842"/>
      <c r="D32" s="842"/>
      <c r="E32" s="843"/>
      <c r="F32" s="843"/>
      <c r="G32" s="840"/>
      <c r="H32" s="840"/>
      <c r="I32" s="840"/>
      <c r="J32" s="840"/>
      <c r="K32" s="840"/>
      <c r="L32" s="840"/>
      <c r="M32" s="840"/>
      <c r="N32" s="840"/>
      <c r="O32" s="840"/>
      <c r="P32" s="21"/>
      <c r="Q32" s="21"/>
      <c r="R32" s="21"/>
    </row>
    <row r="33" spans="1:18" ht="53.25" customHeight="1">
      <c r="A33" s="864" t="s">
        <v>80</v>
      </c>
      <c r="B33" s="864"/>
      <c r="C33" s="864"/>
      <c r="D33" s="864"/>
      <c r="E33" s="864"/>
      <c r="F33" s="864"/>
      <c r="G33" s="864"/>
      <c r="H33" s="864"/>
      <c r="I33" s="864"/>
      <c r="J33" s="864"/>
      <c r="K33" s="864"/>
      <c r="L33" s="864"/>
      <c r="M33" s="864"/>
      <c r="N33" s="864"/>
      <c r="O33" s="864"/>
      <c r="P33" s="21"/>
      <c r="Q33" s="21"/>
      <c r="R33" s="21"/>
    </row>
    <row r="34" spans="1:18" s="41" customFormat="1" ht="53.25" customHeight="1">
      <c r="A34" s="65"/>
      <c r="B34" s="842"/>
      <c r="C34" s="842"/>
      <c r="D34" s="842"/>
      <c r="E34" s="843"/>
      <c r="F34" s="843"/>
      <c r="G34" s="848"/>
      <c r="H34" s="840"/>
      <c r="I34" s="840"/>
      <c r="J34" s="840"/>
      <c r="K34" s="840"/>
      <c r="L34" s="840"/>
      <c r="M34" s="840"/>
      <c r="N34" s="840"/>
      <c r="O34" s="840"/>
      <c r="P34" s="21"/>
      <c r="Q34" s="21"/>
      <c r="R34" s="21"/>
    </row>
    <row r="35" spans="1:18" s="41" customFormat="1" ht="53.25" customHeight="1">
      <c r="A35" s="65"/>
      <c r="B35" s="842"/>
      <c r="C35" s="842"/>
      <c r="D35" s="842"/>
      <c r="E35" s="843"/>
      <c r="F35" s="843"/>
      <c r="G35" s="848"/>
      <c r="H35" s="840"/>
      <c r="I35" s="840"/>
      <c r="J35" s="840"/>
      <c r="K35" s="840"/>
      <c r="L35" s="840"/>
      <c r="M35" s="840"/>
      <c r="N35" s="840"/>
      <c r="O35" s="840"/>
      <c r="P35" s="21"/>
      <c r="Q35" s="21"/>
      <c r="R35" s="21"/>
    </row>
    <row r="36" spans="1:18" ht="59.25" customHeight="1">
      <c r="A36" s="65"/>
      <c r="B36" s="842"/>
      <c r="C36" s="842"/>
      <c r="D36" s="842"/>
      <c r="E36" s="843"/>
      <c r="F36" s="843"/>
      <c r="G36" s="848"/>
      <c r="H36" s="840"/>
      <c r="I36" s="840"/>
      <c r="J36" s="840"/>
      <c r="K36" s="840"/>
      <c r="L36" s="840"/>
      <c r="M36" s="840"/>
      <c r="N36" s="840"/>
      <c r="O36" s="840"/>
      <c r="P36" s="21"/>
      <c r="Q36" s="21"/>
      <c r="R36" s="21"/>
    </row>
    <row r="37" spans="1:18" ht="60" customHeight="1">
      <c r="A37" s="865" t="s">
        <v>96</v>
      </c>
      <c r="B37" s="865"/>
      <c r="C37" s="865"/>
      <c r="D37" s="865"/>
      <c r="E37" s="865"/>
      <c r="F37" s="865"/>
      <c r="G37" s="865"/>
      <c r="H37" s="865"/>
      <c r="I37" s="865"/>
      <c r="J37" s="865"/>
      <c r="K37" s="865"/>
      <c r="L37" s="865"/>
      <c r="M37" s="865"/>
      <c r="N37" s="865"/>
      <c r="O37" s="865"/>
      <c r="P37" s="21"/>
      <c r="Q37" s="21"/>
      <c r="R37" s="21"/>
    </row>
    <row r="38" spans="1:18" ht="100.5" customHeight="1">
      <c r="A38" s="67">
        <v>4</v>
      </c>
      <c r="B38" s="844" t="s">
        <v>1179</v>
      </c>
      <c r="C38" s="842"/>
      <c r="D38" s="842"/>
      <c r="E38" s="843">
        <v>44131</v>
      </c>
      <c r="F38" s="843"/>
      <c r="G38" s="848" t="s">
        <v>1186</v>
      </c>
      <c r="H38" s="840"/>
      <c r="I38" s="840"/>
      <c r="J38" s="840"/>
      <c r="K38" s="840"/>
      <c r="L38" s="840"/>
      <c r="M38" s="840"/>
      <c r="N38" s="840"/>
      <c r="O38" s="840"/>
      <c r="P38" s="21"/>
      <c r="Q38" s="21"/>
      <c r="R38" s="21"/>
    </row>
    <row r="39" spans="1:18">
      <c r="A39" s="67"/>
      <c r="B39" s="844"/>
      <c r="C39" s="842"/>
      <c r="D39" s="842"/>
      <c r="E39" s="843"/>
      <c r="F39" s="843"/>
      <c r="G39" s="863"/>
      <c r="H39" s="860"/>
      <c r="I39" s="860"/>
      <c r="J39" s="860"/>
      <c r="K39" s="860"/>
      <c r="L39" s="860"/>
      <c r="M39" s="860"/>
      <c r="N39" s="860"/>
      <c r="O39" s="860"/>
      <c r="P39" s="21"/>
      <c r="Q39" s="21"/>
      <c r="R39" s="21"/>
    </row>
    <row r="40" spans="1:18">
      <c r="A40" s="67"/>
      <c r="B40" s="844"/>
      <c r="C40" s="842"/>
      <c r="D40" s="842"/>
      <c r="E40" s="843"/>
      <c r="F40" s="843"/>
      <c r="G40" s="848"/>
      <c r="H40" s="840"/>
      <c r="I40" s="840"/>
      <c r="J40" s="840"/>
      <c r="K40" s="840"/>
      <c r="L40" s="840"/>
      <c r="M40" s="840"/>
      <c r="N40" s="840"/>
      <c r="O40" s="840"/>
      <c r="P40" s="21"/>
      <c r="Q40" s="21"/>
      <c r="R40" s="21"/>
    </row>
    <row r="41" spans="1:18">
      <c r="A41" s="67"/>
      <c r="B41" s="844"/>
      <c r="C41" s="842"/>
      <c r="D41" s="842"/>
      <c r="E41" s="843"/>
      <c r="F41" s="843"/>
      <c r="G41" s="848"/>
      <c r="H41" s="840"/>
      <c r="I41" s="840"/>
      <c r="J41" s="840"/>
      <c r="K41" s="840"/>
      <c r="L41" s="840"/>
      <c r="M41" s="840"/>
      <c r="N41" s="840"/>
      <c r="O41" s="840"/>
      <c r="P41" s="21"/>
      <c r="Q41" s="21"/>
      <c r="R41" s="21"/>
    </row>
    <row r="42" spans="1:18">
      <c r="A42" s="67"/>
      <c r="B42" s="844"/>
      <c r="C42" s="842"/>
      <c r="D42" s="842"/>
      <c r="E42" s="843"/>
      <c r="F42" s="843"/>
      <c r="G42" s="863"/>
      <c r="H42" s="860"/>
      <c r="I42" s="860"/>
      <c r="J42" s="860"/>
      <c r="K42" s="860"/>
      <c r="L42" s="860"/>
      <c r="M42" s="860"/>
      <c r="N42" s="860"/>
      <c r="O42" s="860"/>
      <c r="P42" s="21"/>
      <c r="Q42" s="21"/>
      <c r="R42" s="21"/>
    </row>
    <row r="43" spans="1:18">
      <c r="A43" s="25"/>
      <c r="B43" s="842"/>
      <c r="C43" s="842"/>
      <c r="D43" s="842"/>
      <c r="E43" s="843"/>
      <c r="F43" s="843"/>
      <c r="G43" s="861"/>
      <c r="H43" s="861"/>
      <c r="I43" s="861"/>
      <c r="J43" s="861"/>
      <c r="K43" s="861"/>
      <c r="L43" s="861"/>
      <c r="M43" s="861"/>
      <c r="N43" s="861"/>
      <c r="O43" s="861"/>
      <c r="P43" s="21"/>
      <c r="Q43" s="21"/>
      <c r="R43" s="21"/>
    </row>
    <row r="44" spans="1:18">
      <c r="A44" s="25"/>
      <c r="B44" s="842"/>
      <c r="C44" s="842"/>
      <c r="D44" s="842"/>
      <c r="E44" s="843"/>
      <c r="F44" s="843"/>
      <c r="G44" s="861"/>
      <c r="H44" s="861"/>
      <c r="I44" s="861"/>
      <c r="J44" s="861"/>
      <c r="K44" s="861"/>
      <c r="L44" s="861"/>
      <c r="M44" s="861"/>
      <c r="N44" s="861"/>
      <c r="O44" s="861"/>
      <c r="P44" s="21"/>
      <c r="Q44" s="21"/>
      <c r="R44" s="21"/>
    </row>
    <row r="45" spans="1:18">
      <c r="A45" s="25"/>
      <c r="B45" s="842"/>
      <c r="C45" s="842"/>
      <c r="D45" s="842"/>
      <c r="E45" s="843"/>
      <c r="F45" s="843"/>
      <c r="G45" s="696"/>
      <c r="H45" s="696"/>
      <c r="I45" s="696"/>
      <c r="J45" s="696"/>
      <c r="K45" s="696"/>
      <c r="L45" s="696"/>
      <c r="M45" s="696"/>
      <c r="N45" s="696"/>
      <c r="O45" s="696"/>
      <c r="P45" s="21"/>
      <c r="Q45" s="21"/>
      <c r="R45" s="21"/>
    </row>
    <row r="46" spans="1:18">
      <c r="A46" s="25"/>
      <c r="B46" s="842"/>
      <c r="C46" s="842"/>
      <c r="D46" s="842"/>
      <c r="E46" s="843"/>
      <c r="F46" s="843"/>
      <c r="G46" s="696"/>
      <c r="H46" s="696"/>
      <c r="I46" s="696"/>
      <c r="J46" s="696"/>
      <c r="K46" s="696"/>
      <c r="L46" s="696"/>
      <c r="M46" s="696"/>
      <c r="N46" s="696"/>
      <c r="O46" s="696"/>
      <c r="P46" s="21"/>
      <c r="Q46" s="21"/>
      <c r="R46" s="21"/>
    </row>
    <row r="47" spans="1:18">
      <c r="A47" s="25"/>
      <c r="B47" s="842"/>
      <c r="C47" s="842"/>
      <c r="D47" s="842"/>
      <c r="E47" s="843"/>
      <c r="F47" s="843"/>
      <c r="G47" s="696"/>
      <c r="H47" s="696"/>
      <c r="I47" s="696"/>
      <c r="J47" s="696"/>
      <c r="K47" s="696"/>
      <c r="L47" s="696"/>
      <c r="M47" s="696"/>
      <c r="N47" s="696"/>
      <c r="O47" s="696"/>
      <c r="P47" s="21"/>
      <c r="Q47" s="21"/>
      <c r="R47" s="21"/>
    </row>
    <row r="48" spans="1:18">
      <c r="A48" s="25"/>
      <c r="B48" s="842"/>
      <c r="C48" s="842"/>
      <c r="D48" s="842"/>
      <c r="E48" s="843"/>
      <c r="F48" s="843"/>
      <c r="G48" s="696"/>
      <c r="H48" s="696"/>
      <c r="I48" s="696"/>
      <c r="J48" s="696"/>
      <c r="K48" s="696"/>
      <c r="L48" s="696"/>
      <c r="M48" s="696"/>
      <c r="N48" s="696"/>
      <c r="O48" s="696"/>
      <c r="P48" s="21"/>
      <c r="Q48" s="21"/>
      <c r="R48" s="21"/>
    </row>
    <row r="49" spans="1:18">
      <c r="A49" s="858" t="s">
        <v>81</v>
      </c>
      <c r="B49" s="858"/>
      <c r="C49" s="858"/>
      <c r="D49" s="858"/>
      <c r="E49" s="858"/>
      <c r="F49" s="858"/>
      <c r="G49" s="858"/>
      <c r="H49" s="858"/>
      <c r="I49" s="858"/>
      <c r="J49" s="858"/>
      <c r="K49" s="858"/>
      <c r="L49" s="858"/>
      <c r="M49" s="858"/>
      <c r="N49" s="858"/>
      <c r="O49" s="858"/>
      <c r="P49" s="9"/>
      <c r="Q49" s="9"/>
      <c r="R49" s="9"/>
    </row>
    <row r="50" spans="1:18" ht="249.75" customHeight="1">
      <c r="A50" s="67">
        <v>3</v>
      </c>
      <c r="B50" s="845" t="s">
        <v>1075</v>
      </c>
      <c r="C50" s="846"/>
      <c r="D50" s="847"/>
      <c r="E50" s="843">
        <v>44012</v>
      </c>
      <c r="F50" s="843"/>
      <c r="G50" s="849" t="s">
        <v>1080</v>
      </c>
      <c r="H50" s="850"/>
      <c r="I50" s="850"/>
      <c r="J50" s="850"/>
      <c r="K50" s="850"/>
      <c r="L50" s="850"/>
      <c r="M50" s="850"/>
      <c r="N50" s="850"/>
      <c r="O50" s="850"/>
      <c r="P50" s="21"/>
      <c r="Q50" s="21"/>
      <c r="R50" s="21"/>
    </row>
    <row r="51" spans="1:18" ht="264.75" customHeight="1">
      <c r="A51" s="67">
        <v>3</v>
      </c>
      <c r="B51" s="845" t="s">
        <v>1075</v>
      </c>
      <c r="C51" s="846"/>
      <c r="D51" s="847"/>
      <c r="E51" s="843">
        <v>44012</v>
      </c>
      <c r="F51" s="843"/>
      <c r="G51" s="840" t="s">
        <v>1081</v>
      </c>
      <c r="H51" s="840"/>
      <c r="I51" s="840"/>
      <c r="J51" s="840"/>
      <c r="K51" s="840"/>
      <c r="L51" s="840"/>
      <c r="M51" s="840"/>
      <c r="N51" s="840"/>
      <c r="O51" s="840"/>
      <c r="P51" s="21"/>
      <c r="Q51" s="21"/>
      <c r="R51" s="21"/>
    </row>
    <row r="52" spans="1:18">
      <c r="A52" s="25"/>
      <c r="B52" s="842"/>
      <c r="C52" s="842"/>
      <c r="D52" s="842"/>
      <c r="E52" s="843"/>
      <c r="F52" s="843"/>
      <c r="G52" s="696"/>
      <c r="H52" s="696"/>
      <c r="I52" s="696"/>
      <c r="J52" s="696"/>
      <c r="K52" s="696"/>
      <c r="L52" s="696"/>
      <c r="M52" s="696"/>
      <c r="N52" s="696"/>
      <c r="O52" s="696"/>
      <c r="P52" s="21"/>
      <c r="Q52" s="21"/>
      <c r="R52" s="21"/>
    </row>
    <row r="53" spans="1:18">
      <c r="A53" s="25"/>
      <c r="B53" s="842"/>
      <c r="C53" s="842"/>
      <c r="D53" s="842"/>
      <c r="E53" s="843"/>
      <c r="F53" s="843"/>
      <c r="G53" s="696"/>
      <c r="H53" s="696"/>
      <c r="I53" s="696"/>
      <c r="J53" s="696"/>
      <c r="K53" s="696"/>
      <c r="L53" s="696"/>
      <c r="M53" s="696"/>
      <c r="N53" s="696"/>
      <c r="O53" s="696"/>
      <c r="P53" s="21"/>
      <c r="Q53" s="21"/>
      <c r="R53" s="21"/>
    </row>
    <row r="54" spans="1:18">
      <c r="A54" s="25"/>
      <c r="B54" s="842"/>
      <c r="C54" s="842"/>
      <c r="D54" s="842"/>
      <c r="E54" s="843"/>
      <c r="F54" s="843"/>
      <c r="G54" s="696"/>
      <c r="H54" s="696"/>
      <c r="I54" s="696"/>
      <c r="J54" s="696"/>
      <c r="K54" s="696"/>
      <c r="L54" s="696"/>
      <c r="M54" s="696"/>
      <c r="N54" s="696"/>
      <c r="O54" s="696"/>
      <c r="P54" s="21"/>
      <c r="Q54" s="21"/>
      <c r="R54" s="21"/>
    </row>
    <row r="55" spans="1:18">
      <c r="A55" s="25"/>
      <c r="B55" s="842"/>
      <c r="C55" s="842"/>
      <c r="D55" s="842"/>
      <c r="E55" s="843"/>
      <c r="F55" s="843"/>
      <c r="G55" s="696"/>
      <c r="H55" s="696"/>
      <c r="I55" s="696"/>
      <c r="J55" s="696"/>
      <c r="K55" s="696"/>
      <c r="L55" s="696"/>
      <c r="M55" s="696"/>
      <c r="N55" s="696"/>
      <c r="O55" s="696"/>
      <c r="P55" s="21"/>
      <c r="Q55" s="21"/>
      <c r="R55" s="21"/>
    </row>
    <row r="56" spans="1:18">
      <c r="A56" s="25"/>
      <c r="B56" s="842"/>
      <c r="C56" s="842"/>
      <c r="D56" s="842"/>
      <c r="E56" s="843"/>
      <c r="F56" s="843"/>
      <c r="G56" s="696"/>
      <c r="H56" s="696"/>
      <c r="I56" s="696"/>
      <c r="J56" s="696"/>
      <c r="K56" s="696"/>
      <c r="L56" s="696"/>
      <c r="M56" s="696"/>
      <c r="N56" s="696"/>
      <c r="O56" s="696"/>
      <c r="P56" s="21"/>
      <c r="Q56" s="21"/>
      <c r="R56" s="21"/>
    </row>
    <row r="57" spans="1:18">
      <c r="A57" s="25"/>
      <c r="B57" s="842"/>
      <c r="C57" s="842"/>
      <c r="D57" s="842"/>
      <c r="E57" s="843"/>
      <c r="F57" s="843"/>
      <c r="G57" s="696"/>
      <c r="H57" s="696"/>
      <c r="I57" s="696"/>
      <c r="J57" s="696"/>
      <c r="K57" s="696"/>
      <c r="L57" s="696"/>
      <c r="M57" s="696"/>
      <c r="N57" s="696"/>
      <c r="O57" s="696"/>
      <c r="P57" s="21"/>
      <c r="Q57" s="21"/>
      <c r="R57" s="21"/>
    </row>
    <row r="58" spans="1:18">
      <c r="A58" s="25"/>
      <c r="B58" s="842"/>
      <c r="C58" s="842"/>
      <c r="D58" s="842"/>
      <c r="E58" s="843"/>
      <c r="F58" s="843"/>
      <c r="G58" s="696"/>
      <c r="H58" s="696"/>
      <c r="I58" s="696"/>
      <c r="J58" s="696"/>
      <c r="K58" s="696"/>
      <c r="L58" s="696"/>
      <c r="M58" s="696"/>
      <c r="N58" s="696"/>
      <c r="O58" s="696"/>
      <c r="P58" s="21"/>
      <c r="Q58" s="21"/>
      <c r="R58" s="21"/>
    </row>
    <row r="59" spans="1:18">
      <c r="A59" s="25"/>
      <c r="B59" s="842"/>
      <c r="C59" s="842"/>
      <c r="D59" s="842"/>
      <c r="E59" s="843"/>
      <c r="F59" s="843"/>
      <c r="G59" s="696"/>
      <c r="H59" s="696"/>
      <c r="I59" s="696"/>
      <c r="J59" s="696"/>
      <c r="K59" s="696"/>
      <c r="L59" s="696"/>
      <c r="M59" s="696"/>
      <c r="N59" s="696"/>
      <c r="O59" s="696"/>
      <c r="P59" s="21"/>
      <c r="Q59" s="21"/>
      <c r="R59" s="21"/>
    </row>
    <row r="60" spans="1:18">
      <c r="A60" s="25"/>
      <c r="B60" s="842"/>
      <c r="C60" s="842"/>
      <c r="D60" s="842"/>
      <c r="E60" s="843"/>
      <c r="F60" s="843"/>
      <c r="G60" s="696"/>
      <c r="H60" s="696"/>
      <c r="I60" s="696"/>
      <c r="J60" s="696"/>
      <c r="K60" s="696"/>
      <c r="L60" s="696"/>
      <c r="M60" s="696"/>
      <c r="N60" s="696"/>
      <c r="O60" s="696"/>
      <c r="P60" s="21"/>
      <c r="Q60" s="21"/>
      <c r="R60" s="21"/>
    </row>
    <row r="61" spans="1:18">
      <c r="A61" s="25"/>
      <c r="B61" s="842"/>
      <c r="C61" s="842"/>
      <c r="D61" s="842"/>
      <c r="E61" s="843"/>
      <c r="F61" s="843"/>
      <c r="G61" s="696"/>
      <c r="H61" s="696"/>
      <c r="I61" s="696"/>
      <c r="J61" s="696"/>
      <c r="K61" s="696"/>
      <c r="L61" s="696"/>
      <c r="M61" s="696"/>
      <c r="N61" s="696"/>
      <c r="O61" s="696"/>
      <c r="P61" s="21"/>
      <c r="Q61" s="21"/>
      <c r="R61" s="21"/>
    </row>
    <row r="62" spans="1:18">
      <c r="A62" s="25"/>
      <c r="B62" s="842"/>
      <c r="C62" s="842"/>
      <c r="D62" s="842"/>
      <c r="E62" s="843"/>
      <c r="F62" s="843"/>
      <c r="G62" s="696"/>
      <c r="H62" s="696"/>
      <c r="I62" s="696"/>
      <c r="J62" s="696"/>
      <c r="K62" s="696"/>
      <c r="L62" s="696"/>
      <c r="M62" s="696"/>
      <c r="N62" s="696"/>
      <c r="O62" s="696"/>
      <c r="P62" s="21"/>
      <c r="Q62" s="21"/>
      <c r="R62" s="21"/>
    </row>
    <row r="63" spans="1:18">
      <c r="A63" s="25"/>
      <c r="B63" s="842"/>
      <c r="C63" s="842"/>
      <c r="D63" s="842"/>
      <c r="E63" s="843"/>
      <c r="F63" s="843"/>
      <c r="G63" s="696"/>
      <c r="H63" s="696"/>
      <c r="I63" s="696"/>
      <c r="J63" s="696"/>
      <c r="K63" s="696"/>
      <c r="L63" s="696"/>
      <c r="M63" s="696"/>
      <c r="N63" s="696"/>
      <c r="O63" s="696"/>
      <c r="P63" s="21"/>
      <c r="Q63" s="21"/>
      <c r="R63" s="21"/>
    </row>
    <row r="64" spans="1:18">
      <c r="A64" s="25"/>
      <c r="B64" s="842"/>
      <c r="C64" s="842"/>
      <c r="D64" s="842"/>
      <c r="E64" s="843"/>
      <c r="F64" s="843"/>
      <c r="G64" s="696"/>
      <c r="H64" s="696"/>
      <c r="I64" s="696"/>
      <c r="J64" s="696"/>
      <c r="K64" s="696"/>
      <c r="L64" s="696"/>
      <c r="M64" s="696"/>
      <c r="N64" s="696"/>
      <c r="O64" s="696"/>
      <c r="P64" s="21"/>
      <c r="Q64" s="21"/>
      <c r="R64" s="21"/>
    </row>
    <row r="65" spans="1:18">
      <c r="A65" s="25"/>
      <c r="B65" s="842"/>
      <c r="C65" s="842"/>
      <c r="D65" s="842"/>
      <c r="E65" s="843"/>
      <c r="F65" s="843"/>
      <c r="G65" s="696"/>
      <c r="H65" s="696"/>
      <c r="I65" s="696"/>
      <c r="J65" s="696"/>
      <c r="K65" s="696"/>
      <c r="L65" s="696"/>
      <c r="M65" s="696"/>
      <c r="N65" s="696"/>
      <c r="O65" s="696"/>
      <c r="P65" s="21"/>
      <c r="Q65" s="21"/>
      <c r="R65" s="21"/>
    </row>
    <row r="66" spans="1:18" ht="25.5" customHeight="1">
      <c r="A66" s="857" t="s">
        <v>82</v>
      </c>
      <c r="B66" s="857"/>
      <c r="C66" s="857"/>
      <c r="D66" s="857"/>
      <c r="E66" s="857"/>
      <c r="F66" s="857"/>
      <c r="G66" s="857"/>
      <c r="H66" s="857"/>
      <c r="I66" s="857"/>
      <c r="J66" s="857"/>
      <c r="K66" s="857"/>
      <c r="L66" s="857"/>
      <c r="M66" s="857"/>
      <c r="N66" s="857"/>
      <c r="O66" s="857"/>
      <c r="P66" s="9"/>
      <c r="Q66" s="9"/>
      <c r="R66" s="9"/>
    </row>
    <row r="67" spans="1:18" ht="154.5" customHeight="1">
      <c r="A67" s="67">
        <v>3</v>
      </c>
      <c r="B67" s="855" t="s">
        <v>1082</v>
      </c>
      <c r="C67" s="842"/>
      <c r="D67" s="842"/>
      <c r="E67" s="843">
        <v>44012</v>
      </c>
      <c r="F67" s="843"/>
      <c r="G67" s="848" t="s">
        <v>1083</v>
      </c>
      <c r="H67" s="856"/>
      <c r="I67" s="856"/>
      <c r="J67" s="856"/>
      <c r="K67" s="856"/>
      <c r="L67" s="856"/>
      <c r="M67" s="856"/>
      <c r="N67" s="856"/>
      <c r="O67" s="856"/>
      <c r="P67" s="21"/>
      <c r="Q67" s="21"/>
      <c r="R67" s="21"/>
    </row>
    <row r="68" spans="1:18" ht="134.25" customHeight="1">
      <c r="A68" s="67">
        <v>3</v>
      </c>
      <c r="B68" s="855" t="s">
        <v>1082</v>
      </c>
      <c r="C68" s="842"/>
      <c r="D68" s="842"/>
      <c r="E68" s="843">
        <v>44012</v>
      </c>
      <c r="F68" s="843"/>
      <c r="G68" s="848" t="s">
        <v>1083</v>
      </c>
      <c r="H68" s="856"/>
      <c r="I68" s="856"/>
      <c r="J68" s="856"/>
      <c r="K68" s="856"/>
      <c r="L68" s="856"/>
      <c r="M68" s="856"/>
      <c r="N68" s="856"/>
      <c r="O68" s="856"/>
      <c r="P68" s="21"/>
      <c r="Q68" s="21"/>
      <c r="R68" s="21"/>
    </row>
    <row r="69" spans="1:18" ht="141.75" customHeight="1">
      <c r="A69" s="67">
        <v>3</v>
      </c>
      <c r="B69" s="855" t="s">
        <v>1082</v>
      </c>
      <c r="C69" s="842"/>
      <c r="D69" s="842"/>
      <c r="E69" s="843">
        <v>44012</v>
      </c>
      <c r="F69" s="843"/>
      <c r="G69" s="848" t="s">
        <v>1084</v>
      </c>
      <c r="H69" s="856"/>
      <c r="I69" s="856"/>
      <c r="J69" s="856"/>
      <c r="K69" s="856"/>
      <c r="L69" s="856"/>
      <c r="M69" s="856"/>
      <c r="N69" s="856"/>
      <c r="O69" s="856"/>
      <c r="P69" s="21"/>
      <c r="Q69" s="10"/>
      <c r="R69" s="21"/>
    </row>
    <row r="70" spans="1:18" ht="150" customHeight="1">
      <c r="A70" s="67">
        <v>3</v>
      </c>
      <c r="B70" s="855" t="s">
        <v>1082</v>
      </c>
      <c r="C70" s="842"/>
      <c r="D70" s="842"/>
      <c r="E70" s="843">
        <v>44012</v>
      </c>
      <c r="F70" s="843"/>
      <c r="G70" s="848" t="s">
        <v>1085</v>
      </c>
      <c r="H70" s="856"/>
      <c r="I70" s="856"/>
      <c r="J70" s="856"/>
      <c r="K70" s="856"/>
      <c r="L70" s="856"/>
      <c r="M70" s="856"/>
      <c r="N70" s="856"/>
      <c r="O70" s="856"/>
      <c r="P70" s="21"/>
      <c r="Q70" s="21"/>
      <c r="R70" s="21"/>
    </row>
    <row r="71" spans="1:18" ht="157.5" customHeight="1">
      <c r="A71" s="67">
        <v>3</v>
      </c>
      <c r="B71" s="855" t="s">
        <v>1082</v>
      </c>
      <c r="C71" s="842"/>
      <c r="D71" s="842"/>
      <c r="E71" s="843">
        <v>44012</v>
      </c>
      <c r="F71" s="843"/>
      <c r="G71" s="848" t="s">
        <v>1086</v>
      </c>
      <c r="H71" s="856"/>
      <c r="I71" s="856"/>
      <c r="J71" s="856"/>
      <c r="K71" s="856"/>
      <c r="L71" s="856"/>
      <c r="M71" s="856"/>
      <c r="N71" s="856"/>
      <c r="O71" s="856"/>
      <c r="P71" s="21"/>
      <c r="Q71" s="21"/>
      <c r="R71" s="21"/>
    </row>
    <row r="72" spans="1:18" ht="152.25" customHeight="1">
      <c r="A72" s="67">
        <v>3</v>
      </c>
      <c r="B72" s="855" t="s">
        <v>1082</v>
      </c>
      <c r="C72" s="842"/>
      <c r="D72" s="842"/>
      <c r="E72" s="843">
        <v>44012</v>
      </c>
      <c r="F72" s="843"/>
      <c r="G72" s="863" t="s">
        <v>1087</v>
      </c>
      <c r="H72" s="861"/>
      <c r="I72" s="861"/>
      <c r="J72" s="861"/>
      <c r="K72" s="861"/>
      <c r="L72" s="861"/>
      <c r="M72" s="861"/>
      <c r="N72" s="861"/>
      <c r="O72" s="861"/>
      <c r="P72" s="21"/>
      <c r="Q72" s="21"/>
      <c r="R72" s="21"/>
    </row>
    <row r="73" spans="1:18" ht="22.5" customHeight="1">
      <c r="A73" s="29"/>
      <c r="B73" s="844"/>
      <c r="C73" s="842"/>
      <c r="D73" s="842"/>
      <c r="E73" s="843"/>
      <c r="F73" s="843"/>
      <c r="G73" s="863"/>
      <c r="H73" s="860"/>
      <c r="I73" s="860"/>
      <c r="J73" s="860"/>
      <c r="K73" s="860"/>
      <c r="L73" s="860"/>
      <c r="M73" s="860"/>
      <c r="N73" s="860"/>
      <c r="O73" s="860"/>
      <c r="P73" s="21"/>
      <c r="Q73" s="21"/>
      <c r="R73" s="21"/>
    </row>
    <row r="74" spans="1:18" ht="24.75" customHeight="1">
      <c r="A74" s="29"/>
      <c r="B74" s="844"/>
      <c r="C74" s="842"/>
      <c r="D74" s="842"/>
      <c r="E74" s="843"/>
      <c r="F74" s="843"/>
      <c r="G74" s="863"/>
      <c r="H74" s="860"/>
      <c r="I74" s="860"/>
      <c r="J74" s="860"/>
      <c r="K74" s="860"/>
      <c r="L74" s="860"/>
      <c r="M74" s="860"/>
      <c r="N74" s="860"/>
      <c r="O74" s="860"/>
      <c r="P74" s="21"/>
      <c r="Q74" s="21"/>
      <c r="R74" s="21"/>
    </row>
    <row r="75" spans="1:18" ht="26.25" customHeight="1">
      <c r="A75" s="29"/>
      <c r="B75" s="844"/>
      <c r="C75" s="842"/>
      <c r="D75" s="842"/>
      <c r="E75" s="843"/>
      <c r="F75" s="843"/>
      <c r="G75" s="863"/>
      <c r="H75" s="860"/>
      <c r="I75" s="860"/>
      <c r="J75" s="860"/>
      <c r="K75" s="860"/>
      <c r="L75" s="860"/>
      <c r="M75" s="860"/>
      <c r="N75" s="860"/>
      <c r="O75" s="860"/>
      <c r="P75" s="21"/>
      <c r="Q75" s="21"/>
      <c r="R75" s="21"/>
    </row>
    <row r="76" spans="1:18" ht="37.5" customHeight="1">
      <c r="A76" s="29"/>
      <c r="B76" s="844"/>
      <c r="C76" s="842"/>
      <c r="D76" s="842"/>
      <c r="E76" s="843"/>
      <c r="F76" s="843"/>
      <c r="G76" s="863"/>
      <c r="H76" s="860"/>
      <c r="I76" s="860"/>
      <c r="J76" s="860"/>
      <c r="K76" s="860"/>
      <c r="L76" s="860"/>
      <c r="M76" s="860"/>
      <c r="N76" s="860"/>
      <c r="O76" s="860"/>
      <c r="P76" s="21"/>
      <c r="Q76" s="21"/>
      <c r="R76" s="21"/>
    </row>
    <row r="77" spans="1:18" ht="24.75" customHeight="1">
      <c r="A77" s="29"/>
      <c r="B77" s="844"/>
      <c r="C77" s="842"/>
      <c r="D77" s="842"/>
      <c r="E77" s="843"/>
      <c r="F77" s="843"/>
      <c r="G77" s="863"/>
      <c r="H77" s="860"/>
      <c r="I77" s="860"/>
      <c r="J77" s="860"/>
      <c r="K77" s="860"/>
      <c r="L77" s="860"/>
      <c r="M77" s="860"/>
      <c r="N77" s="860"/>
      <c r="O77" s="860"/>
      <c r="P77" s="21"/>
      <c r="Q77" s="21"/>
      <c r="R77" s="21"/>
    </row>
    <row r="78" spans="1:18" ht="24.75" customHeight="1">
      <c r="A78" s="29"/>
      <c r="B78" s="844"/>
      <c r="C78" s="842"/>
      <c r="D78" s="842"/>
      <c r="E78" s="843"/>
      <c r="F78" s="843"/>
      <c r="G78" s="863"/>
      <c r="H78" s="860"/>
      <c r="I78" s="860"/>
      <c r="J78" s="860"/>
      <c r="K78" s="860"/>
      <c r="L78" s="860"/>
      <c r="M78" s="860"/>
      <c r="N78" s="860"/>
      <c r="O78" s="860"/>
      <c r="P78" s="21"/>
      <c r="Q78" s="21"/>
      <c r="R78" s="21"/>
    </row>
    <row r="79" spans="1:18" ht="38.25" customHeight="1">
      <c r="A79" s="29"/>
      <c r="B79" s="844"/>
      <c r="C79" s="842"/>
      <c r="D79" s="842"/>
      <c r="E79" s="843"/>
      <c r="F79" s="843"/>
      <c r="G79" s="860"/>
      <c r="H79" s="861"/>
      <c r="I79" s="861"/>
      <c r="J79" s="861"/>
      <c r="K79" s="861"/>
      <c r="L79" s="861"/>
      <c r="M79" s="861"/>
      <c r="N79" s="861"/>
      <c r="O79" s="861"/>
      <c r="P79" s="21"/>
      <c r="Q79" s="21"/>
      <c r="R79" s="21"/>
    </row>
    <row r="80" spans="1:18" ht="27.75" customHeight="1">
      <c r="A80" s="29"/>
      <c r="B80" s="844"/>
      <c r="C80" s="842"/>
      <c r="D80" s="842"/>
      <c r="E80" s="843"/>
      <c r="F80" s="843"/>
      <c r="G80" s="862"/>
      <c r="H80" s="862"/>
      <c r="I80" s="862"/>
      <c r="J80" s="862"/>
      <c r="K80" s="862"/>
      <c r="L80" s="862"/>
      <c r="M80" s="862"/>
      <c r="N80" s="862"/>
      <c r="O80" s="862"/>
      <c r="P80" s="21"/>
      <c r="Q80" s="21"/>
      <c r="R80" s="21"/>
    </row>
    <row r="81" spans="1:18">
      <c r="A81" s="25"/>
      <c r="B81" s="842"/>
      <c r="C81" s="842"/>
      <c r="D81" s="842"/>
      <c r="E81" s="843"/>
      <c r="F81" s="843"/>
      <c r="G81" s="859"/>
      <c r="H81" s="859"/>
      <c r="I81" s="859"/>
      <c r="J81" s="859"/>
      <c r="K81" s="859"/>
      <c r="L81" s="859"/>
      <c r="M81" s="859"/>
      <c r="N81" s="859"/>
      <c r="O81" s="859"/>
      <c r="P81" s="21"/>
      <c r="Q81" s="21"/>
      <c r="R81" s="21"/>
    </row>
    <row r="82" spans="1:18">
      <c r="A82" s="25"/>
      <c r="B82" s="842"/>
      <c r="C82" s="842"/>
      <c r="D82" s="842"/>
      <c r="E82" s="843"/>
      <c r="F82" s="843"/>
      <c r="G82" s="859"/>
      <c r="H82" s="859"/>
      <c r="I82" s="859"/>
      <c r="J82" s="859"/>
      <c r="K82" s="859"/>
      <c r="L82" s="859"/>
      <c r="M82" s="859"/>
      <c r="N82" s="859"/>
      <c r="O82" s="859"/>
      <c r="P82" s="21"/>
      <c r="Q82" s="21"/>
      <c r="R82" s="21"/>
    </row>
    <row r="83" spans="1:18">
      <c r="A83" s="25"/>
      <c r="B83" s="842"/>
      <c r="C83" s="842"/>
      <c r="D83" s="842"/>
      <c r="E83" s="843"/>
      <c r="F83" s="843"/>
      <c r="G83" s="859"/>
      <c r="H83" s="859"/>
      <c r="I83" s="859"/>
      <c r="J83" s="859"/>
      <c r="K83" s="859"/>
      <c r="L83" s="859"/>
      <c r="M83" s="859"/>
      <c r="N83" s="859"/>
      <c r="O83" s="859"/>
      <c r="P83" s="21"/>
      <c r="Q83" s="21"/>
      <c r="R83" s="21"/>
    </row>
    <row r="84" spans="1:18">
      <c r="A84" s="25"/>
      <c r="B84" s="842"/>
      <c r="C84" s="842"/>
      <c r="D84" s="842"/>
      <c r="E84" s="843"/>
      <c r="F84" s="843"/>
      <c r="G84" s="859"/>
      <c r="H84" s="859"/>
      <c r="I84" s="859"/>
      <c r="J84" s="859"/>
      <c r="K84" s="859"/>
      <c r="L84" s="859"/>
      <c r="M84" s="859"/>
      <c r="N84" s="859"/>
      <c r="O84" s="859"/>
      <c r="P84" s="21"/>
      <c r="Q84" s="21"/>
      <c r="R84" s="21"/>
    </row>
  </sheetData>
  <mergeCells count="226">
    <mergeCell ref="E8:F8"/>
    <mergeCell ref="G8:O8"/>
    <mergeCell ref="B21:D21"/>
    <mergeCell ref="E21:F21"/>
    <mergeCell ref="G21:O21"/>
    <mergeCell ref="B19:D19"/>
    <mergeCell ref="E19:F19"/>
    <mergeCell ref="G19:O19"/>
    <mergeCell ref="B18:D18"/>
    <mergeCell ref="E18:F18"/>
    <mergeCell ref="G18:O18"/>
    <mergeCell ref="B13:D13"/>
    <mergeCell ref="E13:F13"/>
    <mergeCell ref="G13:O13"/>
    <mergeCell ref="B15:D15"/>
    <mergeCell ref="E15:F15"/>
    <mergeCell ref="G15:O15"/>
    <mergeCell ref="B14:D14"/>
    <mergeCell ref="E14:F14"/>
    <mergeCell ref="G14:O14"/>
    <mergeCell ref="A1:O3"/>
    <mergeCell ref="B4:D4"/>
    <mergeCell ref="E4:F4"/>
    <mergeCell ref="G4:O4"/>
    <mergeCell ref="B12:D12"/>
    <mergeCell ref="E12:F12"/>
    <mergeCell ref="G12:O12"/>
    <mergeCell ref="A5:O5"/>
    <mergeCell ref="B6:D6"/>
    <mergeCell ref="E6:F6"/>
    <mergeCell ref="G6:O6"/>
    <mergeCell ref="B10:D10"/>
    <mergeCell ref="E10:F10"/>
    <mergeCell ref="G10:O10"/>
    <mergeCell ref="B11:D11"/>
    <mergeCell ref="B7:D7"/>
    <mergeCell ref="E7:F7"/>
    <mergeCell ref="E11:F11"/>
    <mergeCell ref="G11:O11"/>
    <mergeCell ref="G7:O7"/>
    <mergeCell ref="B9:D9"/>
    <mergeCell ref="E9:F9"/>
    <mergeCell ref="G9:O9"/>
    <mergeCell ref="B8:D8"/>
    <mergeCell ref="E44:F44"/>
    <mergeCell ref="G44:O44"/>
    <mergeCell ref="B38:D38"/>
    <mergeCell ref="E38:F38"/>
    <mergeCell ref="G38:O38"/>
    <mergeCell ref="B36:D36"/>
    <mergeCell ref="E36:F36"/>
    <mergeCell ref="G36:O36"/>
    <mergeCell ref="B41:D41"/>
    <mergeCell ref="E41:F41"/>
    <mergeCell ref="G41:O41"/>
    <mergeCell ref="B39:D39"/>
    <mergeCell ref="E39:F39"/>
    <mergeCell ref="G39:O39"/>
    <mergeCell ref="B40:D40"/>
    <mergeCell ref="E40:F40"/>
    <mergeCell ref="G40:O40"/>
    <mergeCell ref="B42:D42"/>
    <mergeCell ref="E42:F42"/>
    <mergeCell ref="G42:O42"/>
    <mergeCell ref="B43:D43"/>
    <mergeCell ref="E43:F43"/>
    <mergeCell ref="G43:O43"/>
    <mergeCell ref="B44:D44"/>
    <mergeCell ref="A33:O33"/>
    <mergeCell ref="A37:O37"/>
    <mergeCell ref="B34:D34"/>
    <mergeCell ref="E34:F34"/>
    <mergeCell ref="G34:O34"/>
    <mergeCell ref="B57:D57"/>
    <mergeCell ref="E57:F57"/>
    <mergeCell ref="G57:O57"/>
    <mergeCell ref="B59:D59"/>
    <mergeCell ref="E59:F59"/>
    <mergeCell ref="G59:O59"/>
    <mergeCell ref="B55:D55"/>
    <mergeCell ref="E55:F55"/>
    <mergeCell ref="G55:O55"/>
    <mergeCell ref="B58:D58"/>
    <mergeCell ref="E58:F58"/>
    <mergeCell ref="G58:O58"/>
    <mergeCell ref="B56:D56"/>
    <mergeCell ref="E56:F56"/>
    <mergeCell ref="G56:O56"/>
    <mergeCell ref="G52:O52"/>
    <mergeCell ref="B50:D50"/>
    <mergeCell ref="E50:F50"/>
    <mergeCell ref="G50:O50"/>
    <mergeCell ref="B71:D71"/>
    <mergeCell ref="B62:D62"/>
    <mergeCell ref="E62:F62"/>
    <mergeCell ref="G62:O62"/>
    <mergeCell ref="B63:D63"/>
    <mergeCell ref="E63:F63"/>
    <mergeCell ref="G63:O63"/>
    <mergeCell ref="E71:F71"/>
    <mergeCell ref="G71:O71"/>
    <mergeCell ref="B67:D67"/>
    <mergeCell ref="E67:F67"/>
    <mergeCell ref="G67:O67"/>
    <mergeCell ref="B64:D64"/>
    <mergeCell ref="E64:F64"/>
    <mergeCell ref="G64:O64"/>
    <mergeCell ref="B65:D65"/>
    <mergeCell ref="E65:F65"/>
    <mergeCell ref="G65:O65"/>
    <mergeCell ref="B70:D70"/>
    <mergeCell ref="E70:F70"/>
    <mergeCell ref="G70:O70"/>
    <mergeCell ref="B68:D68"/>
    <mergeCell ref="E68:F68"/>
    <mergeCell ref="G68:O68"/>
    <mergeCell ref="B75:D75"/>
    <mergeCell ref="E75:F75"/>
    <mergeCell ref="G75:O75"/>
    <mergeCell ref="G76:O76"/>
    <mergeCell ref="E76:F76"/>
    <mergeCell ref="B76:D76"/>
    <mergeCell ref="B72:D72"/>
    <mergeCell ref="E72:F72"/>
    <mergeCell ref="G72:O72"/>
    <mergeCell ref="B73:D73"/>
    <mergeCell ref="E73:F73"/>
    <mergeCell ref="G73:O73"/>
    <mergeCell ref="B74:D74"/>
    <mergeCell ref="E74:F74"/>
    <mergeCell ref="G74:O74"/>
    <mergeCell ref="B79:D79"/>
    <mergeCell ref="E79:F79"/>
    <mergeCell ref="G79:O79"/>
    <mergeCell ref="B80:D80"/>
    <mergeCell ref="E80:F80"/>
    <mergeCell ref="G80:O80"/>
    <mergeCell ref="B77:D77"/>
    <mergeCell ref="E77:F77"/>
    <mergeCell ref="G77:O77"/>
    <mergeCell ref="B78:D78"/>
    <mergeCell ref="E78:F78"/>
    <mergeCell ref="G78:O78"/>
    <mergeCell ref="B83:D83"/>
    <mergeCell ref="E83:F83"/>
    <mergeCell ref="G83:O83"/>
    <mergeCell ref="B84:D84"/>
    <mergeCell ref="E84:F84"/>
    <mergeCell ref="G84:O84"/>
    <mergeCell ref="B81:D81"/>
    <mergeCell ref="E81:F81"/>
    <mergeCell ref="G81:O81"/>
    <mergeCell ref="B82:D82"/>
    <mergeCell ref="E82:F82"/>
    <mergeCell ref="G82:O82"/>
    <mergeCell ref="A49:O49"/>
    <mergeCell ref="B47:D47"/>
    <mergeCell ref="E47:F47"/>
    <mergeCell ref="G47:O47"/>
    <mergeCell ref="B48:D48"/>
    <mergeCell ref="E48:F48"/>
    <mergeCell ref="G48:O48"/>
    <mergeCell ref="B45:D45"/>
    <mergeCell ref="E45:F45"/>
    <mergeCell ref="G45:O45"/>
    <mergeCell ref="B46:D46"/>
    <mergeCell ref="E46:F46"/>
    <mergeCell ref="G46:O46"/>
    <mergeCell ref="B35:D35"/>
    <mergeCell ref="E35:F35"/>
    <mergeCell ref="G35:O35"/>
    <mergeCell ref="B69:D69"/>
    <mergeCell ref="E69:F69"/>
    <mergeCell ref="G69:O69"/>
    <mergeCell ref="A66:O66"/>
    <mergeCell ref="B60:D60"/>
    <mergeCell ref="E60:F60"/>
    <mergeCell ref="G60:O60"/>
    <mergeCell ref="B61:D61"/>
    <mergeCell ref="E61:F61"/>
    <mergeCell ref="G61:O61"/>
    <mergeCell ref="B53:D53"/>
    <mergeCell ref="E53:F53"/>
    <mergeCell ref="G53:O53"/>
    <mergeCell ref="B54:D54"/>
    <mergeCell ref="E54:F54"/>
    <mergeCell ref="G54:O54"/>
    <mergeCell ref="B51:D51"/>
    <mergeCell ref="E51:F51"/>
    <mergeCell ref="G51:O51"/>
    <mergeCell ref="B52:D52"/>
    <mergeCell ref="E52:F52"/>
    <mergeCell ref="B32:D32"/>
    <mergeCell ref="E32:F32"/>
    <mergeCell ref="G32:O32"/>
    <mergeCell ref="B16:D16"/>
    <mergeCell ref="E16:F16"/>
    <mergeCell ref="G16:O16"/>
    <mergeCell ref="B28:D28"/>
    <mergeCell ref="E28:F28"/>
    <mergeCell ref="G28:O28"/>
    <mergeCell ref="B30:D30"/>
    <mergeCell ref="E30:F30"/>
    <mergeCell ref="G30:O30"/>
    <mergeCell ref="B29:D29"/>
    <mergeCell ref="E29:F29"/>
    <mergeCell ref="G29:O29"/>
    <mergeCell ref="A17:O17"/>
    <mergeCell ref="A20:O20"/>
    <mergeCell ref="A22:O22"/>
    <mergeCell ref="A25:O25"/>
    <mergeCell ref="B26:D26"/>
    <mergeCell ref="E26:F26"/>
    <mergeCell ref="G23:O23"/>
    <mergeCell ref="B24:D24"/>
    <mergeCell ref="E24:F24"/>
    <mergeCell ref="G26:O26"/>
    <mergeCell ref="B27:D27"/>
    <mergeCell ref="E27:F27"/>
    <mergeCell ref="G27:O27"/>
    <mergeCell ref="B23:D23"/>
    <mergeCell ref="E23:F23"/>
    <mergeCell ref="B31:D31"/>
    <mergeCell ref="E31:F31"/>
    <mergeCell ref="G31:O31"/>
    <mergeCell ref="G24:O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2"/>
  <sheetViews>
    <sheetView topLeftCell="D1" zoomScale="60" zoomScaleNormal="60" workbookViewId="0">
      <selection activeCell="F25" sqref="F25"/>
    </sheetView>
  </sheetViews>
  <sheetFormatPr baseColWidth="10" defaultRowHeight="14.25" zeroHeight="1"/>
  <cols>
    <col min="1" max="1" width="44.28515625" style="43" customWidth="1"/>
    <col min="2" max="2" width="58.42578125" style="62" customWidth="1"/>
    <col min="3" max="3" width="46.5703125" style="62" customWidth="1"/>
    <col min="4" max="4" width="42.28515625" style="43" customWidth="1"/>
    <col min="5" max="5" width="53.140625" style="43" customWidth="1"/>
    <col min="6" max="6" width="83.28515625" style="63" customWidth="1"/>
    <col min="7" max="7" width="92.140625" style="43" bestFit="1" customWidth="1"/>
    <col min="8" max="8" width="12.85546875" style="43" bestFit="1" customWidth="1"/>
    <col min="9" max="9" width="25.5703125" style="43" bestFit="1" customWidth="1"/>
    <col min="10" max="16384" width="11.42578125" style="43"/>
  </cols>
  <sheetData>
    <row r="1" spans="1:9" ht="42" customHeight="1">
      <c r="A1" s="696"/>
      <c r="B1" s="697" t="s">
        <v>98</v>
      </c>
      <c r="C1" s="697"/>
      <c r="D1" s="697"/>
      <c r="E1" s="697"/>
      <c r="F1" s="40" t="s">
        <v>99</v>
      </c>
      <c r="G1" s="41"/>
    </row>
    <row r="2" spans="1:9" ht="45.75" customHeight="1">
      <c r="A2" s="696"/>
      <c r="B2" s="697"/>
      <c r="C2" s="697"/>
      <c r="D2" s="697"/>
      <c r="E2" s="697"/>
      <c r="F2" s="40" t="s">
        <v>128</v>
      </c>
      <c r="G2" s="41"/>
    </row>
    <row r="3" spans="1:9" ht="50.25" customHeight="1">
      <c r="A3" s="696"/>
      <c r="B3" s="697"/>
      <c r="C3" s="697"/>
      <c r="D3" s="697"/>
      <c r="E3" s="697"/>
      <c r="F3" s="40" t="s">
        <v>372</v>
      </c>
      <c r="G3" s="41"/>
    </row>
    <row r="4" spans="1:9" ht="48" customHeight="1">
      <c r="A4" s="698" t="s">
        <v>100</v>
      </c>
      <c r="B4" s="699"/>
      <c r="C4" s="699"/>
      <c r="D4" s="699"/>
      <c r="E4" s="699"/>
      <c r="F4" s="700"/>
      <c r="G4" s="41"/>
    </row>
    <row r="5" spans="1:9" ht="43.5" customHeight="1">
      <c r="A5" s="701" t="s">
        <v>186</v>
      </c>
      <c r="B5" s="702"/>
      <c r="C5" s="702"/>
      <c r="D5" s="702"/>
      <c r="E5" s="702"/>
      <c r="F5" s="703"/>
      <c r="G5" s="41"/>
    </row>
    <row r="6" spans="1:9" s="45" customFormat="1" ht="33" customHeight="1">
      <c r="A6" s="704" t="s">
        <v>101</v>
      </c>
      <c r="B6" s="704" t="s">
        <v>102</v>
      </c>
      <c r="C6" s="705" t="s">
        <v>103</v>
      </c>
      <c r="D6" s="705" t="s">
        <v>51</v>
      </c>
      <c r="E6" s="705" t="s">
        <v>76</v>
      </c>
      <c r="F6" s="706" t="s">
        <v>104</v>
      </c>
      <c r="G6" s="694" t="s">
        <v>1190</v>
      </c>
      <c r="H6" s="694"/>
      <c r="I6" s="694"/>
    </row>
    <row r="7" spans="1:9" s="45" customFormat="1" ht="2.4500000000000002" customHeight="1">
      <c r="A7" s="704"/>
      <c r="B7" s="704"/>
      <c r="C7" s="705"/>
      <c r="D7" s="705"/>
      <c r="E7" s="705"/>
      <c r="F7" s="706"/>
      <c r="G7" s="44"/>
    </row>
    <row r="8" spans="1:9" s="45" customFormat="1" ht="35.25" customHeight="1">
      <c r="A8" s="385" t="s">
        <v>373</v>
      </c>
      <c r="B8" s="46"/>
      <c r="C8" s="47"/>
      <c r="D8" s="47"/>
      <c r="E8" s="47"/>
      <c r="F8" s="64"/>
      <c r="G8" s="69" t="s">
        <v>354</v>
      </c>
      <c r="H8" s="69" t="s">
        <v>1109</v>
      </c>
      <c r="I8" s="69" t="s">
        <v>1110</v>
      </c>
    </row>
    <row r="9" spans="1:9" ht="153.75" customHeight="1">
      <c r="A9" s="618" t="s">
        <v>374</v>
      </c>
      <c r="B9" s="74" t="s">
        <v>369</v>
      </c>
      <c r="C9" s="49" t="s">
        <v>370</v>
      </c>
      <c r="D9" s="49" t="s">
        <v>348</v>
      </c>
      <c r="E9" s="90" t="s">
        <v>365</v>
      </c>
      <c r="F9" s="386" t="s">
        <v>1300</v>
      </c>
      <c r="G9" s="74" t="s">
        <v>1169</v>
      </c>
      <c r="H9" s="516">
        <v>1</v>
      </c>
      <c r="I9" s="74" t="s">
        <v>1134</v>
      </c>
    </row>
    <row r="10" spans="1:9" ht="234.75" customHeight="1">
      <c r="A10" s="642"/>
      <c r="B10" s="48" t="s">
        <v>366</v>
      </c>
      <c r="C10" s="49" t="s">
        <v>367</v>
      </c>
      <c r="D10" s="49" t="s">
        <v>348</v>
      </c>
      <c r="E10" s="50" t="s">
        <v>365</v>
      </c>
      <c r="F10" s="386" t="s">
        <v>1301</v>
      </c>
      <c r="G10" s="74" t="s">
        <v>1135</v>
      </c>
      <c r="H10" s="516">
        <v>1</v>
      </c>
      <c r="I10" s="74" t="s">
        <v>1134</v>
      </c>
    </row>
    <row r="11" spans="1:9" ht="208.5" customHeight="1">
      <c r="A11" s="642"/>
      <c r="B11" s="91" t="s">
        <v>463</v>
      </c>
      <c r="C11" s="51" t="s">
        <v>349</v>
      </c>
      <c r="D11" s="49" t="s">
        <v>348</v>
      </c>
      <c r="E11" s="50" t="s">
        <v>375</v>
      </c>
      <c r="F11" s="386" t="s">
        <v>1336</v>
      </c>
      <c r="G11" s="74" t="s">
        <v>1198</v>
      </c>
      <c r="H11" s="516">
        <v>1</v>
      </c>
      <c r="I11" s="520" t="s">
        <v>1199</v>
      </c>
    </row>
    <row r="12" spans="1:9" ht="255" customHeight="1">
      <c r="A12" s="619"/>
      <c r="B12" s="48" t="s">
        <v>464</v>
      </c>
      <c r="C12" s="49" t="s">
        <v>364</v>
      </c>
      <c r="D12" s="74" t="s">
        <v>368</v>
      </c>
      <c r="E12" s="50" t="s">
        <v>365</v>
      </c>
      <c r="F12" s="386" t="s">
        <v>1302</v>
      </c>
      <c r="G12" s="74" t="s">
        <v>1136</v>
      </c>
      <c r="H12" s="516">
        <v>1</v>
      </c>
      <c r="I12" s="74" t="s">
        <v>1134</v>
      </c>
    </row>
    <row r="13" spans="1:9" ht="355.5" customHeight="1">
      <c r="A13" s="618" t="s">
        <v>350</v>
      </c>
      <c r="B13" s="49" t="s">
        <v>371</v>
      </c>
      <c r="C13" s="49" t="s">
        <v>385</v>
      </c>
      <c r="D13" s="49" t="s">
        <v>351</v>
      </c>
      <c r="E13" s="52" t="s">
        <v>386</v>
      </c>
      <c r="F13" s="387" t="s">
        <v>1048</v>
      </c>
      <c r="G13" s="387" t="s">
        <v>1303</v>
      </c>
      <c r="H13" s="516">
        <v>1</v>
      </c>
      <c r="I13" s="74" t="s">
        <v>1142</v>
      </c>
    </row>
    <row r="14" spans="1:9" ht="302.25" customHeight="1">
      <c r="A14" s="619"/>
      <c r="B14" s="49" t="s">
        <v>376</v>
      </c>
      <c r="C14" s="49" t="s">
        <v>377</v>
      </c>
      <c r="D14" s="49" t="s">
        <v>351</v>
      </c>
      <c r="E14" s="52" t="s">
        <v>378</v>
      </c>
      <c r="F14" s="387" t="s">
        <v>1049</v>
      </c>
      <c r="G14" s="387" t="s">
        <v>1304</v>
      </c>
      <c r="H14" s="516">
        <v>1</v>
      </c>
      <c r="I14" s="74" t="s">
        <v>1143</v>
      </c>
    </row>
    <row r="15" spans="1:9" ht="222.75" customHeight="1">
      <c r="A15" s="651" t="s">
        <v>352</v>
      </c>
      <c r="B15" s="49" t="s">
        <v>379</v>
      </c>
      <c r="C15" s="49" t="s">
        <v>353</v>
      </c>
      <c r="D15" s="74" t="s">
        <v>347</v>
      </c>
      <c r="E15" s="42" t="s">
        <v>1054</v>
      </c>
      <c r="F15" s="388" t="s">
        <v>1337</v>
      </c>
      <c r="G15" s="519" t="s">
        <v>1338</v>
      </c>
      <c r="H15" s="516">
        <v>1</v>
      </c>
      <c r="I15" s="42" t="s">
        <v>1339</v>
      </c>
    </row>
    <row r="16" spans="1:9" ht="408.75" customHeight="1">
      <c r="A16" s="651"/>
      <c r="B16" s="49" t="s">
        <v>465</v>
      </c>
      <c r="C16" s="49" t="s">
        <v>466</v>
      </c>
      <c r="D16" s="49" t="s">
        <v>467</v>
      </c>
      <c r="E16" s="42" t="s">
        <v>468</v>
      </c>
      <c r="F16" s="389" t="s">
        <v>1305</v>
      </c>
      <c r="G16" s="25"/>
      <c r="H16" s="516">
        <v>1</v>
      </c>
      <c r="I16" s="68"/>
    </row>
    <row r="17" spans="1:9" ht="408.75" customHeight="1">
      <c r="A17" s="100" t="s">
        <v>354</v>
      </c>
      <c r="B17" s="49" t="s">
        <v>469</v>
      </c>
      <c r="C17" s="49" t="s">
        <v>470</v>
      </c>
      <c r="D17" s="49" t="s">
        <v>471</v>
      </c>
      <c r="E17" s="42" t="s">
        <v>472</v>
      </c>
      <c r="F17" s="390" t="s">
        <v>1306</v>
      </c>
      <c r="G17" s="25"/>
      <c r="H17" s="516">
        <v>1</v>
      </c>
      <c r="I17" s="68"/>
    </row>
    <row r="18" spans="1:9" ht="45">
      <c r="A18" s="53" t="s">
        <v>380</v>
      </c>
      <c r="B18" s="53" t="s">
        <v>102</v>
      </c>
      <c r="C18" s="54" t="s">
        <v>103</v>
      </c>
      <c r="D18" s="54" t="s">
        <v>51</v>
      </c>
      <c r="E18" s="54" t="s">
        <v>76</v>
      </c>
      <c r="F18" s="55" t="s">
        <v>104</v>
      </c>
      <c r="G18" s="69" t="s">
        <v>354</v>
      </c>
      <c r="H18" s="69" t="s">
        <v>1109</v>
      </c>
      <c r="I18" s="69" t="s">
        <v>1110</v>
      </c>
    </row>
    <row r="19" spans="1:9" s="45" customFormat="1" ht="213" customHeight="1">
      <c r="A19" s="86" t="s">
        <v>356</v>
      </c>
      <c r="B19" s="91" t="s">
        <v>388</v>
      </c>
      <c r="C19" s="74" t="s">
        <v>387</v>
      </c>
      <c r="D19" s="49" t="s">
        <v>86</v>
      </c>
      <c r="E19" s="56" t="s">
        <v>365</v>
      </c>
      <c r="F19" s="388" t="s">
        <v>1061</v>
      </c>
      <c r="G19" s="74" t="s">
        <v>1170</v>
      </c>
      <c r="H19" s="516">
        <v>1</v>
      </c>
      <c r="I19" s="74" t="s">
        <v>1134</v>
      </c>
    </row>
    <row r="20" spans="1:9" ht="273" customHeight="1">
      <c r="A20" s="85" t="s">
        <v>357</v>
      </c>
      <c r="B20" s="57" t="s">
        <v>473</v>
      </c>
      <c r="C20" s="57" t="s">
        <v>381</v>
      </c>
      <c r="D20" s="57" t="s">
        <v>358</v>
      </c>
      <c r="E20" s="52" t="s">
        <v>378</v>
      </c>
      <c r="F20" s="391" t="s">
        <v>1307</v>
      </c>
      <c r="G20" s="519" t="s">
        <v>1171</v>
      </c>
      <c r="H20" s="516">
        <v>1</v>
      </c>
      <c r="I20" s="74" t="s">
        <v>1134</v>
      </c>
    </row>
    <row r="21" spans="1:9" ht="372.75" customHeight="1">
      <c r="A21" s="85" t="s">
        <v>359</v>
      </c>
      <c r="B21" s="51" t="s">
        <v>382</v>
      </c>
      <c r="C21" s="57" t="s">
        <v>474</v>
      </c>
      <c r="D21" s="57" t="s">
        <v>346</v>
      </c>
      <c r="E21" s="58" t="s">
        <v>475</v>
      </c>
      <c r="F21" s="388" t="s">
        <v>1050</v>
      </c>
      <c r="G21" s="70" t="s">
        <v>1144</v>
      </c>
      <c r="H21" s="516">
        <v>1</v>
      </c>
      <c r="I21" s="74" t="s">
        <v>1145</v>
      </c>
    </row>
    <row r="22" spans="1:9" ht="408.75" customHeight="1">
      <c r="A22" s="85" t="s">
        <v>360</v>
      </c>
      <c r="B22" s="51" t="s">
        <v>383</v>
      </c>
      <c r="C22" s="57" t="s">
        <v>1055</v>
      </c>
      <c r="D22" s="57" t="s">
        <v>346</v>
      </c>
      <c r="E22" s="59" t="s">
        <v>1056</v>
      </c>
      <c r="F22" s="388" t="s">
        <v>1340</v>
      </c>
      <c r="G22" s="74" t="s">
        <v>1341</v>
      </c>
      <c r="H22" s="516">
        <v>1</v>
      </c>
      <c r="I22" s="74" t="s">
        <v>1342</v>
      </c>
    </row>
    <row r="23" spans="1:9" ht="355.5" customHeight="1">
      <c r="A23" s="87" t="s">
        <v>361</v>
      </c>
      <c r="B23" s="51" t="s">
        <v>384</v>
      </c>
      <c r="C23" s="51" t="s">
        <v>362</v>
      </c>
      <c r="D23" s="57" t="s">
        <v>358</v>
      </c>
      <c r="E23" s="58" t="s">
        <v>1057</v>
      </c>
      <c r="F23" s="388" t="s">
        <v>1343</v>
      </c>
      <c r="G23" s="74" t="s">
        <v>1344</v>
      </c>
      <c r="H23" s="516">
        <v>1</v>
      </c>
      <c r="I23" s="42">
        <v>1</v>
      </c>
    </row>
    <row r="24" spans="1:9" ht="211.5" customHeight="1">
      <c r="A24" s="695" t="s">
        <v>363</v>
      </c>
      <c r="B24" s="51" t="s">
        <v>476</v>
      </c>
      <c r="C24" s="51" t="s">
        <v>477</v>
      </c>
      <c r="D24" s="57" t="s">
        <v>471</v>
      </c>
      <c r="E24" s="58" t="s">
        <v>478</v>
      </c>
      <c r="F24" s="392" t="s">
        <v>1308</v>
      </c>
      <c r="G24" s="25"/>
      <c r="H24" s="516">
        <v>1</v>
      </c>
      <c r="I24" s="68"/>
    </row>
    <row r="25" spans="1:9" ht="227.25" customHeight="1">
      <c r="A25" s="695"/>
      <c r="B25" s="49" t="s">
        <v>479</v>
      </c>
      <c r="C25" s="49" t="s">
        <v>355</v>
      </c>
      <c r="D25" s="49" t="s">
        <v>480</v>
      </c>
      <c r="E25" s="42" t="s">
        <v>1058</v>
      </c>
      <c r="F25" s="393" t="s">
        <v>1309</v>
      </c>
      <c r="G25" s="519" t="s">
        <v>1113</v>
      </c>
      <c r="H25" s="517">
        <v>1</v>
      </c>
      <c r="I25" s="68"/>
    </row>
    <row r="26" spans="1:9">
      <c r="A26" s="41"/>
      <c r="B26" s="60"/>
      <c r="C26" s="60"/>
      <c r="D26" s="61"/>
      <c r="E26" s="61"/>
      <c r="F26" s="73"/>
      <c r="G26" s="41"/>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sheetData>
  <mergeCells count="15">
    <mergeCell ref="G6:I6"/>
    <mergeCell ref="A9:A12"/>
    <mergeCell ref="A13:A14"/>
    <mergeCell ref="A24:A25"/>
    <mergeCell ref="A1:A3"/>
    <mergeCell ref="B1:E3"/>
    <mergeCell ref="A4:F4"/>
    <mergeCell ref="A5:F5"/>
    <mergeCell ref="A6:A7"/>
    <mergeCell ref="B6:B7"/>
    <mergeCell ref="C6:C7"/>
    <mergeCell ref="D6:D7"/>
    <mergeCell ref="A15:A16"/>
    <mergeCell ref="E6:E7"/>
    <mergeCell ref="F6:F7"/>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
  <sheetViews>
    <sheetView view="pageBreakPreview" topLeftCell="Z1" zoomScale="85" zoomScaleNormal="70" zoomScaleSheetLayoutView="85" workbookViewId="0">
      <pane ySplit="5" topLeftCell="A6" activePane="bottomLeft" state="frozen"/>
      <selection activeCell="L1" sqref="L1"/>
      <selection pane="bottomLeft" activeCell="Z1" sqref="Z1:AJ1"/>
    </sheetView>
  </sheetViews>
  <sheetFormatPr baseColWidth="10" defaultRowHeight="14.25"/>
  <cols>
    <col min="1" max="1" width="11.42578125" style="41"/>
    <col min="2" max="2" width="30" style="41" customWidth="1"/>
    <col min="3" max="3" width="19.42578125" style="41" customWidth="1"/>
    <col min="4" max="4" width="22.140625" style="41" customWidth="1"/>
    <col min="5" max="5" width="18.42578125" style="41" customWidth="1"/>
    <col min="6" max="6" width="13" style="41" customWidth="1"/>
    <col min="7" max="7" width="21.28515625" style="41" customWidth="1"/>
    <col min="8" max="8" width="23.42578125" style="41" customWidth="1"/>
    <col min="9" max="9" width="21.42578125" style="41" customWidth="1"/>
    <col min="10" max="10" width="16.140625" style="41" customWidth="1"/>
    <col min="11" max="11" width="25.7109375" style="41" customWidth="1"/>
    <col min="12" max="12" width="25.85546875" style="41" customWidth="1"/>
    <col min="13" max="13" width="25.28515625" style="41" customWidth="1"/>
    <col min="14" max="14" width="23.28515625" style="41" customWidth="1"/>
    <col min="15" max="15" width="18.42578125" style="41" customWidth="1"/>
    <col min="16" max="22" width="11.42578125" style="41"/>
    <col min="23" max="23" width="18.28515625" style="41" customWidth="1"/>
    <col min="24" max="24" width="17.140625" style="41" customWidth="1"/>
    <col min="25" max="25" width="17.7109375" style="41" customWidth="1"/>
    <col min="26" max="27" width="11.42578125" style="41"/>
    <col min="28" max="28" width="13.42578125" style="41" customWidth="1"/>
    <col min="29" max="29" width="15.140625" style="41" customWidth="1"/>
    <col min="30" max="30" width="93.85546875" style="41" customWidth="1"/>
    <col min="31" max="31" width="11.42578125" style="41"/>
    <col min="32" max="32" width="24.140625" style="41" customWidth="1"/>
    <col min="33" max="33" width="20" style="41" customWidth="1"/>
    <col min="34" max="34" width="19.140625" style="41" customWidth="1"/>
    <col min="35" max="16384" width="11.42578125" style="41"/>
  </cols>
  <sheetData>
    <row r="1" spans="1:36" ht="56.25" customHeight="1" thickBot="1">
      <c r="A1" s="727" t="s">
        <v>10</v>
      </c>
      <c r="B1" s="728"/>
      <c r="C1" s="728"/>
      <c r="D1" s="728"/>
      <c r="E1" s="728"/>
      <c r="F1" s="728"/>
      <c r="G1" s="728"/>
      <c r="H1" s="728"/>
      <c r="I1" s="728"/>
      <c r="J1" s="728"/>
      <c r="K1" s="728"/>
      <c r="L1" s="728"/>
      <c r="M1" s="728"/>
      <c r="N1" s="728"/>
      <c r="O1" s="728"/>
      <c r="P1" s="728"/>
      <c r="Q1" s="728"/>
      <c r="R1" s="728"/>
      <c r="S1" s="728"/>
      <c r="T1" s="728"/>
      <c r="U1" s="728"/>
      <c r="V1" s="728"/>
      <c r="W1" s="728"/>
      <c r="X1" s="728"/>
      <c r="Y1" s="729"/>
      <c r="Z1" s="740" t="s">
        <v>1191</v>
      </c>
      <c r="AA1" s="741"/>
      <c r="AB1" s="741"/>
      <c r="AC1" s="741"/>
      <c r="AD1" s="741"/>
      <c r="AE1" s="741"/>
      <c r="AF1" s="741"/>
      <c r="AG1" s="741"/>
      <c r="AH1" s="741"/>
      <c r="AI1" s="741"/>
      <c r="AJ1" s="741"/>
    </row>
    <row r="2" spans="1:36" ht="16.5" customHeight="1">
      <c r="A2" s="730" t="s">
        <v>11</v>
      </c>
      <c r="B2" s="733" t="s">
        <v>12</v>
      </c>
      <c r="C2" s="736" t="s">
        <v>13</v>
      </c>
      <c r="D2" s="737"/>
      <c r="E2" s="737"/>
      <c r="F2" s="737"/>
      <c r="G2" s="737"/>
      <c r="H2" s="737"/>
      <c r="I2" s="737"/>
      <c r="J2" s="737"/>
      <c r="K2" s="737"/>
      <c r="L2" s="737"/>
      <c r="M2" s="737"/>
      <c r="N2" s="737"/>
      <c r="O2" s="737"/>
      <c r="P2" s="737"/>
      <c r="Q2" s="737"/>
      <c r="R2" s="737"/>
      <c r="S2" s="737"/>
      <c r="T2" s="737"/>
      <c r="U2" s="737"/>
      <c r="V2" s="737"/>
      <c r="W2" s="737"/>
      <c r="X2" s="720" t="s">
        <v>14</v>
      </c>
      <c r="Y2" s="720" t="s">
        <v>15</v>
      </c>
      <c r="Z2" s="720" t="s">
        <v>16</v>
      </c>
      <c r="AA2" s="720" t="s">
        <v>17</v>
      </c>
      <c r="AB2" s="720" t="s">
        <v>18</v>
      </c>
      <c r="AC2" s="720" t="s">
        <v>19</v>
      </c>
      <c r="AD2" s="720" t="s">
        <v>20</v>
      </c>
      <c r="AE2" s="717" t="s">
        <v>21</v>
      </c>
      <c r="AF2" s="720" t="s">
        <v>22</v>
      </c>
      <c r="AG2" s="707" t="s">
        <v>23</v>
      </c>
      <c r="AH2" s="660" t="s">
        <v>354</v>
      </c>
      <c r="AI2" s="660" t="s">
        <v>1109</v>
      </c>
      <c r="AJ2" s="660" t="s">
        <v>1110</v>
      </c>
    </row>
    <row r="3" spans="1:36" ht="15">
      <c r="A3" s="731"/>
      <c r="B3" s="734"/>
      <c r="C3" s="710" t="s">
        <v>24</v>
      </c>
      <c r="D3" s="711"/>
      <c r="E3" s="711"/>
      <c r="F3" s="711"/>
      <c r="G3" s="711"/>
      <c r="H3" s="712"/>
      <c r="I3" s="713" t="s">
        <v>25</v>
      </c>
      <c r="J3" s="714"/>
      <c r="K3" s="714"/>
      <c r="L3" s="714"/>
      <c r="M3" s="714"/>
      <c r="N3" s="714"/>
      <c r="O3" s="715"/>
      <c r="P3" s="716" t="s">
        <v>26</v>
      </c>
      <c r="Q3" s="716"/>
      <c r="R3" s="716"/>
      <c r="S3" s="716"/>
      <c r="T3" s="716"/>
      <c r="U3" s="716"/>
      <c r="V3" s="746" t="s">
        <v>27</v>
      </c>
      <c r="W3" s="746"/>
      <c r="X3" s="721"/>
      <c r="Y3" s="721"/>
      <c r="Z3" s="721"/>
      <c r="AA3" s="721"/>
      <c r="AB3" s="721"/>
      <c r="AC3" s="721"/>
      <c r="AD3" s="721"/>
      <c r="AE3" s="718"/>
      <c r="AF3" s="721"/>
      <c r="AG3" s="708"/>
      <c r="AH3" s="660"/>
      <c r="AI3" s="660"/>
      <c r="AJ3" s="660"/>
    </row>
    <row r="4" spans="1:36" ht="15" customHeight="1">
      <c r="A4" s="731"/>
      <c r="B4" s="734"/>
      <c r="C4" s="723" t="s">
        <v>28</v>
      </c>
      <c r="D4" s="723" t="s">
        <v>29</v>
      </c>
      <c r="E4" s="723" t="s">
        <v>30</v>
      </c>
      <c r="F4" s="723" t="s">
        <v>31</v>
      </c>
      <c r="G4" s="723" t="s">
        <v>32</v>
      </c>
      <c r="H4" s="723" t="s">
        <v>33</v>
      </c>
      <c r="I4" s="738" t="s">
        <v>34</v>
      </c>
      <c r="J4" s="738" t="s">
        <v>35</v>
      </c>
      <c r="K4" s="738" t="s">
        <v>36</v>
      </c>
      <c r="L4" s="738" t="s">
        <v>37</v>
      </c>
      <c r="M4" s="738" t="s">
        <v>38</v>
      </c>
      <c r="N4" s="738" t="s">
        <v>39</v>
      </c>
      <c r="O4" s="738" t="s">
        <v>40</v>
      </c>
      <c r="P4" s="725" t="s">
        <v>41</v>
      </c>
      <c r="Q4" s="725" t="s">
        <v>42</v>
      </c>
      <c r="R4" s="725" t="s">
        <v>43</v>
      </c>
      <c r="S4" s="725" t="s">
        <v>44</v>
      </c>
      <c r="T4" s="725" t="s">
        <v>45</v>
      </c>
      <c r="U4" s="725" t="s">
        <v>46</v>
      </c>
      <c r="V4" s="742" t="s">
        <v>47</v>
      </c>
      <c r="W4" s="744" t="s">
        <v>48</v>
      </c>
      <c r="X4" s="721"/>
      <c r="Y4" s="721"/>
      <c r="Z4" s="721"/>
      <c r="AA4" s="721"/>
      <c r="AB4" s="721"/>
      <c r="AC4" s="721"/>
      <c r="AD4" s="721"/>
      <c r="AE4" s="718"/>
      <c r="AF4" s="721"/>
      <c r="AG4" s="708"/>
      <c r="AH4" s="660"/>
      <c r="AI4" s="660"/>
      <c r="AJ4" s="660"/>
    </row>
    <row r="5" spans="1:36" ht="75" customHeight="1" thickBot="1">
      <c r="A5" s="732"/>
      <c r="B5" s="735"/>
      <c r="C5" s="724"/>
      <c r="D5" s="724"/>
      <c r="E5" s="724"/>
      <c r="F5" s="724"/>
      <c r="G5" s="724"/>
      <c r="H5" s="724"/>
      <c r="I5" s="739"/>
      <c r="J5" s="739"/>
      <c r="K5" s="739"/>
      <c r="L5" s="739"/>
      <c r="M5" s="739"/>
      <c r="N5" s="739"/>
      <c r="O5" s="739"/>
      <c r="P5" s="726"/>
      <c r="Q5" s="726"/>
      <c r="R5" s="726"/>
      <c r="S5" s="726"/>
      <c r="T5" s="726"/>
      <c r="U5" s="726"/>
      <c r="V5" s="743"/>
      <c r="W5" s="745"/>
      <c r="X5" s="722"/>
      <c r="Y5" s="722"/>
      <c r="Z5" s="722"/>
      <c r="AA5" s="722"/>
      <c r="AB5" s="722"/>
      <c r="AC5" s="722"/>
      <c r="AD5" s="722"/>
      <c r="AE5" s="719"/>
      <c r="AF5" s="722"/>
      <c r="AG5" s="709"/>
      <c r="AH5" s="660"/>
      <c r="AI5" s="660"/>
      <c r="AJ5" s="660"/>
    </row>
    <row r="6" spans="1:36" ht="114.75" customHeight="1" thickTop="1">
      <c r="A6" s="114">
        <v>1</v>
      </c>
      <c r="B6" s="1" t="s">
        <v>623</v>
      </c>
      <c r="C6" s="378"/>
      <c r="D6" s="378"/>
      <c r="E6" s="378"/>
      <c r="F6" s="378"/>
      <c r="G6" s="378"/>
      <c r="H6" s="378"/>
      <c r="I6" s="379" t="s">
        <v>624</v>
      </c>
      <c r="J6" s="379"/>
      <c r="K6" s="379"/>
      <c r="L6" s="379"/>
      <c r="M6" s="379"/>
      <c r="N6" s="379"/>
      <c r="O6" s="379" t="s">
        <v>624</v>
      </c>
      <c r="P6" s="380"/>
      <c r="Q6" s="380"/>
      <c r="R6" s="380" t="s">
        <v>624</v>
      </c>
      <c r="S6" s="380"/>
      <c r="T6" s="380"/>
      <c r="U6" s="380"/>
      <c r="V6" s="381"/>
      <c r="W6" s="381"/>
      <c r="X6" s="382" t="s">
        <v>625</v>
      </c>
      <c r="Y6" s="382" t="s">
        <v>586</v>
      </c>
      <c r="Z6" s="383">
        <v>43831</v>
      </c>
      <c r="AA6" s="383">
        <v>44196</v>
      </c>
      <c r="AB6" s="382" t="s">
        <v>626</v>
      </c>
      <c r="AC6" s="382" t="s">
        <v>627</v>
      </c>
      <c r="AD6" s="102" t="s">
        <v>1116</v>
      </c>
      <c r="AE6" s="384">
        <v>1</v>
      </c>
      <c r="AF6" s="49" t="s">
        <v>1059</v>
      </c>
      <c r="AG6" s="57"/>
      <c r="AH6" s="25"/>
      <c r="AI6" s="25"/>
      <c r="AJ6" s="25"/>
    </row>
  </sheetData>
  <mergeCells count="43">
    <mergeCell ref="Z1:AJ1"/>
    <mergeCell ref="AH2:AH5"/>
    <mergeCell ref="AI2:AI5"/>
    <mergeCell ref="AJ2:AJ5"/>
    <mergeCell ref="N4:N5"/>
    <mergeCell ref="O4:O5"/>
    <mergeCell ref="P4:P5"/>
    <mergeCell ref="U4:U5"/>
    <mergeCell ref="V4:V5"/>
    <mergeCell ref="W4:W5"/>
    <mergeCell ref="R4:R5"/>
    <mergeCell ref="S4:S5"/>
    <mergeCell ref="T4:T5"/>
    <mergeCell ref="V3:W3"/>
    <mergeCell ref="AC2:AC5"/>
    <mergeCell ref="AD2:AD5"/>
    <mergeCell ref="A1:Y1"/>
    <mergeCell ref="A2:A5"/>
    <mergeCell ref="B2:B5"/>
    <mergeCell ref="C2:W2"/>
    <mergeCell ref="X2:X5"/>
    <mergeCell ref="Y2:Y5"/>
    <mergeCell ref="D4:D5"/>
    <mergeCell ref="E4:E5"/>
    <mergeCell ref="F4:F5"/>
    <mergeCell ref="G4:G5"/>
    <mergeCell ref="H4:H5"/>
    <mergeCell ref="I4:I5"/>
    <mergeCell ref="J4:J5"/>
    <mergeCell ref="K4:K5"/>
    <mergeCell ref="L4:L5"/>
    <mergeCell ref="M4:M5"/>
    <mergeCell ref="AG2:AG5"/>
    <mergeCell ref="C3:H3"/>
    <mergeCell ref="I3:O3"/>
    <mergeCell ref="P3:U3"/>
    <mergeCell ref="AE2:AE5"/>
    <mergeCell ref="AF2:AF5"/>
    <mergeCell ref="C4:C5"/>
    <mergeCell ref="Q4:Q5"/>
    <mergeCell ref="Z2:Z5"/>
    <mergeCell ref="AA2:AA5"/>
    <mergeCell ref="AB2:AB5"/>
  </mergeCells>
  <pageMargins left="0.7" right="0.7" top="0.75" bottom="0.75" header="0.3" footer="0.3"/>
  <pageSetup scal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3" zoomScale="70" zoomScaleNormal="70" workbookViewId="0">
      <selection activeCell="G32" sqref="G32"/>
    </sheetView>
  </sheetViews>
  <sheetFormatPr baseColWidth="10" defaultRowHeight="14.25"/>
  <cols>
    <col min="1" max="1" width="28" style="93" customWidth="1"/>
    <col min="2" max="2" width="46.28515625" style="93" customWidth="1"/>
    <col min="3" max="3" width="32.85546875" style="93" customWidth="1"/>
    <col min="4" max="4" width="21" style="93" customWidth="1"/>
    <col min="5" max="5" width="24.7109375" style="93" customWidth="1"/>
    <col min="6" max="6" width="18.7109375" style="93" customWidth="1"/>
    <col min="7" max="7" width="112.28515625" style="93" customWidth="1"/>
    <col min="8" max="8" width="13.5703125" style="93" customWidth="1"/>
    <col min="9" max="9" width="30.7109375" style="93" customWidth="1"/>
    <col min="10" max="16384" width="11.42578125" style="93"/>
  </cols>
  <sheetData>
    <row r="1" spans="1:6" ht="34.5" customHeight="1">
      <c r="A1" s="696"/>
      <c r="B1" s="748" t="s">
        <v>105</v>
      </c>
      <c r="C1" s="749"/>
      <c r="D1" s="750"/>
      <c r="E1" s="757" t="s">
        <v>145</v>
      </c>
      <c r="F1" s="758"/>
    </row>
    <row r="2" spans="1:6" ht="29.25" customHeight="1">
      <c r="A2" s="696"/>
      <c r="B2" s="751"/>
      <c r="C2" s="752"/>
      <c r="D2" s="753"/>
      <c r="E2" s="757" t="s">
        <v>146</v>
      </c>
      <c r="F2" s="758"/>
    </row>
    <row r="3" spans="1:6" ht="31.5" customHeight="1">
      <c r="A3" s="696"/>
      <c r="B3" s="754"/>
      <c r="C3" s="755"/>
      <c r="D3" s="756"/>
      <c r="E3" s="757" t="s">
        <v>147</v>
      </c>
      <c r="F3" s="758"/>
    </row>
    <row r="4" spans="1:6" ht="30.75" customHeight="1">
      <c r="A4" s="747" t="s">
        <v>106</v>
      </c>
      <c r="B4" s="747"/>
      <c r="C4" s="747"/>
      <c r="D4" s="747"/>
      <c r="E4" s="747"/>
      <c r="F4" s="747"/>
    </row>
    <row r="5" spans="1:6" ht="270" customHeight="1">
      <c r="A5" s="760" t="s">
        <v>1250</v>
      </c>
      <c r="B5" s="760"/>
      <c r="C5" s="760"/>
      <c r="D5" s="760"/>
      <c r="E5" s="760"/>
      <c r="F5" s="760"/>
    </row>
    <row r="6" spans="1:6" ht="68.25" customHeight="1">
      <c r="A6" s="94" t="s">
        <v>107</v>
      </c>
      <c r="B6" s="94" t="s">
        <v>75</v>
      </c>
      <c r="C6" s="94" t="s">
        <v>108</v>
      </c>
    </row>
    <row r="7" spans="1:6" ht="46.5" customHeight="1">
      <c r="A7" s="95" t="s">
        <v>109</v>
      </c>
      <c r="B7" s="95" t="s">
        <v>110</v>
      </c>
      <c r="C7" s="95" t="s">
        <v>111</v>
      </c>
    </row>
    <row r="8" spans="1:6" ht="61.5" customHeight="1">
      <c r="A8" s="95" t="s">
        <v>109</v>
      </c>
      <c r="B8" s="95" t="s">
        <v>112</v>
      </c>
      <c r="C8" s="95" t="s">
        <v>113</v>
      </c>
    </row>
    <row r="9" spans="1:6" ht="67.5" customHeight="1">
      <c r="A9" s="95" t="s">
        <v>114</v>
      </c>
      <c r="B9" s="95" t="s">
        <v>115</v>
      </c>
      <c r="C9" s="95" t="s">
        <v>85</v>
      </c>
    </row>
    <row r="10" spans="1:6" ht="37.5" customHeight="1">
      <c r="A10" s="95" t="s">
        <v>114</v>
      </c>
      <c r="B10" s="95" t="s">
        <v>116</v>
      </c>
      <c r="C10" s="95" t="s">
        <v>117</v>
      </c>
    </row>
    <row r="11" spans="1:6" ht="48" customHeight="1">
      <c r="A11" s="95" t="s">
        <v>114</v>
      </c>
      <c r="B11" s="95" t="s">
        <v>116</v>
      </c>
      <c r="C11" s="95" t="s">
        <v>118</v>
      </c>
    </row>
    <row r="12" spans="1:6" ht="125.25" customHeight="1">
      <c r="A12" s="761" t="s">
        <v>1101</v>
      </c>
      <c r="B12" s="761"/>
      <c r="C12" s="761"/>
      <c r="D12" s="761"/>
      <c r="E12" s="761"/>
      <c r="F12" s="761"/>
    </row>
    <row r="13" spans="1:6" ht="166.5" customHeight="1"/>
    <row r="16" spans="1:6">
      <c r="A16" s="96"/>
    </row>
    <row r="17" spans="1:9" s="98" customFormat="1" ht="15">
      <c r="A17" s="97"/>
      <c r="B17" s="97"/>
      <c r="C17" s="97"/>
      <c r="D17" s="97"/>
      <c r="E17" s="97"/>
      <c r="F17" s="97"/>
    </row>
    <row r="18" spans="1:9" s="98" customFormat="1" ht="15">
      <c r="A18" s="97"/>
      <c r="B18" s="97"/>
      <c r="C18" s="97"/>
      <c r="D18" s="97"/>
      <c r="E18" s="97"/>
      <c r="F18" s="97"/>
    </row>
    <row r="19" spans="1:9" s="98" customFormat="1" ht="15">
      <c r="A19" s="97"/>
      <c r="B19" s="97"/>
      <c r="C19" s="97"/>
      <c r="D19" s="97"/>
      <c r="E19" s="97"/>
      <c r="F19" s="97"/>
    </row>
    <row r="20" spans="1:9" s="98" customFormat="1" ht="15">
      <c r="A20" s="97"/>
      <c r="B20" s="97"/>
      <c r="C20" s="97"/>
      <c r="D20" s="97"/>
      <c r="E20" s="97"/>
      <c r="F20" s="97"/>
    </row>
    <row r="21" spans="1:9" s="98" customFormat="1" ht="15">
      <c r="A21" s="97"/>
      <c r="B21" s="97"/>
      <c r="C21" s="97"/>
      <c r="D21" s="97"/>
      <c r="E21" s="97"/>
      <c r="F21" s="97"/>
    </row>
    <row r="22" spans="1:9" s="98" customFormat="1" ht="15">
      <c r="A22" s="97"/>
      <c r="B22" s="97"/>
      <c r="C22" s="97"/>
      <c r="D22" s="97"/>
      <c r="E22" s="97"/>
      <c r="F22" s="97"/>
    </row>
    <row r="23" spans="1:9" s="98" customFormat="1" ht="69" customHeight="1">
      <c r="A23" s="97"/>
      <c r="B23" s="97"/>
      <c r="C23" s="97"/>
      <c r="D23" s="97"/>
      <c r="E23" s="97"/>
      <c r="F23" s="97"/>
    </row>
    <row r="24" spans="1:9" s="98" customFormat="1" ht="15">
      <c r="A24" s="97"/>
      <c r="B24" s="97"/>
      <c r="C24" s="97"/>
      <c r="D24" s="97"/>
      <c r="E24" s="97"/>
      <c r="F24" s="97"/>
    </row>
    <row r="25" spans="1:9" s="99" customFormat="1" ht="15">
      <c r="A25" s="97"/>
      <c r="B25" s="97"/>
      <c r="C25" s="97"/>
      <c r="D25" s="97"/>
      <c r="E25" s="97"/>
      <c r="F25" s="97"/>
    </row>
    <row r="26" spans="1:9" s="43" customFormat="1" ht="62.25" customHeight="1">
      <c r="A26" s="762" t="s">
        <v>1103</v>
      </c>
      <c r="B26" s="762"/>
      <c r="C26" s="762"/>
      <c r="D26" s="762"/>
      <c r="E26" s="762"/>
      <c r="F26" s="762"/>
      <c r="G26" s="759" t="s">
        <v>1190</v>
      </c>
      <c r="H26" s="759"/>
      <c r="I26" s="759"/>
    </row>
    <row r="27" spans="1:9" s="43" customFormat="1" ht="62.25" customHeight="1">
      <c r="A27" s="101" t="s">
        <v>119</v>
      </c>
      <c r="B27" s="101" t="s">
        <v>120</v>
      </c>
      <c r="C27" s="101" t="s">
        <v>121</v>
      </c>
      <c r="D27" s="101" t="s">
        <v>122</v>
      </c>
      <c r="E27" s="101" t="s">
        <v>123</v>
      </c>
      <c r="F27" s="101" t="s">
        <v>124</v>
      </c>
      <c r="G27" s="69" t="s">
        <v>354</v>
      </c>
      <c r="H27" s="69" t="s">
        <v>1109</v>
      </c>
      <c r="I27" s="69" t="s">
        <v>1110</v>
      </c>
    </row>
    <row r="28" spans="1:9" ht="296.25" customHeight="1">
      <c r="A28" s="106" t="s">
        <v>125</v>
      </c>
      <c r="B28" s="106" t="s">
        <v>148</v>
      </c>
      <c r="C28" s="102" t="s">
        <v>86</v>
      </c>
      <c r="D28" s="103">
        <v>43862</v>
      </c>
      <c r="E28" s="103">
        <v>44135</v>
      </c>
      <c r="F28" s="106" t="s">
        <v>149</v>
      </c>
      <c r="G28" s="377" t="s">
        <v>1345</v>
      </c>
      <c r="H28" s="104">
        <v>1</v>
      </c>
      <c r="I28" s="105"/>
    </row>
    <row r="29" spans="1:9" ht="307.5" customHeight="1">
      <c r="A29" s="763" t="s">
        <v>126</v>
      </c>
      <c r="B29" s="106" t="s">
        <v>150</v>
      </c>
      <c r="C29" s="102" t="s">
        <v>1104</v>
      </c>
      <c r="D29" s="103">
        <v>44013</v>
      </c>
      <c r="E29" s="103">
        <v>44075</v>
      </c>
      <c r="F29" s="106" t="s">
        <v>151</v>
      </c>
      <c r="G29" s="109" t="s">
        <v>1251</v>
      </c>
      <c r="H29" s="107">
        <v>1</v>
      </c>
      <c r="I29" s="108"/>
    </row>
    <row r="30" spans="1:9" ht="100.5">
      <c r="A30" s="763"/>
      <c r="B30" s="106" t="s">
        <v>152</v>
      </c>
      <c r="C30" s="102" t="s">
        <v>1104</v>
      </c>
      <c r="D30" s="103">
        <v>44075</v>
      </c>
      <c r="E30" s="103">
        <v>44105</v>
      </c>
      <c r="F30" s="106" t="s">
        <v>153</v>
      </c>
      <c r="G30" s="109" t="s">
        <v>1252</v>
      </c>
      <c r="H30" s="107">
        <v>1</v>
      </c>
      <c r="I30" s="110"/>
    </row>
    <row r="31" spans="1:9" ht="130.5" customHeight="1">
      <c r="A31" s="763"/>
      <c r="B31" s="106" t="s">
        <v>154</v>
      </c>
      <c r="C31" s="106" t="s">
        <v>155</v>
      </c>
      <c r="D31" s="103">
        <v>44105</v>
      </c>
      <c r="E31" s="103">
        <v>44196</v>
      </c>
      <c r="F31" s="106" t="s">
        <v>156</v>
      </c>
      <c r="G31" s="109" t="s">
        <v>1253</v>
      </c>
      <c r="H31" s="107">
        <v>1</v>
      </c>
      <c r="I31" s="110"/>
    </row>
    <row r="32" spans="1:9" ht="249" customHeight="1">
      <c r="A32" s="106" t="s">
        <v>127</v>
      </c>
      <c r="B32" s="106" t="s">
        <v>157</v>
      </c>
      <c r="C32" s="102" t="s">
        <v>1104</v>
      </c>
      <c r="D32" s="103">
        <v>44105</v>
      </c>
      <c r="E32" s="103">
        <v>44196</v>
      </c>
      <c r="F32" s="106" t="s">
        <v>158</v>
      </c>
      <c r="G32" s="109" t="s">
        <v>1335</v>
      </c>
      <c r="H32" s="107">
        <v>1</v>
      </c>
      <c r="I32" s="110"/>
    </row>
  </sheetData>
  <mergeCells count="11">
    <mergeCell ref="G26:I26"/>
    <mergeCell ref="A5:F5"/>
    <mergeCell ref="A12:F12"/>
    <mergeCell ref="A26:F26"/>
    <mergeCell ref="A29:A31"/>
    <mergeCell ref="A4:F4"/>
    <mergeCell ref="A1:A3"/>
    <mergeCell ref="B1:D3"/>
    <mergeCell ref="E1:F1"/>
    <mergeCell ref="E2:F2"/>
    <mergeCell ref="E3:F3"/>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40" zoomScaleNormal="80" zoomScaleSheetLayoutView="40" zoomScalePageLayoutView="90" workbookViewId="0">
      <pane ySplit="4" topLeftCell="A27" activePane="bottomLeft" state="frozen"/>
      <selection pane="bottomLeft" activeCell="J28" sqref="J28"/>
    </sheetView>
  </sheetViews>
  <sheetFormatPr baseColWidth="10" defaultColWidth="10.85546875" defaultRowHeight="14.25"/>
  <cols>
    <col min="1" max="1" width="15.7109375" style="299" customWidth="1"/>
    <col min="2" max="2" width="34" style="299" customWidth="1"/>
    <col min="3" max="3" width="18.7109375" style="299" customWidth="1"/>
    <col min="4" max="4" width="17.7109375" style="299" customWidth="1"/>
    <col min="5" max="5" width="23" style="299" customWidth="1"/>
    <col min="6" max="6" width="24.42578125" style="299" customWidth="1"/>
    <col min="7" max="7" width="19.85546875" style="299" customWidth="1"/>
    <col min="8" max="8" width="88.5703125" style="299" customWidth="1"/>
    <col min="9" max="9" width="10.85546875" style="376"/>
    <col min="10" max="10" width="38.140625" style="299" customWidth="1"/>
    <col min="11" max="11" width="29.7109375" style="299" customWidth="1"/>
    <col min="12" max="12" width="22.42578125" style="301" hidden="1" customWidth="1"/>
    <col min="13" max="14" width="22.42578125" style="299" hidden="1" customWidth="1"/>
    <col min="15" max="16384" width="10.85546875" style="299"/>
  </cols>
  <sheetData>
    <row r="1" spans="1:14" ht="30" customHeight="1">
      <c r="A1" s="740" t="s">
        <v>49</v>
      </c>
      <c r="B1" s="741"/>
      <c r="C1" s="741"/>
      <c r="D1" s="741"/>
      <c r="E1" s="741"/>
      <c r="F1" s="741"/>
      <c r="G1" s="741"/>
      <c r="H1" s="741"/>
      <c r="I1" s="741"/>
      <c r="J1" s="741"/>
      <c r="K1" s="741"/>
      <c r="L1" s="111"/>
      <c r="M1" s="111"/>
      <c r="N1" s="111"/>
    </row>
    <row r="2" spans="1:14" ht="36" customHeight="1">
      <c r="A2" s="764"/>
      <c r="B2" s="765"/>
      <c r="C2" s="765"/>
      <c r="D2" s="765"/>
      <c r="E2" s="765"/>
      <c r="F2" s="765"/>
      <c r="G2" s="765"/>
      <c r="H2" s="765"/>
      <c r="I2" s="765"/>
      <c r="J2" s="765"/>
      <c r="K2" s="765"/>
      <c r="L2" s="111"/>
      <c r="M2" s="111"/>
      <c r="N2" s="111"/>
    </row>
    <row r="3" spans="1:14" ht="70.5" customHeight="1">
      <c r="A3" s="775" t="s">
        <v>1192</v>
      </c>
      <c r="B3" s="776"/>
      <c r="C3" s="776"/>
      <c r="D3" s="776"/>
      <c r="E3" s="776"/>
      <c r="F3" s="776"/>
      <c r="G3" s="776"/>
      <c r="H3" s="776"/>
      <c r="I3" s="776"/>
      <c r="J3" s="776"/>
      <c r="K3" s="777"/>
      <c r="L3" s="300"/>
      <c r="M3" s="300"/>
      <c r="N3" s="300"/>
    </row>
    <row r="4" spans="1:14" ht="30">
      <c r="A4" s="114" t="s">
        <v>11</v>
      </c>
      <c r="B4" s="114" t="s">
        <v>50</v>
      </c>
      <c r="C4" s="114" t="s">
        <v>51</v>
      </c>
      <c r="D4" s="114" t="s">
        <v>52</v>
      </c>
      <c r="E4" s="114" t="s">
        <v>53</v>
      </c>
      <c r="F4" s="114" t="s">
        <v>54</v>
      </c>
      <c r="G4" s="114" t="s">
        <v>55</v>
      </c>
      <c r="H4" s="114" t="s">
        <v>56</v>
      </c>
      <c r="I4" s="115" t="s">
        <v>21</v>
      </c>
      <c r="J4" s="114" t="s">
        <v>57</v>
      </c>
      <c r="K4" s="115" t="s">
        <v>58</v>
      </c>
      <c r="L4" s="69" t="s">
        <v>354</v>
      </c>
      <c r="M4" s="69" t="s">
        <v>1109</v>
      </c>
      <c r="N4" s="69" t="s">
        <v>1110</v>
      </c>
    </row>
    <row r="5" spans="1:14" ht="15">
      <c r="A5" s="768" t="s">
        <v>97</v>
      </c>
      <c r="B5" s="769"/>
      <c r="C5" s="769"/>
      <c r="D5" s="769"/>
      <c r="E5" s="769"/>
      <c r="F5" s="769"/>
      <c r="G5" s="769"/>
      <c r="H5" s="769"/>
      <c r="I5" s="769"/>
      <c r="J5" s="769"/>
      <c r="K5" s="770"/>
    </row>
    <row r="6" spans="1:14" s="311" customFormat="1" ht="277.5" customHeight="1">
      <c r="A6" s="302">
        <v>1</v>
      </c>
      <c r="B6" s="303" t="s">
        <v>721</v>
      </c>
      <c r="C6" s="304" t="s">
        <v>1062</v>
      </c>
      <c r="D6" s="293" t="s">
        <v>164</v>
      </c>
      <c r="E6" s="293" t="s">
        <v>165</v>
      </c>
      <c r="F6" s="305" t="s">
        <v>159</v>
      </c>
      <c r="G6" s="302" t="s">
        <v>160</v>
      </c>
      <c r="H6" s="304" t="s">
        <v>1346</v>
      </c>
      <c r="I6" s="306">
        <v>1</v>
      </c>
      <c r="J6" s="307"/>
      <c r="K6" s="308"/>
      <c r="L6" s="308" t="s">
        <v>1117</v>
      </c>
      <c r="M6" s="309">
        <v>0.95</v>
      </c>
      <c r="N6" s="310" t="s">
        <v>1118</v>
      </c>
    </row>
    <row r="7" spans="1:14" s="311" customFormat="1" ht="229.5" customHeight="1">
      <c r="A7" s="304">
        <v>2</v>
      </c>
      <c r="B7" s="307" t="s">
        <v>722</v>
      </c>
      <c r="C7" s="304" t="s">
        <v>161</v>
      </c>
      <c r="D7" s="293" t="s">
        <v>164</v>
      </c>
      <c r="E7" s="293" t="s">
        <v>165</v>
      </c>
      <c r="F7" s="312" t="s">
        <v>162</v>
      </c>
      <c r="G7" s="304" t="s">
        <v>163</v>
      </c>
      <c r="H7" s="313" t="s">
        <v>1347</v>
      </c>
      <c r="I7" s="306">
        <v>1</v>
      </c>
      <c r="J7" s="304"/>
      <c r="K7" s="308"/>
      <c r="L7" s="308" t="s">
        <v>1119</v>
      </c>
      <c r="M7" s="309">
        <v>0.9</v>
      </c>
      <c r="N7" s="310" t="s">
        <v>1120</v>
      </c>
    </row>
    <row r="8" spans="1:14" ht="34.5" customHeight="1">
      <c r="A8" s="771" t="s">
        <v>172</v>
      </c>
      <c r="B8" s="772"/>
      <c r="C8" s="772"/>
      <c r="D8" s="772"/>
      <c r="E8" s="772"/>
      <c r="F8" s="772"/>
      <c r="G8" s="772"/>
      <c r="H8" s="772"/>
      <c r="I8" s="772"/>
      <c r="J8" s="772"/>
      <c r="K8" s="772"/>
      <c r="L8" s="772"/>
      <c r="M8" s="772"/>
      <c r="N8" s="772"/>
    </row>
    <row r="9" spans="1:14" s="320" customFormat="1" ht="169.5" customHeight="1">
      <c r="A9" s="314">
        <v>1</v>
      </c>
      <c r="B9" s="315" t="s">
        <v>1348</v>
      </c>
      <c r="C9" s="316" t="s">
        <v>161</v>
      </c>
      <c r="D9" s="314" t="s">
        <v>164</v>
      </c>
      <c r="E9" s="314" t="s">
        <v>165</v>
      </c>
      <c r="F9" s="314" t="s">
        <v>166</v>
      </c>
      <c r="G9" s="316" t="s">
        <v>167</v>
      </c>
      <c r="H9" s="316" t="s">
        <v>1349</v>
      </c>
      <c r="I9" s="317">
        <v>1</v>
      </c>
      <c r="J9" s="316"/>
      <c r="K9" s="318"/>
      <c r="L9" s="315" t="s">
        <v>1121</v>
      </c>
      <c r="M9" s="317">
        <v>0.5</v>
      </c>
      <c r="N9" s="319" t="s">
        <v>1122</v>
      </c>
    </row>
    <row r="10" spans="1:14" s="329" customFormat="1" ht="242.25" customHeight="1">
      <c r="A10" s="321">
        <v>2</v>
      </c>
      <c r="B10" s="322" t="s">
        <v>1045</v>
      </c>
      <c r="C10" s="323" t="s">
        <v>86</v>
      </c>
      <c r="D10" s="314" t="s">
        <v>168</v>
      </c>
      <c r="E10" s="314" t="s">
        <v>169</v>
      </c>
      <c r="F10" s="323" t="s">
        <v>170</v>
      </c>
      <c r="G10" s="323" t="s">
        <v>171</v>
      </c>
      <c r="H10" s="324" t="s">
        <v>1123</v>
      </c>
      <c r="I10" s="325">
        <v>1</v>
      </c>
      <c r="J10" s="227"/>
      <c r="K10" s="326"/>
      <c r="L10" s="327" t="s">
        <v>1111</v>
      </c>
      <c r="M10" s="328">
        <v>1</v>
      </c>
      <c r="N10" s="326" t="s">
        <v>1124</v>
      </c>
    </row>
    <row r="11" spans="1:14" s="329" customFormat="1" ht="174" customHeight="1">
      <c r="A11" s="324">
        <v>3</v>
      </c>
      <c r="B11" s="330" t="s">
        <v>173</v>
      </c>
      <c r="C11" s="316" t="s">
        <v>86</v>
      </c>
      <c r="D11" s="314" t="s">
        <v>174</v>
      </c>
      <c r="E11" s="314" t="s">
        <v>175</v>
      </c>
      <c r="F11" s="316" t="s">
        <v>176</v>
      </c>
      <c r="G11" s="324" t="s">
        <v>177</v>
      </c>
      <c r="H11" s="316" t="s">
        <v>1350</v>
      </c>
      <c r="I11" s="325">
        <v>1</v>
      </c>
      <c r="J11" s="316"/>
      <c r="K11" s="326"/>
      <c r="L11" s="327" t="s">
        <v>1125</v>
      </c>
      <c r="M11" s="328">
        <v>0.5</v>
      </c>
      <c r="N11" s="326" t="s">
        <v>1126</v>
      </c>
    </row>
    <row r="12" spans="1:14" s="73" customFormat="1" ht="270" customHeight="1">
      <c r="A12" s="324">
        <v>4</v>
      </c>
      <c r="B12" s="331" t="s">
        <v>216</v>
      </c>
      <c r="C12" s="227" t="s">
        <v>214</v>
      </c>
      <c r="D12" s="327" t="s">
        <v>164</v>
      </c>
      <c r="E12" s="327" t="s">
        <v>175</v>
      </c>
      <c r="F12" s="227" t="s">
        <v>215</v>
      </c>
      <c r="G12" s="227" t="s">
        <v>185</v>
      </c>
      <c r="H12" s="324" t="s">
        <v>1351</v>
      </c>
      <c r="I12" s="325">
        <v>1</v>
      </c>
      <c r="J12" s="332"/>
      <c r="K12" s="326"/>
      <c r="L12" s="326"/>
      <c r="M12" s="326"/>
      <c r="N12" s="326"/>
    </row>
    <row r="13" spans="1:14" s="134" customFormat="1" ht="301.5" customHeight="1">
      <c r="A13" s="324">
        <v>5</v>
      </c>
      <c r="B13" s="315" t="s">
        <v>652</v>
      </c>
      <c r="C13" s="316" t="s">
        <v>653</v>
      </c>
      <c r="D13" s="327" t="s">
        <v>955</v>
      </c>
      <c r="E13" s="327" t="s">
        <v>175</v>
      </c>
      <c r="F13" s="316" t="s">
        <v>654</v>
      </c>
      <c r="G13" s="316" t="s">
        <v>655</v>
      </c>
      <c r="H13" s="333" t="s">
        <v>1352</v>
      </c>
      <c r="I13" s="334">
        <v>1</v>
      </c>
      <c r="J13" s="333"/>
      <c r="K13" s="326"/>
      <c r="L13" s="326"/>
      <c r="M13" s="326"/>
      <c r="N13" s="326"/>
    </row>
    <row r="14" spans="1:14" s="284" customFormat="1" ht="300.75" customHeight="1">
      <c r="A14" s="324">
        <v>6</v>
      </c>
      <c r="B14" s="330" t="s">
        <v>951</v>
      </c>
      <c r="C14" s="316" t="s">
        <v>931</v>
      </c>
      <c r="D14" s="327" t="s">
        <v>957</v>
      </c>
      <c r="E14" s="327" t="s">
        <v>175</v>
      </c>
      <c r="F14" s="316" t="s">
        <v>932</v>
      </c>
      <c r="G14" s="324" t="s">
        <v>933</v>
      </c>
      <c r="H14" s="324" t="s">
        <v>1353</v>
      </c>
      <c r="I14" s="325">
        <v>1</v>
      </c>
      <c r="J14" s="316"/>
      <c r="K14" s="326"/>
      <c r="L14" s="327" t="s">
        <v>1296</v>
      </c>
      <c r="M14" s="328">
        <v>0.24</v>
      </c>
      <c r="N14" s="326" t="s">
        <v>1127</v>
      </c>
    </row>
    <row r="15" spans="1:14" ht="27.75" customHeight="1">
      <c r="A15" s="773" t="s">
        <v>180</v>
      </c>
      <c r="B15" s="774"/>
      <c r="C15" s="774"/>
      <c r="D15" s="774"/>
      <c r="E15" s="774"/>
      <c r="F15" s="774"/>
      <c r="G15" s="774"/>
      <c r="H15" s="774"/>
      <c r="I15" s="774"/>
      <c r="J15" s="774"/>
      <c r="K15" s="774"/>
      <c r="L15" s="774"/>
      <c r="M15" s="774"/>
      <c r="N15" s="774"/>
    </row>
    <row r="16" spans="1:14" s="329" customFormat="1" ht="185.25" customHeight="1">
      <c r="A16" s="216">
        <v>1</v>
      </c>
      <c r="B16" s="223" t="s">
        <v>1047</v>
      </c>
      <c r="C16" s="222" t="s">
        <v>86</v>
      </c>
      <c r="D16" s="335" t="s">
        <v>956</v>
      </c>
      <c r="E16" s="335">
        <v>44043</v>
      </c>
      <c r="F16" s="222" t="s">
        <v>178</v>
      </c>
      <c r="G16" s="216" t="s">
        <v>179</v>
      </c>
      <c r="H16" s="336" t="s">
        <v>1354</v>
      </c>
      <c r="I16" s="337">
        <v>1</v>
      </c>
      <c r="J16" s="336"/>
      <c r="K16" s="336"/>
      <c r="L16" s="336" t="s">
        <v>1128</v>
      </c>
      <c r="M16" s="218">
        <v>0.66</v>
      </c>
      <c r="N16" s="338" t="s">
        <v>1129</v>
      </c>
    </row>
    <row r="17" spans="1:14" s="134" customFormat="1" ht="343.5" customHeight="1">
      <c r="A17" s="216">
        <v>2</v>
      </c>
      <c r="B17" s="339" t="s">
        <v>187</v>
      </c>
      <c r="C17" s="340" t="s">
        <v>188</v>
      </c>
      <c r="D17" s="341" t="s">
        <v>1090</v>
      </c>
      <c r="E17" s="341" t="s">
        <v>1091</v>
      </c>
      <c r="F17" s="340" t="s">
        <v>1092</v>
      </c>
      <c r="G17" s="216" t="s">
        <v>1093</v>
      </c>
      <c r="H17" s="216" t="s">
        <v>1257</v>
      </c>
      <c r="I17" s="342">
        <v>1</v>
      </c>
      <c r="J17" s="342"/>
      <c r="K17" s="342"/>
      <c r="L17" s="216"/>
      <c r="M17" s="216"/>
      <c r="N17" s="216"/>
    </row>
    <row r="18" spans="1:14" s="134" customFormat="1" ht="269.25" customHeight="1">
      <c r="A18" s="216">
        <v>3</v>
      </c>
      <c r="B18" s="343" t="s">
        <v>535</v>
      </c>
      <c r="C18" s="344" t="s">
        <v>536</v>
      </c>
      <c r="D18" s="335" t="s">
        <v>1089</v>
      </c>
      <c r="E18" s="335" t="s">
        <v>175</v>
      </c>
      <c r="F18" s="344" t="s">
        <v>537</v>
      </c>
      <c r="G18" s="216" t="s">
        <v>538</v>
      </c>
      <c r="H18" s="216" t="s">
        <v>1297</v>
      </c>
      <c r="I18" s="224">
        <v>1</v>
      </c>
      <c r="J18" s="216"/>
      <c r="K18" s="216"/>
      <c r="L18" s="216"/>
      <c r="M18" s="216"/>
      <c r="N18" s="216"/>
    </row>
    <row r="19" spans="1:14" s="73" customFormat="1" ht="235.5" customHeight="1">
      <c r="A19" s="216">
        <v>4</v>
      </c>
      <c r="B19" s="345" t="s">
        <v>539</v>
      </c>
      <c r="C19" s="340" t="s">
        <v>540</v>
      </c>
      <c r="D19" s="341" t="s">
        <v>955</v>
      </c>
      <c r="E19" s="341" t="s">
        <v>175</v>
      </c>
      <c r="F19" s="340" t="s">
        <v>541</v>
      </c>
      <c r="G19" s="216" t="s">
        <v>542</v>
      </c>
      <c r="H19" s="216" t="s">
        <v>1256</v>
      </c>
      <c r="I19" s="224">
        <v>1</v>
      </c>
      <c r="J19" s="346"/>
      <c r="K19" s="346"/>
      <c r="L19" s="216"/>
      <c r="M19" s="216"/>
      <c r="N19" s="216"/>
    </row>
    <row r="20" spans="1:14" s="134" customFormat="1" ht="180" customHeight="1">
      <c r="A20" s="216">
        <v>5</v>
      </c>
      <c r="B20" s="345" t="s">
        <v>628</v>
      </c>
      <c r="C20" s="340" t="s">
        <v>629</v>
      </c>
      <c r="D20" s="341" t="s">
        <v>164</v>
      </c>
      <c r="E20" s="341" t="s">
        <v>175</v>
      </c>
      <c r="F20" s="340" t="s">
        <v>630</v>
      </c>
      <c r="G20" s="216" t="s">
        <v>631</v>
      </c>
      <c r="H20" s="216" t="s">
        <v>1325</v>
      </c>
      <c r="I20" s="224">
        <v>1</v>
      </c>
      <c r="J20" s="216"/>
      <c r="K20" s="216"/>
      <c r="L20" s="216"/>
      <c r="M20" s="216"/>
      <c r="N20" s="216"/>
    </row>
    <row r="21" spans="1:14" s="73" customFormat="1" ht="243.75" customHeight="1">
      <c r="A21" s="216">
        <v>6</v>
      </c>
      <c r="B21" s="223" t="s">
        <v>999</v>
      </c>
      <c r="C21" s="222" t="s">
        <v>656</v>
      </c>
      <c r="D21" s="335" t="s">
        <v>955</v>
      </c>
      <c r="E21" s="335" t="s">
        <v>175</v>
      </c>
      <c r="F21" s="222" t="s">
        <v>1000</v>
      </c>
      <c r="G21" s="216" t="s">
        <v>657</v>
      </c>
      <c r="H21" s="347" t="s">
        <v>1259</v>
      </c>
      <c r="I21" s="348">
        <v>1</v>
      </c>
      <c r="J21" s="347"/>
      <c r="K21" s="347"/>
      <c r="L21" s="349" t="s">
        <v>1165</v>
      </c>
      <c r="M21" s="350">
        <v>0.5</v>
      </c>
      <c r="N21" s="349" t="s">
        <v>1166</v>
      </c>
    </row>
    <row r="22" spans="1:14" s="284" customFormat="1" ht="163.5" customHeight="1">
      <c r="A22" s="336">
        <v>7</v>
      </c>
      <c r="B22" s="351" t="s">
        <v>934</v>
      </c>
      <c r="C22" s="211" t="s">
        <v>732</v>
      </c>
      <c r="D22" s="352" t="s">
        <v>955</v>
      </c>
      <c r="E22" s="352" t="s">
        <v>175</v>
      </c>
      <c r="F22" s="211" t="s">
        <v>733</v>
      </c>
      <c r="G22" s="336" t="s">
        <v>935</v>
      </c>
      <c r="H22" s="336" t="s">
        <v>1298</v>
      </c>
      <c r="I22" s="218">
        <v>1</v>
      </c>
      <c r="J22" s="336"/>
      <c r="K22" s="336"/>
      <c r="L22" s="353" t="s">
        <v>1146</v>
      </c>
      <c r="M22" s="354">
        <v>0.66600000000000004</v>
      </c>
      <c r="N22" s="172" t="s">
        <v>1147</v>
      </c>
    </row>
    <row r="23" spans="1:14" s="284" customFormat="1" ht="301.5" customHeight="1">
      <c r="A23" s="336">
        <v>8</v>
      </c>
      <c r="B23" s="355" t="s">
        <v>927</v>
      </c>
      <c r="C23" s="356" t="s">
        <v>928</v>
      </c>
      <c r="D23" s="352" t="s">
        <v>164</v>
      </c>
      <c r="E23" s="352" t="s">
        <v>175</v>
      </c>
      <c r="F23" s="356" t="s">
        <v>929</v>
      </c>
      <c r="G23" s="211" t="s">
        <v>930</v>
      </c>
      <c r="H23" s="357" t="s">
        <v>1261</v>
      </c>
      <c r="I23" s="218">
        <v>1</v>
      </c>
      <c r="J23" s="357"/>
      <c r="K23" s="357"/>
      <c r="L23" s="336"/>
      <c r="M23" s="336"/>
      <c r="N23" s="336"/>
    </row>
    <row r="24" spans="1:14" s="284" customFormat="1" ht="312.75" customHeight="1">
      <c r="A24" s="336">
        <v>9</v>
      </c>
      <c r="B24" s="351" t="s">
        <v>936</v>
      </c>
      <c r="C24" s="211" t="s">
        <v>931</v>
      </c>
      <c r="D24" s="352" t="s">
        <v>956</v>
      </c>
      <c r="E24" s="352" t="s">
        <v>175</v>
      </c>
      <c r="F24" s="211" t="s">
        <v>937</v>
      </c>
      <c r="G24" s="336" t="s">
        <v>938</v>
      </c>
      <c r="H24" s="358" t="s">
        <v>1355</v>
      </c>
      <c r="I24" s="337">
        <v>1</v>
      </c>
      <c r="J24" s="336"/>
      <c r="K24" s="336"/>
      <c r="L24" s="336" t="s">
        <v>1112</v>
      </c>
      <c r="M24" s="218">
        <v>0.66</v>
      </c>
      <c r="N24" s="338" t="s">
        <v>1130</v>
      </c>
    </row>
    <row r="25" spans="1:14" s="284" customFormat="1" ht="395.25" customHeight="1">
      <c r="A25" s="336">
        <v>10</v>
      </c>
      <c r="B25" s="351" t="s">
        <v>939</v>
      </c>
      <c r="C25" s="211" t="s">
        <v>931</v>
      </c>
      <c r="D25" s="352" t="s">
        <v>164</v>
      </c>
      <c r="E25" s="352" t="s">
        <v>175</v>
      </c>
      <c r="F25" s="356" t="s">
        <v>929</v>
      </c>
      <c r="G25" s="211" t="s">
        <v>940</v>
      </c>
      <c r="H25" s="336" t="s">
        <v>1356</v>
      </c>
      <c r="I25" s="337">
        <v>1</v>
      </c>
      <c r="J25" s="336" t="s">
        <v>1357</v>
      </c>
      <c r="K25" s="336"/>
      <c r="L25" s="336" t="s">
        <v>1131</v>
      </c>
      <c r="M25" s="218">
        <v>0.8</v>
      </c>
      <c r="N25" s="338" t="s">
        <v>1132</v>
      </c>
    </row>
    <row r="26" spans="1:14" s="284" customFormat="1" ht="408.75" customHeight="1">
      <c r="A26" s="336">
        <v>11</v>
      </c>
      <c r="B26" s="351" t="s">
        <v>923</v>
      </c>
      <c r="C26" s="211" t="s">
        <v>924</v>
      </c>
      <c r="D26" s="352" t="s">
        <v>164</v>
      </c>
      <c r="E26" s="352" t="s">
        <v>175</v>
      </c>
      <c r="F26" s="356" t="s">
        <v>925</v>
      </c>
      <c r="G26" s="211" t="s">
        <v>926</v>
      </c>
      <c r="H26" s="211" t="s">
        <v>1299</v>
      </c>
      <c r="I26" s="359">
        <v>1</v>
      </c>
      <c r="J26" s="336"/>
      <c r="K26" s="336"/>
      <c r="L26" s="336"/>
      <c r="M26" s="336"/>
      <c r="N26" s="336"/>
    </row>
    <row r="27" spans="1:14" ht="30" customHeight="1">
      <c r="A27" s="766" t="s">
        <v>181</v>
      </c>
      <c r="B27" s="767"/>
      <c r="C27" s="767"/>
      <c r="D27" s="767"/>
      <c r="E27" s="767"/>
      <c r="F27" s="767"/>
      <c r="G27" s="767"/>
      <c r="H27" s="767"/>
      <c r="I27" s="767"/>
      <c r="J27" s="767"/>
      <c r="K27" s="767"/>
      <c r="L27" s="767"/>
      <c r="M27" s="767"/>
      <c r="N27" s="767"/>
    </row>
    <row r="28" spans="1:14" s="311" customFormat="1" ht="207.75" customHeight="1">
      <c r="A28" s="210">
        <v>1</v>
      </c>
      <c r="B28" s="197" t="s">
        <v>182</v>
      </c>
      <c r="C28" s="360" t="s">
        <v>86</v>
      </c>
      <c r="D28" s="360" t="s">
        <v>183</v>
      </c>
      <c r="E28" s="360" t="s">
        <v>183</v>
      </c>
      <c r="F28" s="360" t="s">
        <v>184</v>
      </c>
      <c r="G28" s="361" t="s">
        <v>185</v>
      </c>
      <c r="H28" s="210" t="s">
        <v>1358</v>
      </c>
      <c r="I28" s="363">
        <v>1</v>
      </c>
      <c r="J28" s="362"/>
      <c r="K28" s="362"/>
      <c r="L28" s="362" t="s">
        <v>1112</v>
      </c>
      <c r="M28" s="364">
        <v>0.66</v>
      </c>
      <c r="N28" s="365" t="s">
        <v>1133</v>
      </c>
    </row>
    <row r="29" spans="1:14" s="73" customFormat="1" ht="299.25" customHeight="1">
      <c r="A29" s="366">
        <v>2</v>
      </c>
      <c r="B29" s="367" t="s">
        <v>189</v>
      </c>
      <c r="C29" s="207" t="s">
        <v>190</v>
      </c>
      <c r="D29" s="368" t="s">
        <v>1090</v>
      </c>
      <c r="E29" s="368" t="s">
        <v>1091</v>
      </c>
      <c r="F29" s="368" t="s">
        <v>1094</v>
      </c>
      <c r="G29" s="366" t="s">
        <v>191</v>
      </c>
      <c r="H29" s="366" t="s">
        <v>1258</v>
      </c>
      <c r="I29" s="515">
        <v>1</v>
      </c>
      <c r="J29" s="369"/>
      <c r="K29" s="369"/>
      <c r="L29" s="196"/>
      <c r="M29" s="196"/>
      <c r="N29" s="196"/>
    </row>
    <row r="30" spans="1:14" ht="258" customHeight="1">
      <c r="A30" s="210">
        <v>3</v>
      </c>
      <c r="B30" s="370" t="s">
        <v>658</v>
      </c>
      <c r="C30" s="371" t="s">
        <v>656</v>
      </c>
      <c r="D30" s="372" t="s">
        <v>955</v>
      </c>
      <c r="E30" s="372" t="s">
        <v>175</v>
      </c>
      <c r="F30" s="366" t="s">
        <v>1001</v>
      </c>
      <c r="G30" s="366" t="s">
        <v>1002</v>
      </c>
      <c r="H30" s="373" t="s">
        <v>1260</v>
      </c>
      <c r="I30" s="374">
        <v>1</v>
      </c>
      <c r="J30" s="373"/>
      <c r="K30" s="373"/>
      <c r="L30" s="349" t="s">
        <v>1167</v>
      </c>
      <c r="M30" s="350">
        <v>0.3</v>
      </c>
      <c r="N30" s="349" t="s">
        <v>1168</v>
      </c>
    </row>
    <row r="31" spans="1:14" s="73" customFormat="1" ht="93.75" customHeight="1">
      <c r="A31" s="210">
        <v>4</v>
      </c>
      <c r="B31" s="205" t="s">
        <v>941</v>
      </c>
      <c r="C31" s="190" t="s">
        <v>471</v>
      </c>
      <c r="D31" s="360" t="s">
        <v>164</v>
      </c>
      <c r="E31" s="360" t="s">
        <v>165</v>
      </c>
      <c r="F31" s="190" t="s">
        <v>942</v>
      </c>
      <c r="G31" s="210" t="s">
        <v>943</v>
      </c>
      <c r="H31" s="190" t="s">
        <v>1063</v>
      </c>
      <c r="I31" s="375">
        <v>1</v>
      </c>
      <c r="J31" s="190" t="s">
        <v>1114</v>
      </c>
      <c r="K31" s="210"/>
      <c r="L31" s="210"/>
      <c r="M31" s="210"/>
      <c r="N31" s="210"/>
    </row>
  </sheetData>
  <autoFilter ref="A1:K3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6">
    <mergeCell ref="A1:K2"/>
    <mergeCell ref="A27:N27"/>
    <mergeCell ref="A5:K5"/>
    <mergeCell ref="A8:N8"/>
    <mergeCell ref="A15:N15"/>
    <mergeCell ref="A3:K3"/>
  </mergeCells>
  <pageMargins left="0.7" right="0.7" top="0.75" bottom="0.75" header="0.3" footer="0.3"/>
  <pageSetup scale="26"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view="pageBreakPreview" topLeftCell="D1" zoomScale="70" zoomScaleNormal="66" zoomScaleSheetLayoutView="70" zoomScalePageLayoutView="80" workbookViewId="0">
      <pane ySplit="5" topLeftCell="A6" activePane="bottomLeft" state="frozen"/>
      <selection pane="bottomLeft" activeCell="A2" sqref="A2:K3"/>
    </sheetView>
  </sheetViews>
  <sheetFormatPr baseColWidth="10" defaultColWidth="10.85546875" defaultRowHeight="14.25"/>
  <cols>
    <col min="1" max="1" width="10.85546875" style="134"/>
    <col min="2" max="2" width="36.42578125" style="134" customWidth="1"/>
    <col min="3" max="3" width="26.85546875" style="298" customWidth="1"/>
    <col min="4" max="4" width="18.7109375" style="134" customWidth="1"/>
    <col min="5" max="5" width="22.85546875" style="134" customWidth="1"/>
    <col min="6" max="6" width="38.42578125" style="134" customWidth="1"/>
    <col min="7" max="7" width="23.42578125" style="134" customWidth="1"/>
    <col min="8" max="8" width="63.140625" style="134" customWidth="1"/>
    <col min="9" max="9" width="19.85546875" style="134" customWidth="1"/>
    <col min="10" max="10" width="28" style="134" customWidth="1"/>
    <col min="11" max="11" width="33.7109375" style="134" customWidth="1"/>
    <col min="12" max="12" width="0" style="189" hidden="1" customWidth="1"/>
    <col min="13" max="14" width="0" style="134" hidden="1" customWidth="1"/>
    <col min="15" max="16384" width="10.85546875" style="134"/>
  </cols>
  <sheetData>
    <row r="1" spans="1:14" ht="15" thickBot="1">
      <c r="A1" s="241"/>
      <c r="B1" s="242"/>
      <c r="C1" s="241"/>
      <c r="D1" s="241"/>
      <c r="E1" s="241"/>
      <c r="F1" s="243"/>
      <c r="G1" s="242"/>
      <c r="H1" s="242"/>
      <c r="I1" s="244"/>
      <c r="J1" s="242"/>
      <c r="K1" s="242"/>
    </row>
    <row r="2" spans="1:14">
      <c r="A2" s="785" t="s">
        <v>59</v>
      </c>
      <c r="B2" s="786"/>
      <c r="C2" s="786"/>
      <c r="D2" s="786"/>
      <c r="E2" s="786"/>
      <c r="F2" s="786"/>
      <c r="G2" s="786"/>
      <c r="H2" s="786"/>
      <c r="I2" s="786"/>
      <c r="J2" s="786"/>
      <c r="K2" s="787"/>
    </row>
    <row r="3" spans="1:14">
      <c r="A3" s="788"/>
      <c r="B3" s="789"/>
      <c r="C3" s="789"/>
      <c r="D3" s="789"/>
      <c r="E3" s="789"/>
      <c r="F3" s="789"/>
      <c r="G3" s="789"/>
      <c r="H3" s="789"/>
      <c r="I3" s="789"/>
      <c r="J3" s="789"/>
      <c r="K3" s="790"/>
    </row>
    <row r="4" spans="1:14" ht="41.25" customHeight="1">
      <c r="A4" s="791" t="s">
        <v>1193</v>
      </c>
      <c r="B4" s="792"/>
      <c r="C4" s="792"/>
      <c r="D4" s="792"/>
      <c r="E4" s="792"/>
      <c r="F4" s="792"/>
      <c r="G4" s="792"/>
      <c r="H4" s="792"/>
      <c r="I4" s="792"/>
      <c r="J4" s="792"/>
      <c r="K4" s="792"/>
    </row>
    <row r="5" spans="1:14" ht="30.75" thickBot="1">
      <c r="A5" s="245" t="s">
        <v>11</v>
      </c>
      <c r="B5" s="246" t="s">
        <v>50</v>
      </c>
      <c r="C5" s="247" t="s">
        <v>51</v>
      </c>
      <c r="D5" s="247" t="s">
        <v>52</v>
      </c>
      <c r="E5" s="247" t="s">
        <v>53</v>
      </c>
      <c r="F5" s="247" t="s">
        <v>54</v>
      </c>
      <c r="G5" s="247" t="s">
        <v>55</v>
      </c>
      <c r="H5" s="247" t="s">
        <v>56</v>
      </c>
      <c r="I5" s="248" t="s">
        <v>21</v>
      </c>
      <c r="J5" s="247" t="s">
        <v>57</v>
      </c>
      <c r="K5" s="249" t="s">
        <v>58</v>
      </c>
    </row>
    <row r="6" spans="1:14" s="251" customFormat="1" ht="15.75" thickTop="1">
      <c r="A6" s="793" t="s">
        <v>87</v>
      </c>
      <c r="B6" s="794"/>
      <c r="C6" s="794"/>
      <c r="D6" s="794"/>
      <c r="E6" s="794"/>
      <c r="F6" s="794"/>
      <c r="G6" s="794"/>
      <c r="H6" s="794"/>
      <c r="I6" s="794"/>
      <c r="J6" s="794"/>
      <c r="K6" s="795"/>
      <c r="L6" s="250"/>
    </row>
    <row r="7" spans="1:14" s="258" customFormat="1" ht="112.5" customHeight="1">
      <c r="A7" s="252">
        <v>1</v>
      </c>
      <c r="B7" s="253" t="s">
        <v>644</v>
      </c>
      <c r="C7" s="254" t="s">
        <v>645</v>
      </c>
      <c r="D7" s="255" t="s">
        <v>955</v>
      </c>
      <c r="E7" s="255" t="s">
        <v>175</v>
      </c>
      <c r="F7" s="118" t="s">
        <v>646</v>
      </c>
      <c r="G7" s="256" t="s">
        <v>647</v>
      </c>
      <c r="H7" s="122" t="s">
        <v>1267</v>
      </c>
      <c r="I7" s="123">
        <v>1</v>
      </c>
      <c r="J7" s="122" t="s">
        <v>1046</v>
      </c>
      <c r="K7" s="122" t="s">
        <v>1046</v>
      </c>
      <c r="L7" s="257">
        <v>1</v>
      </c>
    </row>
    <row r="8" spans="1:14" s="251" customFormat="1" ht="15">
      <c r="A8" s="796" t="s">
        <v>88</v>
      </c>
      <c r="B8" s="746"/>
      <c r="C8" s="746"/>
      <c r="D8" s="746"/>
      <c r="E8" s="746"/>
      <c r="F8" s="746"/>
      <c r="G8" s="746"/>
      <c r="H8" s="746"/>
      <c r="I8" s="746"/>
      <c r="J8" s="746"/>
      <c r="K8" s="797"/>
      <c r="L8" s="250"/>
    </row>
    <row r="9" spans="1:14" s="263" customFormat="1" ht="409.5">
      <c r="A9" s="259">
        <v>1</v>
      </c>
      <c r="B9" s="260" t="s">
        <v>723</v>
      </c>
      <c r="C9" s="259" t="s">
        <v>708</v>
      </c>
      <c r="D9" s="261" t="s">
        <v>958</v>
      </c>
      <c r="E9" s="261" t="s">
        <v>959</v>
      </c>
      <c r="F9" s="260" t="s">
        <v>1039</v>
      </c>
      <c r="G9" s="260" t="s">
        <v>724</v>
      </c>
      <c r="H9" s="260" t="s">
        <v>1295</v>
      </c>
      <c r="I9" s="262">
        <v>1</v>
      </c>
      <c r="J9" s="260" t="s">
        <v>1254</v>
      </c>
      <c r="K9" s="260"/>
    </row>
    <row r="10" spans="1:14" s="263" customFormat="1" ht="80.25" customHeight="1">
      <c r="A10" s="259">
        <v>2</v>
      </c>
      <c r="B10" s="260" t="s">
        <v>725</v>
      </c>
      <c r="C10" s="259" t="s">
        <v>726</v>
      </c>
      <c r="D10" s="261" t="s">
        <v>955</v>
      </c>
      <c r="E10" s="261" t="s">
        <v>175</v>
      </c>
      <c r="F10" s="260" t="s">
        <v>727</v>
      </c>
      <c r="G10" s="260" t="s">
        <v>728</v>
      </c>
      <c r="H10" s="259" t="s">
        <v>1268</v>
      </c>
      <c r="I10" s="262">
        <v>1</v>
      </c>
      <c r="J10" s="259" t="s">
        <v>1046</v>
      </c>
      <c r="K10" s="259" t="s">
        <v>1046</v>
      </c>
      <c r="L10" s="264">
        <v>2</v>
      </c>
    </row>
    <row r="11" spans="1:14" s="251" customFormat="1" ht="15">
      <c r="A11" s="798" t="s">
        <v>89</v>
      </c>
      <c r="B11" s="799"/>
      <c r="C11" s="799"/>
      <c r="D11" s="799"/>
      <c r="E11" s="799"/>
      <c r="F11" s="799"/>
      <c r="G11" s="799"/>
      <c r="H11" s="799"/>
      <c r="I11" s="799"/>
      <c r="J11" s="799"/>
      <c r="K11" s="800"/>
      <c r="L11" s="250"/>
    </row>
    <row r="12" spans="1:14" s="258" customFormat="1" ht="134.25" customHeight="1">
      <c r="A12" s="265">
        <v>1</v>
      </c>
      <c r="B12" s="266" t="s">
        <v>729</v>
      </c>
      <c r="C12" s="265" t="s">
        <v>726</v>
      </c>
      <c r="D12" s="267" t="s">
        <v>955</v>
      </c>
      <c r="E12" s="267" t="s">
        <v>175</v>
      </c>
      <c r="F12" s="268" t="s">
        <v>730</v>
      </c>
      <c r="G12" s="266" t="s">
        <v>728</v>
      </c>
      <c r="H12" s="269" t="s">
        <v>1269</v>
      </c>
      <c r="I12" s="270">
        <v>1</v>
      </c>
      <c r="J12" s="269" t="s">
        <v>686</v>
      </c>
      <c r="K12" s="269" t="s">
        <v>1046</v>
      </c>
      <c r="L12" s="271"/>
    </row>
    <row r="13" spans="1:14" s="251" customFormat="1" ht="15">
      <c r="A13" s="778" t="s">
        <v>60</v>
      </c>
      <c r="B13" s="714"/>
      <c r="C13" s="714"/>
      <c r="D13" s="714"/>
      <c r="E13" s="714"/>
      <c r="F13" s="714"/>
      <c r="G13" s="714"/>
      <c r="H13" s="714"/>
      <c r="I13" s="714"/>
      <c r="J13" s="714"/>
      <c r="K13" s="779"/>
      <c r="L13" s="250"/>
    </row>
    <row r="14" spans="1:14" s="279" customFormat="1" ht="111.75" customHeight="1">
      <c r="A14" s="213">
        <v>1</v>
      </c>
      <c r="B14" s="221" t="s">
        <v>731</v>
      </c>
      <c r="C14" s="222" t="s">
        <v>732</v>
      </c>
      <c r="D14" s="272" t="s">
        <v>955</v>
      </c>
      <c r="E14" s="272" t="s">
        <v>175</v>
      </c>
      <c r="F14" s="223" t="s">
        <v>733</v>
      </c>
      <c r="G14" s="221" t="s">
        <v>734</v>
      </c>
      <c r="H14" s="223" t="s">
        <v>1246</v>
      </c>
      <c r="I14" s="273">
        <v>1</v>
      </c>
      <c r="J14" s="274"/>
      <c r="K14" s="275"/>
      <c r="L14" s="276" t="s">
        <v>1148</v>
      </c>
      <c r="M14" s="277">
        <v>0.66600000000000004</v>
      </c>
      <c r="N14" s="278" t="s">
        <v>1149</v>
      </c>
    </row>
    <row r="15" spans="1:14" s="284" customFormat="1" ht="104.25" customHeight="1">
      <c r="A15" s="280">
        <v>2</v>
      </c>
      <c r="B15" s="281" t="s">
        <v>735</v>
      </c>
      <c r="C15" s="280" t="s">
        <v>726</v>
      </c>
      <c r="D15" s="272" t="s">
        <v>955</v>
      </c>
      <c r="E15" s="272" t="s">
        <v>175</v>
      </c>
      <c r="F15" s="282" t="s">
        <v>736</v>
      </c>
      <c r="G15" s="281" t="s">
        <v>737</v>
      </c>
      <c r="H15" s="280" t="s">
        <v>1270</v>
      </c>
      <c r="I15" s="273">
        <v>1</v>
      </c>
      <c r="J15" s="280" t="s">
        <v>1046</v>
      </c>
      <c r="K15" s="280" t="s">
        <v>1046</v>
      </c>
      <c r="L15" s="283"/>
    </row>
    <row r="16" spans="1:14" s="251" customFormat="1" ht="15">
      <c r="A16" s="780" t="s">
        <v>90</v>
      </c>
      <c r="B16" s="711"/>
      <c r="C16" s="711"/>
      <c r="D16" s="711"/>
      <c r="E16" s="711"/>
      <c r="F16" s="711"/>
      <c r="G16" s="711"/>
      <c r="H16" s="711"/>
      <c r="I16" s="711"/>
      <c r="J16" s="711"/>
      <c r="K16" s="781"/>
      <c r="L16" s="250"/>
    </row>
    <row r="17" spans="1:12" s="289" customFormat="1" ht="207" customHeight="1">
      <c r="A17" s="285">
        <v>1</v>
      </c>
      <c r="B17" s="286" t="s">
        <v>738</v>
      </c>
      <c r="C17" s="285" t="s">
        <v>726</v>
      </c>
      <c r="D17" s="287" t="s">
        <v>955</v>
      </c>
      <c r="E17" s="287" t="s">
        <v>175</v>
      </c>
      <c r="F17" s="288" t="s">
        <v>739</v>
      </c>
      <c r="G17" s="288" t="s">
        <v>740</v>
      </c>
      <c r="H17" s="285" t="s">
        <v>1271</v>
      </c>
      <c r="I17" s="273">
        <v>1</v>
      </c>
      <c r="J17" s="285" t="s">
        <v>1046</v>
      </c>
      <c r="K17" s="285" t="s">
        <v>1046</v>
      </c>
    </row>
    <row r="18" spans="1:12" s="251" customFormat="1" ht="15">
      <c r="A18" s="782" t="s">
        <v>91</v>
      </c>
      <c r="B18" s="783"/>
      <c r="C18" s="783"/>
      <c r="D18" s="783"/>
      <c r="E18" s="783"/>
      <c r="F18" s="783"/>
      <c r="G18" s="783"/>
      <c r="H18" s="783"/>
      <c r="I18" s="783"/>
      <c r="J18" s="783"/>
      <c r="K18" s="784"/>
      <c r="L18" s="250"/>
    </row>
    <row r="19" spans="1:12" s="297" customFormat="1" ht="130.5" customHeight="1">
      <c r="A19" s="290">
        <v>1</v>
      </c>
      <c r="B19" s="291" t="s">
        <v>741</v>
      </c>
      <c r="C19" s="292" t="s">
        <v>726</v>
      </c>
      <c r="D19" s="293" t="s">
        <v>955</v>
      </c>
      <c r="E19" s="293" t="s">
        <v>175</v>
      </c>
      <c r="F19" s="294" t="s">
        <v>742</v>
      </c>
      <c r="G19" s="294" t="s">
        <v>728</v>
      </c>
      <c r="H19" s="292" t="s">
        <v>1272</v>
      </c>
      <c r="I19" s="295">
        <v>1</v>
      </c>
      <c r="J19" s="292" t="s">
        <v>1046</v>
      </c>
      <c r="K19" s="296" t="s">
        <v>1046</v>
      </c>
    </row>
    <row r="20" spans="1:12" s="297" customFormat="1" ht="223.5" customHeight="1">
      <c r="A20" s="290">
        <v>2</v>
      </c>
      <c r="B20" s="291" t="s">
        <v>743</v>
      </c>
      <c r="C20" s="292" t="s">
        <v>726</v>
      </c>
      <c r="D20" s="293" t="s">
        <v>955</v>
      </c>
      <c r="E20" s="293" t="s">
        <v>175</v>
      </c>
      <c r="F20" s="294" t="s">
        <v>744</v>
      </c>
      <c r="G20" s="294" t="s">
        <v>745</v>
      </c>
      <c r="H20" s="292" t="s">
        <v>1273</v>
      </c>
      <c r="I20" s="295">
        <v>1</v>
      </c>
      <c r="J20" s="292" t="s">
        <v>1046</v>
      </c>
      <c r="K20" s="292" t="s">
        <v>1046</v>
      </c>
    </row>
    <row r="22" spans="1:12" ht="100.5" customHeight="1"/>
    <row r="24" spans="1:12" ht="115.5" customHeight="1"/>
    <row r="26" spans="1:12" ht="109.5" customHeight="1"/>
    <row r="28" spans="1:12" ht="81.75" customHeight="1"/>
    <row r="29" spans="1:12" ht="81.75" customHeight="1"/>
    <row r="31" spans="1:12" ht="99" customHeight="1"/>
    <row r="33" ht="119.25" customHeight="1"/>
    <row r="34" ht="119.25" customHeight="1"/>
    <row r="35" ht="139.5" customHeight="1"/>
  </sheetData>
  <mergeCells count="8">
    <mergeCell ref="A13:K13"/>
    <mergeCell ref="A16:K16"/>
    <mergeCell ref="A18:K18"/>
    <mergeCell ref="A2:K3"/>
    <mergeCell ref="A4:K4"/>
    <mergeCell ref="A6:K6"/>
    <mergeCell ref="A8:K8"/>
    <mergeCell ref="A11:K11"/>
  </mergeCells>
  <hyperlinks>
    <hyperlink ref="N14" r:id="rId1"/>
  </hyperlinks>
  <pageMargins left="0.7" right="0.7" top="0.75" bottom="0.75" header="0.3" footer="0.3"/>
  <pageSetup paperSize="9" scale="28"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55" zoomScaleNormal="80" zoomScaleSheetLayoutView="55" zoomScalePageLayoutView="85" workbookViewId="0">
      <pane ySplit="4" topLeftCell="A5" activePane="bottomLeft" state="frozen"/>
      <selection pane="bottomLeft" activeCell="A5" sqref="A5:L5"/>
    </sheetView>
  </sheetViews>
  <sheetFormatPr baseColWidth="10" defaultColWidth="10.85546875" defaultRowHeight="15"/>
  <cols>
    <col min="1" max="1" width="10.85546875" style="134"/>
    <col min="2" max="2" width="25.42578125" style="134" customWidth="1"/>
    <col min="3" max="3" width="33.42578125" style="134" customWidth="1"/>
    <col min="4" max="4" width="18.140625" style="134" customWidth="1"/>
    <col min="5" max="5" width="21.42578125" style="134" customWidth="1"/>
    <col min="6" max="6" width="22.42578125" style="134" customWidth="1"/>
    <col min="7" max="7" width="17.28515625" style="134" customWidth="1"/>
    <col min="8" max="8" width="29.7109375" style="134" customWidth="1"/>
    <col min="9" max="9" width="88.85546875" style="134" customWidth="1"/>
    <col min="10" max="10" width="10.85546875" style="240"/>
    <col min="11" max="11" width="34.140625" style="134" customWidth="1"/>
    <col min="12" max="12" width="29.85546875" style="134" customWidth="1"/>
    <col min="13" max="13" width="17.28515625" style="133" hidden="1" customWidth="1"/>
    <col min="14" max="14" width="15.7109375" style="134" hidden="1" customWidth="1"/>
    <col min="15" max="15" width="26.7109375" style="134" hidden="1" customWidth="1"/>
    <col min="16" max="16384" width="10.85546875" style="134"/>
  </cols>
  <sheetData>
    <row r="1" spans="1:15" ht="14.25">
      <c r="A1" s="789" t="s">
        <v>61</v>
      </c>
      <c r="B1" s="789"/>
      <c r="C1" s="789"/>
      <c r="D1" s="789"/>
      <c r="E1" s="789"/>
      <c r="F1" s="789"/>
      <c r="G1" s="789"/>
      <c r="H1" s="789"/>
      <c r="I1" s="789"/>
      <c r="J1" s="789"/>
      <c r="K1" s="789"/>
      <c r="L1" s="789"/>
    </row>
    <row r="2" spans="1:15" ht="14.25">
      <c r="A2" s="789"/>
      <c r="B2" s="789"/>
      <c r="C2" s="789"/>
      <c r="D2" s="789"/>
      <c r="E2" s="789"/>
      <c r="F2" s="789"/>
      <c r="G2" s="789"/>
      <c r="H2" s="789"/>
      <c r="I2" s="789"/>
      <c r="J2" s="789"/>
      <c r="K2" s="789"/>
      <c r="L2" s="789"/>
    </row>
    <row r="3" spans="1:15" ht="45.75" customHeight="1">
      <c r="A3" s="789" t="s">
        <v>1194</v>
      </c>
      <c r="B3" s="789"/>
      <c r="C3" s="789"/>
      <c r="D3" s="789"/>
      <c r="E3" s="789"/>
      <c r="F3" s="789"/>
      <c r="G3" s="789"/>
      <c r="H3" s="789"/>
      <c r="I3" s="789"/>
      <c r="J3" s="789"/>
      <c r="K3" s="789"/>
      <c r="L3" s="789"/>
    </row>
    <row r="4" spans="1:15" ht="30">
      <c r="A4" s="114" t="s">
        <v>11</v>
      </c>
      <c r="B4" s="135" t="s">
        <v>50</v>
      </c>
      <c r="C4" s="135" t="s">
        <v>51</v>
      </c>
      <c r="D4" s="135" t="s">
        <v>52</v>
      </c>
      <c r="E4" s="135" t="s">
        <v>53</v>
      </c>
      <c r="F4" s="135" t="s">
        <v>54</v>
      </c>
      <c r="G4" s="114" t="s">
        <v>55</v>
      </c>
      <c r="H4" s="114" t="s">
        <v>62</v>
      </c>
      <c r="I4" s="114" t="s">
        <v>56</v>
      </c>
      <c r="J4" s="115" t="s">
        <v>21</v>
      </c>
      <c r="K4" s="114" t="s">
        <v>57</v>
      </c>
      <c r="L4" s="115" t="s">
        <v>58</v>
      </c>
      <c r="M4" s="69" t="s">
        <v>354</v>
      </c>
      <c r="N4" s="69" t="s">
        <v>1109</v>
      </c>
      <c r="O4" s="69" t="s">
        <v>1110</v>
      </c>
    </row>
    <row r="5" spans="1:15">
      <c r="A5" s="807" t="s">
        <v>63</v>
      </c>
      <c r="B5" s="808"/>
      <c r="C5" s="808"/>
      <c r="D5" s="808"/>
      <c r="E5" s="808"/>
      <c r="F5" s="808"/>
      <c r="G5" s="808"/>
      <c r="H5" s="808"/>
      <c r="I5" s="808"/>
      <c r="J5" s="808"/>
      <c r="K5" s="808"/>
      <c r="L5" s="809"/>
    </row>
    <row r="6" spans="1:15" s="41" customFormat="1" ht="207.75" customHeight="1">
      <c r="A6" s="121">
        <v>1</v>
      </c>
      <c r="B6" s="119" t="s">
        <v>1288</v>
      </c>
      <c r="C6" s="119" t="s">
        <v>746</v>
      </c>
      <c r="D6" s="120">
        <v>43862</v>
      </c>
      <c r="E6" s="120">
        <v>44196</v>
      </c>
      <c r="F6" s="119" t="s">
        <v>747</v>
      </c>
      <c r="G6" s="121" t="s">
        <v>747</v>
      </c>
      <c r="H6" s="121" t="s">
        <v>748</v>
      </c>
      <c r="I6" s="136" t="s">
        <v>1289</v>
      </c>
      <c r="J6" s="123">
        <f>(1/1)</f>
        <v>1</v>
      </c>
      <c r="K6" s="122"/>
      <c r="L6" s="137"/>
      <c r="M6" s="44"/>
    </row>
    <row r="7" spans="1:15" s="140" customFormat="1" ht="360.75" customHeight="1">
      <c r="A7" s="121">
        <v>2</v>
      </c>
      <c r="B7" s="119" t="s">
        <v>1290</v>
      </c>
      <c r="C7" s="119" t="s">
        <v>749</v>
      </c>
      <c r="D7" s="120">
        <v>43862</v>
      </c>
      <c r="E7" s="120">
        <v>44196</v>
      </c>
      <c r="F7" s="119" t="s">
        <v>747</v>
      </c>
      <c r="G7" s="121" t="s">
        <v>747</v>
      </c>
      <c r="H7" s="121" t="s">
        <v>748</v>
      </c>
      <c r="I7" s="122" t="s">
        <v>1359</v>
      </c>
      <c r="J7" s="123">
        <v>1</v>
      </c>
      <c r="K7" s="138" t="s">
        <v>1360</v>
      </c>
      <c r="L7" s="137"/>
      <c r="M7" s="139"/>
    </row>
    <row r="8" spans="1:15" s="140" customFormat="1" ht="354.75" customHeight="1">
      <c r="A8" s="121">
        <v>3</v>
      </c>
      <c r="B8" s="119" t="s">
        <v>1034</v>
      </c>
      <c r="C8" s="119" t="s">
        <v>338</v>
      </c>
      <c r="D8" s="120">
        <v>43831</v>
      </c>
      <c r="E8" s="120">
        <v>44196</v>
      </c>
      <c r="F8" s="119" t="s">
        <v>339</v>
      </c>
      <c r="G8" s="141" t="s">
        <v>340</v>
      </c>
      <c r="H8" s="121" t="s">
        <v>345</v>
      </c>
      <c r="I8" s="142" t="s">
        <v>1291</v>
      </c>
      <c r="J8" s="143">
        <v>1</v>
      </c>
      <c r="K8" s="144"/>
      <c r="L8" s="137"/>
      <c r="M8" s="145" t="s">
        <v>1138</v>
      </c>
      <c r="N8" s="146">
        <v>0.66</v>
      </c>
      <c r="O8" s="147">
        <v>1</v>
      </c>
    </row>
    <row r="9" spans="1:15" s="140" customFormat="1" ht="141.75" customHeight="1">
      <c r="A9" s="121">
        <v>4</v>
      </c>
      <c r="B9" s="119" t="s">
        <v>341</v>
      </c>
      <c r="C9" s="119" t="s">
        <v>338</v>
      </c>
      <c r="D9" s="120">
        <v>43831</v>
      </c>
      <c r="E9" s="120">
        <v>44196</v>
      </c>
      <c r="F9" s="119" t="s">
        <v>342</v>
      </c>
      <c r="G9" s="141" t="s">
        <v>343</v>
      </c>
      <c r="H9" s="121" t="s">
        <v>344</v>
      </c>
      <c r="I9" s="148" t="s">
        <v>1107</v>
      </c>
      <c r="J9" s="143">
        <v>1</v>
      </c>
      <c r="K9" s="138"/>
      <c r="L9" s="137"/>
      <c r="M9" s="149" t="s">
        <v>1139</v>
      </c>
      <c r="N9" s="146">
        <v>0.66</v>
      </c>
      <c r="O9" s="150">
        <v>2</v>
      </c>
    </row>
    <row r="10" spans="1:15" s="140" customFormat="1" ht="206.25" customHeight="1">
      <c r="A10" s="121">
        <v>5</v>
      </c>
      <c r="B10" s="119" t="s">
        <v>750</v>
      </c>
      <c r="C10" s="119" t="s">
        <v>952</v>
      </c>
      <c r="D10" s="120">
        <v>43831</v>
      </c>
      <c r="E10" s="120">
        <v>44196</v>
      </c>
      <c r="F10" s="119" t="s">
        <v>751</v>
      </c>
      <c r="G10" s="141" t="s">
        <v>752</v>
      </c>
      <c r="H10" s="121" t="s">
        <v>753</v>
      </c>
      <c r="I10" s="148" t="s">
        <v>1318</v>
      </c>
      <c r="J10" s="151">
        <v>1</v>
      </c>
      <c r="K10" s="142"/>
      <c r="L10" s="137"/>
      <c r="M10" s="152" t="s">
        <v>1140</v>
      </c>
      <c r="N10" s="153">
        <v>0.66</v>
      </c>
      <c r="O10" s="150">
        <v>3</v>
      </c>
    </row>
    <row r="11" spans="1:15" s="140" customFormat="1" ht="394.5" customHeight="1">
      <c r="A11" s="121">
        <v>6</v>
      </c>
      <c r="B11" s="119" t="s">
        <v>985</v>
      </c>
      <c r="C11" s="119" t="s">
        <v>952</v>
      </c>
      <c r="D11" s="120">
        <v>43831</v>
      </c>
      <c r="E11" s="120">
        <v>44196</v>
      </c>
      <c r="F11" s="119" t="s">
        <v>754</v>
      </c>
      <c r="G11" s="141" t="s">
        <v>755</v>
      </c>
      <c r="H11" s="121" t="s">
        <v>756</v>
      </c>
      <c r="I11" s="148" t="s">
        <v>1361</v>
      </c>
      <c r="J11" s="151">
        <v>1</v>
      </c>
      <c r="K11" s="148"/>
      <c r="L11" s="137"/>
      <c r="M11" s="152" t="s">
        <v>1108</v>
      </c>
      <c r="N11" s="153">
        <v>0.66</v>
      </c>
      <c r="O11" s="150">
        <v>4</v>
      </c>
    </row>
    <row r="12" spans="1:15" s="140" customFormat="1" ht="270" customHeight="1">
      <c r="A12" s="121">
        <v>7</v>
      </c>
      <c r="B12" s="119" t="s">
        <v>757</v>
      </c>
      <c r="C12" s="119" t="s">
        <v>953</v>
      </c>
      <c r="D12" s="120">
        <v>43831</v>
      </c>
      <c r="E12" s="120">
        <v>44196</v>
      </c>
      <c r="F12" s="119" t="s">
        <v>758</v>
      </c>
      <c r="G12" s="141" t="s">
        <v>759</v>
      </c>
      <c r="H12" s="121" t="s">
        <v>756</v>
      </c>
      <c r="I12" s="148" t="s">
        <v>1292</v>
      </c>
      <c r="J12" s="154">
        <v>1</v>
      </c>
      <c r="K12" s="122"/>
      <c r="L12" s="137"/>
      <c r="M12" s="155"/>
    </row>
    <row r="13" spans="1:15" s="140" customFormat="1" ht="117" customHeight="1">
      <c r="A13" s="121">
        <v>8</v>
      </c>
      <c r="B13" s="119" t="s">
        <v>1035</v>
      </c>
      <c r="C13" s="119" t="s">
        <v>760</v>
      </c>
      <c r="D13" s="120">
        <v>43831</v>
      </c>
      <c r="E13" s="120">
        <v>44196</v>
      </c>
      <c r="F13" s="119" t="s">
        <v>761</v>
      </c>
      <c r="G13" s="141" t="s">
        <v>762</v>
      </c>
      <c r="H13" s="121" t="s">
        <v>756</v>
      </c>
      <c r="I13" s="122" t="s">
        <v>1285</v>
      </c>
      <c r="J13" s="154">
        <v>1</v>
      </c>
      <c r="K13" s="156"/>
      <c r="L13" s="137"/>
      <c r="M13" s="157" t="s">
        <v>1150</v>
      </c>
      <c r="N13" s="158">
        <v>0.66600000000000004</v>
      </c>
      <c r="O13" s="159" t="s">
        <v>1151</v>
      </c>
    </row>
    <row r="14" spans="1:15" s="140" customFormat="1" ht="67.5" customHeight="1">
      <c r="A14" s="121">
        <v>9</v>
      </c>
      <c r="B14" s="160" t="s">
        <v>648</v>
      </c>
      <c r="C14" s="119" t="s">
        <v>645</v>
      </c>
      <c r="D14" s="161">
        <v>43831</v>
      </c>
      <c r="E14" s="161">
        <v>44196</v>
      </c>
      <c r="F14" s="162" t="s">
        <v>649</v>
      </c>
      <c r="G14" s="121" t="s">
        <v>650</v>
      </c>
      <c r="H14" s="121" t="s">
        <v>651</v>
      </c>
      <c r="I14" s="122" t="s">
        <v>1274</v>
      </c>
      <c r="J14" s="143">
        <v>1</v>
      </c>
      <c r="K14" s="122" t="s">
        <v>1046</v>
      </c>
      <c r="L14" s="122" t="s">
        <v>1046</v>
      </c>
      <c r="M14" s="155"/>
    </row>
    <row r="15" spans="1:15" s="140" customFormat="1" ht="161.25" customHeight="1">
      <c r="A15" s="121">
        <v>10</v>
      </c>
      <c r="B15" s="119" t="s">
        <v>821</v>
      </c>
      <c r="C15" s="119" t="s">
        <v>822</v>
      </c>
      <c r="D15" s="120">
        <v>43831</v>
      </c>
      <c r="E15" s="120">
        <v>44196</v>
      </c>
      <c r="F15" s="119" t="s">
        <v>823</v>
      </c>
      <c r="G15" s="141" t="s">
        <v>824</v>
      </c>
      <c r="H15" s="121" t="s">
        <v>825</v>
      </c>
      <c r="I15" s="121" t="s">
        <v>1319</v>
      </c>
      <c r="J15" s="143">
        <v>1</v>
      </c>
      <c r="K15" s="156"/>
      <c r="L15" s="137"/>
      <c r="M15" s="155"/>
    </row>
    <row r="16" spans="1:15" s="73" customFormat="1" ht="154.5" customHeight="1">
      <c r="A16" s="121">
        <v>11</v>
      </c>
      <c r="B16" s="119" t="s">
        <v>826</v>
      </c>
      <c r="C16" s="119" t="s">
        <v>822</v>
      </c>
      <c r="D16" s="120">
        <v>43891</v>
      </c>
      <c r="E16" s="120">
        <v>44196</v>
      </c>
      <c r="F16" s="119" t="s">
        <v>827</v>
      </c>
      <c r="G16" s="141" t="s">
        <v>828</v>
      </c>
      <c r="H16" s="121" t="s">
        <v>829</v>
      </c>
      <c r="I16" s="121" t="s">
        <v>1320</v>
      </c>
      <c r="J16" s="163">
        <v>1</v>
      </c>
      <c r="K16" s="122"/>
      <c r="L16" s="120"/>
      <c r="M16" s="164"/>
    </row>
    <row r="17" spans="1:15" ht="42.75" customHeight="1">
      <c r="A17" s="810" t="s">
        <v>64</v>
      </c>
      <c r="B17" s="811"/>
      <c r="C17" s="811"/>
      <c r="D17" s="811"/>
      <c r="E17" s="811"/>
      <c r="F17" s="811"/>
      <c r="G17" s="811"/>
      <c r="H17" s="811"/>
      <c r="I17" s="811"/>
      <c r="J17" s="811"/>
      <c r="K17" s="811"/>
      <c r="L17" s="812"/>
    </row>
    <row r="18" spans="1:15" s="174" customFormat="1" ht="132" customHeight="1">
      <c r="A18" s="165">
        <v>1</v>
      </c>
      <c r="B18" s="165" t="s">
        <v>763</v>
      </c>
      <c r="C18" s="166" t="s">
        <v>785</v>
      </c>
      <c r="D18" s="167">
        <v>43831</v>
      </c>
      <c r="E18" s="167">
        <v>44196</v>
      </c>
      <c r="F18" s="165" t="s">
        <v>1016</v>
      </c>
      <c r="G18" s="165" t="s">
        <v>764</v>
      </c>
      <c r="H18" s="165" t="s">
        <v>765</v>
      </c>
      <c r="I18" s="168" t="s">
        <v>1286</v>
      </c>
      <c r="J18" s="169">
        <v>1</v>
      </c>
      <c r="K18" s="170"/>
      <c r="L18" s="171"/>
      <c r="M18" s="172" t="s">
        <v>1152</v>
      </c>
      <c r="N18" s="173">
        <v>0.66600000000000004</v>
      </c>
      <c r="O18" s="159" t="s">
        <v>1153</v>
      </c>
    </row>
    <row r="19" spans="1:15" s="73" customFormat="1" ht="158.25" customHeight="1">
      <c r="A19" s="175">
        <v>2</v>
      </c>
      <c r="B19" s="175" t="s">
        <v>954</v>
      </c>
      <c r="C19" s="175" t="s">
        <v>760</v>
      </c>
      <c r="D19" s="167">
        <v>43853</v>
      </c>
      <c r="E19" s="167">
        <v>44196</v>
      </c>
      <c r="F19" s="176" t="s">
        <v>944</v>
      </c>
      <c r="G19" s="176" t="s">
        <v>945</v>
      </c>
      <c r="H19" s="177" t="s">
        <v>946</v>
      </c>
      <c r="I19" s="178" t="s">
        <v>1287</v>
      </c>
      <c r="J19" s="179">
        <v>1</v>
      </c>
      <c r="K19" s="178"/>
      <c r="L19" s="180"/>
      <c r="M19" s="181" t="s">
        <v>1154</v>
      </c>
      <c r="N19" s="182">
        <v>0.66600000000000004</v>
      </c>
      <c r="O19" s="183" t="s">
        <v>1155</v>
      </c>
    </row>
    <row r="20" spans="1:15" s="73" customFormat="1" ht="252" customHeight="1">
      <c r="A20" s="175">
        <v>3</v>
      </c>
      <c r="B20" s="175" t="s">
        <v>766</v>
      </c>
      <c r="C20" s="175" t="s">
        <v>767</v>
      </c>
      <c r="D20" s="167">
        <v>43862</v>
      </c>
      <c r="E20" s="167">
        <v>44090</v>
      </c>
      <c r="F20" s="175" t="s">
        <v>768</v>
      </c>
      <c r="G20" s="176" t="s">
        <v>769</v>
      </c>
      <c r="H20" s="175" t="s">
        <v>770</v>
      </c>
      <c r="I20" s="184" t="s">
        <v>1293</v>
      </c>
      <c r="J20" s="185">
        <v>1</v>
      </c>
      <c r="K20" s="175" t="s">
        <v>1255</v>
      </c>
      <c r="L20" s="175" t="s">
        <v>1115</v>
      </c>
      <c r="M20" s="164"/>
    </row>
    <row r="21" spans="1:15" s="73" customFormat="1" ht="183.75" customHeight="1">
      <c r="A21" s="178">
        <v>4</v>
      </c>
      <c r="B21" s="186" t="s">
        <v>771</v>
      </c>
      <c r="C21" s="186" t="s">
        <v>772</v>
      </c>
      <c r="D21" s="167">
        <v>43831</v>
      </c>
      <c r="E21" s="167">
        <v>44196</v>
      </c>
      <c r="F21" s="167" t="s">
        <v>773</v>
      </c>
      <c r="G21" s="187" t="s">
        <v>774</v>
      </c>
      <c r="H21" s="178" t="s">
        <v>775</v>
      </c>
      <c r="I21" s="178" t="s">
        <v>1275</v>
      </c>
      <c r="J21" s="185">
        <v>1</v>
      </c>
      <c r="K21" s="175" t="s">
        <v>1046</v>
      </c>
      <c r="L21" s="175" t="s">
        <v>1046</v>
      </c>
      <c r="M21" s="164"/>
    </row>
    <row r="22" spans="1:15" ht="221.25" customHeight="1">
      <c r="A22" s="186">
        <v>5</v>
      </c>
      <c r="B22" s="186" t="s">
        <v>776</v>
      </c>
      <c r="C22" s="186" t="s">
        <v>726</v>
      </c>
      <c r="D22" s="167">
        <v>43831</v>
      </c>
      <c r="E22" s="167">
        <v>44196</v>
      </c>
      <c r="F22" s="186" t="s">
        <v>777</v>
      </c>
      <c r="G22" s="187" t="s">
        <v>778</v>
      </c>
      <c r="H22" s="186" t="s">
        <v>779</v>
      </c>
      <c r="I22" s="178" t="s">
        <v>1276</v>
      </c>
      <c r="J22" s="188">
        <v>1</v>
      </c>
      <c r="K22" s="175" t="s">
        <v>1046</v>
      </c>
      <c r="L22" s="175" t="s">
        <v>1046</v>
      </c>
      <c r="M22" s="189"/>
    </row>
    <row r="23" spans="1:15" ht="33" customHeight="1">
      <c r="A23" s="813" t="s">
        <v>65</v>
      </c>
      <c r="B23" s="814"/>
      <c r="C23" s="814"/>
      <c r="D23" s="814"/>
      <c r="E23" s="814"/>
      <c r="F23" s="814"/>
      <c r="G23" s="814"/>
      <c r="H23" s="814"/>
      <c r="I23" s="814"/>
      <c r="J23" s="814"/>
      <c r="K23" s="814"/>
      <c r="L23" s="815"/>
    </row>
    <row r="24" spans="1:15" s="73" customFormat="1" ht="57.75" customHeight="1">
      <c r="A24" s="190">
        <v>1</v>
      </c>
      <c r="B24" s="190" t="s">
        <v>329</v>
      </c>
      <c r="C24" s="190" t="s">
        <v>330</v>
      </c>
      <c r="D24" s="191">
        <v>43831</v>
      </c>
      <c r="E24" s="191">
        <v>44196</v>
      </c>
      <c r="F24" s="190" t="s">
        <v>332</v>
      </c>
      <c r="G24" s="190" t="s">
        <v>333</v>
      </c>
      <c r="H24" s="190" t="s">
        <v>331</v>
      </c>
      <c r="I24" s="190" t="s">
        <v>1283</v>
      </c>
      <c r="J24" s="192">
        <v>0.99</v>
      </c>
      <c r="K24" s="190" t="s">
        <v>1280</v>
      </c>
      <c r="L24" s="193"/>
      <c r="M24" s="194"/>
    </row>
    <row r="25" spans="1:15" ht="70.5" customHeight="1">
      <c r="A25" s="195">
        <v>2</v>
      </c>
      <c r="B25" s="190" t="s">
        <v>334</v>
      </c>
      <c r="C25" s="190" t="s">
        <v>330</v>
      </c>
      <c r="D25" s="191">
        <v>43862</v>
      </c>
      <c r="E25" s="191">
        <v>44196</v>
      </c>
      <c r="F25" s="190" t="s">
        <v>337</v>
      </c>
      <c r="G25" s="190" t="s">
        <v>335</v>
      </c>
      <c r="H25" s="190" t="s">
        <v>336</v>
      </c>
      <c r="I25" s="190" t="s">
        <v>1281</v>
      </c>
      <c r="J25" s="192">
        <v>1</v>
      </c>
      <c r="K25" s="190" t="s">
        <v>1282</v>
      </c>
      <c r="L25" s="196"/>
    </row>
    <row r="26" spans="1:15" s="73" customFormat="1" ht="67.5" customHeight="1">
      <c r="A26" s="190">
        <v>3</v>
      </c>
      <c r="B26" s="190" t="s">
        <v>329</v>
      </c>
      <c r="C26" s="190" t="s">
        <v>330</v>
      </c>
      <c r="D26" s="191">
        <v>43831</v>
      </c>
      <c r="E26" s="191">
        <v>44196</v>
      </c>
      <c r="F26" s="190" t="s">
        <v>564</v>
      </c>
      <c r="G26" s="197" t="s">
        <v>565</v>
      </c>
      <c r="H26" s="190" t="s">
        <v>331</v>
      </c>
      <c r="I26" s="190" t="s">
        <v>1284</v>
      </c>
      <c r="J26" s="192">
        <v>0.99</v>
      </c>
      <c r="K26" s="190" t="s">
        <v>1280</v>
      </c>
      <c r="L26" s="198"/>
      <c r="M26" s="194"/>
    </row>
    <row r="27" spans="1:15" s="73" customFormat="1" ht="72" customHeight="1">
      <c r="A27" s="190">
        <v>4</v>
      </c>
      <c r="B27" s="190" t="s">
        <v>334</v>
      </c>
      <c r="C27" s="190" t="s">
        <v>330</v>
      </c>
      <c r="D27" s="191">
        <v>43862</v>
      </c>
      <c r="E27" s="191">
        <v>44196</v>
      </c>
      <c r="F27" s="190" t="s">
        <v>335</v>
      </c>
      <c r="G27" s="190" t="s">
        <v>335</v>
      </c>
      <c r="H27" s="190" t="s">
        <v>336</v>
      </c>
      <c r="I27" s="190" t="s">
        <v>1281</v>
      </c>
      <c r="J27" s="192">
        <v>1</v>
      </c>
      <c r="K27" s="190" t="s">
        <v>1282</v>
      </c>
      <c r="L27" s="198"/>
      <c r="M27" s="194"/>
    </row>
    <row r="28" spans="1:15" s="73" customFormat="1" ht="111" customHeight="1">
      <c r="A28" s="190">
        <v>5</v>
      </c>
      <c r="B28" s="195" t="s">
        <v>780</v>
      </c>
      <c r="C28" s="195" t="s">
        <v>760</v>
      </c>
      <c r="D28" s="199">
        <v>43862</v>
      </c>
      <c r="E28" s="199">
        <v>44196</v>
      </c>
      <c r="F28" s="195" t="s">
        <v>781</v>
      </c>
      <c r="G28" s="200" t="s">
        <v>782</v>
      </c>
      <c r="H28" s="195" t="s">
        <v>360</v>
      </c>
      <c r="I28" s="195" t="s">
        <v>1247</v>
      </c>
      <c r="J28" s="201">
        <v>1</v>
      </c>
      <c r="K28" s="190"/>
      <c r="L28" s="202"/>
      <c r="M28" s="181" t="s">
        <v>1156</v>
      </c>
      <c r="N28" s="182">
        <v>0.66600000000000004</v>
      </c>
      <c r="O28" s="159" t="s">
        <v>1141</v>
      </c>
    </row>
    <row r="29" spans="1:15" s="73" customFormat="1" ht="215.25" customHeight="1">
      <c r="A29" s="190">
        <v>6</v>
      </c>
      <c r="B29" s="190" t="s">
        <v>830</v>
      </c>
      <c r="C29" s="190" t="s">
        <v>783</v>
      </c>
      <c r="D29" s="203">
        <v>43922</v>
      </c>
      <c r="E29" s="203">
        <v>44196</v>
      </c>
      <c r="F29" s="190" t="s">
        <v>784</v>
      </c>
      <c r="G29" s="190" t="s">
        <v>784</v>
      </c>
      <c r="H29" s="190" t="s">
        <v>831</v>
      </c>
      <c r="I29" s="190" t="s">
        <v>1321</v>
      </c>
      <c r="J29" s="204">
        <v>1</v>
      </c>
      <c r="K29" s="190"/>
      <c r="L29" s="202"/>
      <c r="M29" s="164"/>
    </row>
    <row r="30" spans="1:15" s="73" customFormat="1" ht="141" customHeight="1">
      <c r="A30" s="190">
        <v>7</v>
      </c>
      <c r="B30" s="205" t="s">
        <v>832</v>
      </c>
      <c r="C30" s="190" t="s">
        <v>783</v>
      </c>
      <c r="D30" s="203">
        <v>43891</v>
      </c>
      <c r="E30" s="203">
        <v>44196</v>
      </c>
      <c r="F30" s="197" t="s">
        <v>833</v>
      </c>
      <c r="G30" s="197" t="s">
        <v>833</v>
      </c>
      <c r="H30" s="197" t="s">
        <v>834</v>
      </c>
      <c r="I30" s="190" t="s">
        <v>1322</v>
      </c>
      <c r="J30" s="204">
        <v>1</v>
      </c>
      <c r="K30" s="190"/>
      <c r="L30" s="202"/>
      <c r="M30" s="194"/>
    </row>
    <row r="31" spans="1:15" s="73" customFormat="1" ht="141" customHeight="1">
      <c r="A31" s="206">
        <v>8</v>
      </c>
      <c r="B31" s="190" t="s">
        <v>994</v>
      </c>
      <c r="C31" s="207" t="s">
        <v>995</v>
      </c>
      <c r="D31" s="208">
        <v>43862</v>
      </c>
      <c r="E31" s="208">
        <v>44196</v>
      </c>
      <c r="F31" s="190" t="s">
        <v>996</v>
      </c>
      <c r="G31" s="190" t="s">
        <v>997</v>
      </c>
      <c r="H31" s="190" t="s">
        <v>998</v>
      </c>
      <c r="I31" s="190" t="s">
        <v>1277</v>
      </c>
      <c r="J31" s="209">
        <v>1</v>
      </c>
      <c r="K31" s="210" t="s">
        <v>1046</v>
      </c>
      <c r="L31" s="210" t="s">
        <v>1046</v>
      </c>
      <c r="M31" s="194"/>
    </row>
    <row r="32" spans="1:15">
      <c r="A32" s="804" t="s">
        <v>66</v>
      </c>
      <c r="B32" s="805"/>
      <c r="C32" s="805"/>
      <c r="D32" s="805"/>
      <c r="E32" s="805"/>
      <c r="F32" s="805"/>
      <c r="G32" s="805"/>
      <c r="H32" s="805"/>
      <c r="I32" s="805"/>
      <c r="J32" s="805"/>
      <c r="K32" s="805"/>
      <c r="L32" s="806"/>
    </row>
    <row r="33" spans="1:15" s="174" customFormat="1" ht="165" customHeight="1">
      <c r="A33" s="211">
        <v>1</v>
      </c>
      <c r="B33" s="212" t="s">
        <v>1017</v>
      </c>
      <c r="C33" s="213" t="s">
        <v>1018</v>
      </c>
      <c r="D33" s="214">
        <v>43862</v>
      </c>
      <c r="E33" s="214">
        <v>44074</v>
      </c>
      <c r="F33" s="215" t="s">
        <v>1019</v>
      </c>
      <c r="G33" s="212" t="s">
        <v>1020</v>
      </c>
      <c r="H33" s="216" t="s">
        <v>1021</v>
      </c>
      <c r="I33" s="217" t="s">
        <v>1294</v>
      </c>
      <c r="J33" s="218">
        <v>1</v>
      </c>
      <c r="K33" s="219"/>
      <c r="L33" s="219"/>
      <c r="M33" s="172" t="s">
        <v>1157</v>
      </c>
      <c r="N33" s="220">
        <v>1</v>
      </c>
      <c r="O33" s="159" t="s">
        <v>1158</v>
      </c>
    </row>
    <row r="34" spans="1:15" ht="141" customHeight="1">
      <c r="A34" s="211">
        <v>2</v>
      </c>
      <c r="B34" s="221" t="s">
        <v>990</v>
      </c>
      <c r="C34" s="222" t="s">
        <v>991</v>
      </c>
      <c r="D34" s="214">
        <v>43983</v>
      </c>
      <c r="E34" s="214">
        <v>44196</v>
      </c>
      <c r="F34" s="223" t="s">
        <v>992</v>
      </c>
      <c r="G34" s="221" t="s">
        <v>992</v>
      </c>
      <c r="H34" s="216" t="s">
        <v>993</v>
      </c>
      <c r="I34" s="216" t="s">
        <v>1278</v>
      </c>
      <c r="J34" s="224">
        <v>1</v>
      </c>
      <c r="K34" s="216" t="s">
        <v>1160</v>
      </c>
      <c r="L34" s="225" t="s">
        <v>1046</v>
      </c>
    </row>
    <row r="35" spans="1:15">
      <c r="A35" s="801" t="s">
        <v>92</v>
      </c>
      <c r="B35" s="802"/>
      <c r="C35" s="802"/>
      <c r="D35" s="802"/>
      <c r="E35" s="802"/>
      <c r="F35" s="802"/>
      <c r="G35" s="802"/>
      <c r="H35" s="802"/>
      <c r="I35" s="802"/>
      <c r="J35" s="802"/>
      <c r="K35" s="802"/>
      <c r="L35" s="803"/>
    </row>
    <row r="36" spans="1:15" ht="132" customHeight="1">
      <c r="A36" s="226">
        <v>1</v>
      </c>
      <c r="B36" s="227" t="s">
        <v>986</v>
      </c>
      <c r="C36" s="228" t="s">
        <v>772</v>
      </c>
      <c r="D36" s="229">
        <v>43862</v>
      </c>
      <c r="E36" s="229">
        <v>44196</v>
      </c>
      <c r="F36" s="227" t="s">
        <v>987</v>
      </c>
      <c r="G36" s="227" t="s">
        <v>988</v>
      </c>
      <c r="H36" s="227" t="s">
        <v>989</v>
      </c>
      <c r="I36" s="230" t="s">
        <v>1279</v>
      </c>
      <c r="J36" s="231">
        <v>1</v>
      </c>
      <c r="K36" s="230" t="s">
        <v>1046</v>
      </c>
      <c r="L36" s="230" t="s">
        <v>1046</v>
      </c>
    </row>
    <row r="37" spans="1:15" s="126" customFormat="1" ht="111" customHeight="1">
      <c r="A37" s="232">
        <v>2</v>
      </c>
      <c r="B37" s="233" t="s">
        <v>1036</v>
      </c>
      <c r="C37" s="233" t="s">
        <v>785</v>
      </c>
      <c r="D37" s="234">
        <v>43952</v>
      </c>
      <c r="E37" s="234">
        <v>44196</v>
      </c>
      <c r="F37" s="235" t="s">
        <v>1037</v>
      </c>
      <c r="G37" s="236" t="s">
        <v>1038</v>
      </c>
      <c r="H37" s="227" t="s">
        <v>1022</v>
      </c>
      <c r="I37" s="227" t="s">
        <v>1248</v>
      </c>
      <c r="J37" s="231">
        <v>1</v>
      </c>
      <c r="K37" s="237"/>
      <c r="L37" s="237"/>
      <c r="M37" s="238" t="s">
        <v>1159</v>
      </c>
      <c r="N37" s="239">
        <v>0.66600000000000004</v>
      </c>
      <c r="O37" s="183" t="s">
        <v>1141</v>
      </c>
    </row>
  </sheetData>
  <autoFilter ref="A1:L3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7">
    <mergeCell ref="A35:L35"/>
    <mergeCell ref="A32:L32"/>
    <mergeCell ref="A1:L2"/>
    <mergeCell ref="A3:L3"/>
    <mergeCell ref="A5:L5"/>
    <mergeCell ref="A17:L17"/>
    <mergeCell ref="A23:L23"/>
  </mergeCells>
  <hyperlinks>
    <hyperlink ref="G10" r:id="rId1" display="http://www.cajaviviendapopular.gov.co/?q=content/transparencia"/>
    <hyperlink ref="G11" r:id="rId2" display="http://www.cajaviviendapopular.gov.co/?q=content/transparencia"/>
    <hyperlink ref="G28" r:id="rId3" display="http://www.cajaviviendapopular.gov.co/?q=content/transparencia_x000a__x000a_10.4 Esquema de públicación de información"/>
    <hyperlink ref="G15" r:id="rId4" display="http://www.cajaviviendapopular.gov.co/?q=content/transparencia"/>
    <hyperlink ref="G16" r:id="rId5" display="http://www.cajaviviendapopular.gov.co/?q=content/transparencia"/>
    <hyperlink ref="O13" r:id="rId6"/>
    <hyperlink ref="O18" r:id="rId7"/>
    <hyperlink ref="O19" r:id="rId8"/>
    <hyperlink ref="O28" r:id="rId9"/>
    <hyperlink ref="O33" display="https://www.cajaviviendapopular.gov.co/?q=Transparencia/accesibilidad-en-medios-electr%C3%B3nicos-para-la-poblaci%C3%B3n-en-situaci%C3%B3n-de-discapacidad#overlay-context=Transparencia/accesibilidad-en-medios-electr%2525C3%2525B3nicos-para-la-poblaci%2525"/>
    <hyperlink ref="O37" r:id="rId10"/>
  </hyperlinks>
  <pageMargins left="0.7" right="0.7" top="0.75" bottom="0.75" header="0.3" footer="0.3"/>
  <pageSetup scale="26"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zoomScale="70" zoomScaleNormal="70" zoomScaleSheetLayoutView="70" workbookViewId="0">
      <selection sqref="A1:K2"/>
    </sheetView>
  </sheetViews>
  <sheetFormatPr baseColWidth="10" defaultColWidth="10.85546875" defaultRowHeight="14.25"/>
  <cols>
    <col min="1" max="1" width="13.42578125" style="73" customWidth="1"/>
    <col min="2" max="2" width="37.85546875" style="73" customWidth="1"/>
    <col min="3" max="3" width="25.140625" style="73" customWidth="1"/>
    <col min="4" max="4" width="17.28515625" style="73" customWidth="1"/>
    <col min="5" max="5" width="17.7109375" style="73" customWidth="1"/>
    <col min="6" max="6" width="18.140625" style="73" customWidth="1"/>
    <col min="7" max="7" width="20.140625" style="73" customWidth="1"/>
    <col min="8" max="8" width="46" style="73" customWidth="1"/>
    <col min="9" max="9" width="10.85546875" style="132"/>
    <col min="10" max="10" width="25.7109375" style="73" customWidth="1"/>
    <col min="11" max="11" width="29" style="73" customWidth="1"/>
    <col min="12" max="12" width="14.85546875" style="63" customWidth="1"/>
    <col min="13" max="13" width="10.85546875" style="73" customWidth="1"/>
    <col min="14" max="14" width="42.7109375" style="73" customWidth="1"/>
    <col min="15" max="16384" width="10.85546875" style="73"/>
  </cols>
  <sheetData>
    <row r="1" spans="1:14" ht="12.75" customHeight="1">
      <c r="A1" s="818" t="s">
        <v>67</v>
      </c>
      <c r="B1" s="818"/>
      <c r="C1" s="818"/>
      <c r="D1" s="818"/>
      <c r="E1" s="818"/>
      <c r="F1" s="818"/>
      <c r="G1" s="818"/>
      <c r="H1" s="818"/>
      <c r="I1" s="818"/>
      <c r="J1" s="818"/>
      <c r="K1" s="818"/>
      <c r="L1" s="111"/>
      <c r="M1" s="111"/>
      <c r="N1" s="111"/>
    </row>
    <row r="2" spans="1:14" ht="12.75" customHeight="1">
      <c r="A2" s="818"/>
      <c r="B2" s="818"/>
      <c r="C2" s="818"/>
      <c r="D2" s="818"/>
      <c r="E2" s="818"/>
      <c r="F2" s="818"/>
      <c r="G2" s="818"/>
      <c r="H2" s="818"/>
      <c r="I2" s="818"/>
      <c r="J2" s="818"/>
      <c r="K2" s="818"/>
      <c r="L2" s="111"/>
      <c r="M2" s="111"/>
      <c r="N2" s="111"/>
    </row>
    <row r="3" spans="1:14" ht="37.5" customHeight="1">
      <c r="A3" s="818" t="s">
        <v>1195</v>
      </c>
      <c r="B3" s="818"/>
      <c r="C3" s="818"/>
      <c r="D3" s="818"/>
      <c r="E3" s="818"/>
      <c r="F3" s="818"/>
      <c r="G3" s="818"/>
      <c r="H3" s="818"/>
      <c r="I3" s="818"/>
      <c r="J3" s="818"/>
      <c r="K3" s="818"/>
      <c r="L3" s="112"/>
      <c r="M3" s="112"/>
      <c r="N3" s="112"/>
    </row>
    <row r="4" spans="1:14" ht="30">
      <c r="A4" s="113" t="s">
        <v>11</v>
      </c>
      <c r="B4" s="114" t="s">
        <v>50</v>
      </c>
      <c r="C4" s="114" t="s">
        <v>51</v>
      </c>
      <c r="D4" s="114" t="s">
        <v>52</v>
      </c>
      <c r="E4" s="114" t="s">
        <v>53</v>
      </c>
      <c r="F4" s="114" t="s">
        <v>54</v>
      </c>
      <c r="G4" s="114" t="s">
        <v>55</v>
      </c>
      <c r="H4" s="114" t="s">
        <v>56</v>
      </c>
      <c r="I4" s="115" t="s">
        <v>21</v>
      </c>
      <c r="J4" s="114" t="s">
        <v>57</v>
      </c>
      <c r="K4" s="116" t="s">
        <v>58</v>
      </c>
      <c r="L4" s="69" t="s">
        <v>354</v>
      </c>
      <c r="M4" s="69" t="s">
        <v>1109</v>
      </c>
      <c r="N4" s="69" t="s">
        <v>1110</v>
      </c>
    </row>
    <row r="5" spans="1:14" ht="12.75" customHeight="1">
      <c r="A5" s="816" t="s">
        <v>63</v>
      </c>
      <c r="B5" s="817"/>
      <c r="C5" s="817"/>
      <c r="D5" s="817"/>
      <c r="E5" s="817"/>
      <c r="F5" s="817"/>
      <c r="G5" s="817"/>
      <c r="H5" s="817"/>
      <c r="I5" s="817"/>
      <c r="J5" s="817"/>
      <c r="K5" s="817"/>
      <c r="L5" s="817"/>
      <c r="M5" s="817"/>
      <c r="N5" s="817"/>
    </row>
    <row r="6" spans="1:14" s="126" customFormat="1" ht="217.5" customHeight="1">
      <c r="A6" s="117">
        <v>1</v>
      </c>
      <c r="B6" s="118" t="s">
        <v>1095</v>
      </c>
      <c r="C6" s="119" t="s">
        <v>190</v>
      </c>
      <c r="D6" s="120">
        <v>44013</v>
      </c>
      <c r="E6" s="120">
        <v>44196</v>
      </c>
      <c r="F6" s="118" t="s">
        <v>1096</v>
      </c>
      <c r="G6" s="121" t="s">
        <v>1097</v>
      </c>
      <c r="H6" s="122" t="s">
        <v>1362</v>
      </c>
      <c r="I6" s="123">
        <v>1</v>
      </c>
      <c r="J6" s="124"/>
      <c r="K6" s="125"/>
      <c r="L6" s="124"/>
      <c r="M6" s="125"/>
      <c r="N6" s="125"/>
    </row>
    <row r="7" spans="1:14" s="126" customFormat="1" ht="183.75" customHeight="1">
      <c r="A7" s="117">
        <v>2</v>
      </c>
      <c r="B7" s="118" t="s">
        <v>1098</v>
      </c>
      <c r="C7" s="119" t="s">
        <v>190</v>
      </c>
      <c r="D7" s="120">
        <v>44013</v>
      </c>
      <c r="E7" s="120">
        <v>44196</v>
      </c>
      <c r="F7" s="119" t="s">
        <v>1099</v>
      </c>
      <c r="G7" s="121" t="s">
        <v>1100</v>
      </c>
      <c r="H7" s="122" t="s">
        <v>1363</v>
      </c>
      <c r="I7" s="123">
        <v>1</v>
      </c>
      <c r="J7" s="124"/>
      <c r="K7" s="125"/>
      <c r="L7" s="124"/>
      <c r="M7" s="125"/>
      <c r="N7" s="125"/>
    </row>
    <row r="8" spans="1:14" s="126" customFormat="1" ht="111" customHeight="1">
      <c r="A8" s="117">
        <v>3</v>
      </c>
      <c r="B8" s="127" t="s">
        <v>1040</v>
      </c>
      <c r="C8" s="119" t="s">
        <v>785</v>
      </c>
      <c r="D8" s="120">
        <v>43862</v>
      </c>
      <c r="E8" s="120">
        <v>44196</v>
      </c>
      <c r="F8" s="127" t="s">
        <v>786</v>
      </c>
      <c r="G8" s="128" t="s">
        <v>787</v>
      </c>
      <c r="H8" s="122" t="s">
        <v>1249</v>
      </c>
      <c r="I8" s="123">
        <v>1</v>
      </c>
      <c r="J8" s="124"/>
      <c r="K8" s="125"/>
      <c r="L8" s="125"/>
      <c r="M8" s="125"/>
      <c r="N8" s="125"/>
    </row>
    <row r="9" spans="1:14" s="126" customFormat="1" ht="160.5" customHeight="1">
      <c r="A9" s="117">
        <v>4</v>
      </c>
      <c r="B9" s="119" t="s">
        <v>1043</v>
      </c>
      <c r="C9" s="119" t="s">
        <v>785</v>
      </c>
      <c r="D9" s="120">
        <v>43862</v>
      </c>
      <c r="E9" s="120">
        <v>43951</v>
      </c>
      <c r="F9" s="129" t="s">
        <v>1041</v>
      </c>
      <c r="G9" s="130" t="s">
        <v>1042</v>
      </c>
      <c r="H9" s="122" t="s">
        <v>1172</v>
      </c>
      <c r="I9" s="123">
        <v>1</v>
      </c>
      <c r="J9" s="131"/>
      <c r="K9" s="125"/>
      <c r="L9" s="125"/>
      <c r="M9" s="125"/>
      <c r="N9" s="125"/>
    </row>
    <row r="10" spans="1:14" ht="288" customHeight="1">
      <c r="A10" s="117">
        <v>5</v>
      </c>
      <c r="B10" s="119" t="s">
        <v>835</v>
      </c>
      <c r="C10" s="119" t="s">
        <v>221</v>
      </c>
      <c r="D10" s="120">
        <v>43831</v>
      </c>
      <c r="E10" s="120">
        <v>44196</v>
      </c>
      <c r="F10" s="129" t="s">
        <v>836</v>
      </c>
      <c r="G10" s="130" t="s">
        <v>837</v>
      </c>
      <c r="H10" s="122" t="s">
        <v>1197</v>
      </c>
      <c r="I10" s="123">
        <v>0.43</v>
      </c>
      <c r="J10" s="122" t="s">
        <v>1364</v>
      </c>
      <c r="K10" s="521">
        <v>0.43</v>
      </c>
      <c r="L10" s="122" t="s">
        <v>1365</v>
      </c>
      <c r="M10" s="521">
        <v>0.43</v>
      </c>
      <c r="N10" s="125" t="s">
        <v>1137</v>
      </c>
    </row>
  </sheetData>
  <mergeCells count="3">
    <mergeCell ref="A5:N5"/>
    <mergeCell ref="A3:K3"/>
    <mergeCell ref="A1:K2"/>
  </mergeCells>
  <conditionalFormatting sqref="D8 D10">
    <cfRule type="timePeriod" dxfId="0" priority="2" timePeriod="lastWeek">
      <formula>AND(TODAY()-ROUNDDOWN(D8,0)&gt;=(WEEKDAY(TODAY())),TODAY()-ROUNDDOWN(D8,0)&lt;(WEEKDAY(TODAY())+7))</formula>
    </cfRule>
  </conditionalFormatting>
  <hyperlinks>
    <hyperlink ref="G8" r:id="rId1"/>
  </hyperlinks>
  <pageMargins left="0.7" right="0.7" top="0.75" bottom="0.75" header="0.3" footer="0.3"/>
  <pageSetup paperSize="9" scale="2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55" zoomScaleNormal="55" zoomScaleSheetLayoutView="55" workbookViewId="0">
      <selection activeCell="G13" sqref="G13"/>
    </sheetView>
  </sheetViews>
  <sheetFormatPr baseColWidth="10" defaultRowHeight="27.75" customHeight="1"/>
  <cols>
    <col min="1" max="1" width="31.28515625" customWidth="1"/>
    <col min="2" max="2" width="11.85546875" customWidth="1"/>
    <col min="3" max="3" width="35.28515625" customWidth="1"/>
    <col min="4" max="4" width="29.42578125" customWidth="1"/>
    <col min="5" max="5" width="44.85546875" customWidth="1"/>
    <col min="6" max="6" width="48.140625" customWidth="1"/>
    <col min="7" max="7" width="31.140625" customWidth="1"/>
    <col min="8" max="8" width="35.140625" customWidth="1"/>
    <col min="9" max="9" width="18.140625" customWidth="1"/>
    <col min="12" max="16384" width="11.42578125" style="3"/>
  </cols>
  <sheetData>
    <row r="1" spans="1:12" ht="27.75" customHeight="1">
      <c r="A1" s="823" t="s">
        <v>83</v>
      </c>
      <c r="B1" s="824"/>
      <c r="C1" s="824"/>
      <c r="D1" s="824"/>
      <c r="E1" s="824"/>
      <c r="F1" s="824"/>
      <c r="G1" s="824"/>
      <c r="H1" s="825"/>
    </row>
    <row r="2" spans="1:12" ht="59.25" customHeight="1" thickBot="1">
      <c r="A2" s="826"/>
      <c r="B2" s="827"/>
      <c r="C2" s="827"/>
      <c r="D2" s="827"/>
      <c r="E2" s="827"/>
      <c r="F2" s="827"/>
      <c r="G2" s="827"/>
      <c r="H2" s="828"/>
    </row>
    <row r="3" spans="1:12" ht="36.75" customHeight="1" thickBot="1">
      <c r="A3" s="829" t="s">
        <v>1196</v>
      </c>
      <c r="B3" s="830"/>
      <c r="C3" s="830"/>
      <c r="D3" s="830"/>
      <c r="E3" s="830"/>
      <c r="F3" s="830"/>
      <c r="G3" s="830"/>
      <c r="H3" s="831"/>
      <c r="I3" s="7"/>
      <c r="J3" s="7"/>
      <c r="K3" s="7"/>
      <c r="L3" s="4"/>
    </row>
    <row r="4" spans="1:12" ht="56.25" customHeight="1">
      <c r="A4" s="832" t="s">
        <v>68</v>
      </c>
      <c r="B4" s="834" t="s">
        <v>69</v>
      </c>
      <c r="C4" s="834"/>
      <c r="D4" s="836" t="s">
        <v>70</v>
      </c>
      <c r="E4" s="834" t="s">
        <v>51</v>
      </c>
      <c r="F4" s="838" t="s">
        <v>84</v>
      </c>
      <c r="G4" s="834" t="s">
        <v>71</v>
      </c>
      <c r="H4" s="839"/>
    </row>
    <row r="5" spans="1:12" ht="137.25" customHeight="1">
      <c r="A5" s="833"/>
      <c r="B5" s="835"/>
      <c r="C5" s="835"/>
      <c r="D5" s="837"/>
      <c r="E5" s="835"/>
      <c r="F5" s="836"/>
      <c r="G5" s="66" t="s">
        <v>72</v>
      </c>
      <c r="H5" s="2" t="s">
        <v>73</v>
      </c>
      <c r="I5" s="522" t="s">
        <v>1331</v>
      </c>
    </row>
    <row r="6" spans="1:12" ht="94.5" customHeight="1">
      <c r="A6" s="819" t="s">
        <v>93</v>
      </c>
      <c r="B6" s="6">
        <v>1</v>
      </c>
      <c r="C6" s="5" t="s">
        <v>566</v>
      </c>
      <c r="D6" s="16" t="s">
        <v>567</v>
      </c>
      <c r="E6" s="14" t="s">
        <v>568</v>
      </c>
      <c r="F6" s="71" t="s">
        <v>1161</v>
      </c>
      <c r="G6" s="75">
        <v>43862</v>
      </c>
      <c r="H6" s="76">
        <v>43890</v>
      </c>
      <c r="I6" s="523">
        <v>100</v>
      </c>
    </row>
    <row r="7" spans="1:12" ht="329.25" customHeight="1">
      <c r="A7" s="820"/>
      <c r="B7" s="6">
        <v>2</v>
      </c>
      <c r="C7" s="5" t="s">
        <v>569</v>
      </c>
      <c r="D7" s="16" t="s">
        <v>570</v>
      </c>
      <c r="E7" s="14" t="s">
        <v>568</v>
      </c>
      <c r="F7" s="5" t="s">
        <v>1332</v>
      </c>
      <c r="G7" s="77">
        <v>43891</v>
      </c>
      <c r="H7" s="76">
        <v>44012</v>
      </c>
      <c r="I7" s="523">
        <v>100</v>
      </c>
    </row>
    <row r="8" spans="1:12" ht="277.5" customHeight="1">
      <c r="A8" s="820"/>
      <c r="B8" s="6">
        <v>3</v>
      </c>
      <c r="C8" s="5" t="s">
        <v>571</v>
      </c>
      <c r="D8" s="16" t="s">
        <v>572</v>
      </c>
      <c r="E8" s="14" t="s">
        <v>568</v>
      </c>
      <c r="F8" s="37" t="s">
        <v>1162</v>
      </c>
      <c r="G8" s="75">
        <v>44013</v>
      </c>
      <c r="H8" s="78">
        <v>44043</v>
      </c>
      <c r="I8" s="523">
        <v>100</v>
      </c>
    </row>
    <row r="9" spans="1:12" ht="409.5" customHeight="1">
      <c r="A9" s="820"/>
      <c r="B9" s="6">
        <v>4</v>
      </c>
      <c r="C9" s="5" t="s">
        <v>573</v>
      </c>
      <c r="D9" s="16" t="s">
        <v>574</v>
      </c>
      <c r="E9" s="14" t="s">
        <v>568</v>
      </c>
      <c r="F9" s="71" t="s">
        <v>1163</v>
      </c>
      <c r="G9" s="75">
        <v>44044</v>
      </c>
      <c r="H9" s="78">
        <v>44063</v>
      </c>
      <c r="I9" s="523">
        <v>100</v>
      </c>
    </row>
    <row r="10" spans="1:12" ht="396.75" customHeight="1">
      <c r="A10" s="821"/>
      <c r="B10" s="11">
        <v>5</v>
      </c>
      <c r="C10" s="12" t="s">
        <v>575</v>
      </c>
      <c r="D10" s="17" t="s">
        <v>576</v>
      </c>
      <c r="E10" s="15" t="s">
        <v>568</v>
      </c>
      <c r="F10" s="72" t="s">
        <v>1333</v>
      </c>
      <c r="G10" s="79">
        <v>44064</v>
      </c>
      <c r="H10" s="80">
        <v>44089</v>
      </c>
      <c r="I10" s="523">
        <v>100</v>
      </c>
    </row>
    <row r="11" spans="1:12" ht="342" customHeight="1">
      <c r="A11" s="822" t="s">
        <v>94</v>
      </c>
      <c r="B11" s="11">
        <v>1</v>
      </c>
      <c r="C11" s="12" t="s">
        <v>577</v>
      </c>
      <c r="D11" s="18" t="s">
        <v>578</v>
      </c>
      <c r="E11" s="15" t="s">
        <v>579</v>
      </c>
      <c r="F11" s="38" t="s">
        <v>1164</v>
      </c>
      <c r="G11" s="79">
        <v>44075</v>
      </c>
      <c r="H11" s="80">
        <v>44089</v>
      </c>
      <c r="I11" s="523">
        <v>100</v>
      </c>
    </row>
    <row r="12" spans="1:12" ht="329.25" customHeight="1">
      <c r="A12" s="822"/>
      <c r="B12" s="11">
        <v>2</v>
      </c>
      <c r="C12" s="12" t="s">
        <v>580</v>
      </c>
      <c r="D12" s="18" t="s">
        <v>581</v>
      </c>
      <c r="E12" s="15" t="s">
        <v>582</v>
      </c>
      <c r="F12" s="38" t="s">
        <v>1334</v>
      </c>
      <c r="G12" s="79">
        <v>44075</v>
      </c>
      <c r="H12" s="80">
        <v>44165</v>
      </c>
      <c r="I12" s="523">
        <v>100</v>
      </c>
    </row>
    <row r="13" spans="1:12" ht="162" customHeight="1">
      <c r="A13" s="13" t="s">
        <v>95</v>
      </c>
      <c r="B13" s="6">
        <v>1</v>
      </c>
      <c r="C13" s="5" t="s">
        <v>583</v>
      </c>
      <c r="D13" s="19" t="s">
        <v>584</v>
      </c>
      <c r="E13" s="14" t="s">
        <v>568</v>
      </c>
      <c r="F13" s="39" t="s">
        <v>1330</v>
      </c>
      <c r="G13" s="75">
        <v>44166</v>
      </c>
      <c r="H13" s="78">
        <v>44196</v>
      </c>
      <c r="I13" s="523">
        <v>100</v>
      </c>
    </row>
  </sheetData>
  <mergeCells count="10">
    <mergeCell ref="A6:A10"/>
    <mergeCell ref="A11:A12"/>
    <mergeCell ref="A1:H2"/>
    <mergeCell ref="A3:H3"/>
    <mergeCell ref="A4:A5"/>
    <mergeCell ref="B4:C5"/>
    <mergeCell ref="D4:D5"/>
    <mergeCell ref="E4:E5"/>
    <mergeCell ref="F4:F5"/>
    <mergeCell ref="G4:H4"/>
  </mergeCells>
  <pageMargins left="0.7" right="0.7" top="0.75" bottom="0.75" header="0.3" footer="0.3"/>
  <pageSetup scale="33"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1. MAPA DE RIESGOS </vt:lpstr>
      <vt:lpstr>1.1 ESTRATEGIA RIESGOS</vt:lpstr>
      <vt:lpstr>2. ANTITRAMITES</vt:lpstr>
      <vt:lpstr>2.1 ESTRAT RACIONALIZ TRAMI</vt:lpstr>
      <vt:lpstr>3. RENDICION DE CUENTAS</vt:lpstr>
      <vt:lpstr>4. ATENCION AL CIUDADANO</vt:lpstr>
      <vt:lpstr>5. TRANSPARENCIA </vt:lpstr>
      <vt:lpstr>6. INICIATIVAS</vt:lpstr>
      <vt:lpstr>7. CODIGO DE INTEGRIDAD</vt:lpstr>
      <vt:lpstr>CONTROL DE CAMBIOS REGISTROS </vt:lpstr>
      <vt:lpstr>'2. ANTITRAMITES'!Área_de_impresión</vt:lpstr>
      <vt:lpstr>'3. RENDICION DE CUENTAS'!Área_de_impresión</vt:lpstr>
      <vt:lpstr>'6. INICIATIVAS'!Área_de_impresión</vt:lpstr>
      <vt:lpstr>'7. CODIGO DE INTEGRIDAD'!Área_de_impresión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Claudia Marcela Garcia Garcia</cp:lastModifiedBy>
  <cp:lastPrinted>2020-08-27T14:38:43Z</cp:lastPrinted>
  <dcterms:created xsi:type="dcterms:W3CDTF">2018-06-21T23:07:15Z</dcterms:created>
  <dcterms:modified xsi:type="dcterms:W3CDTF">2021-01-12T23:24:22Z</dcterms:modified>
</cp:coreProperties>
</file>