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claum\OneDrive\Control Interno\CAJA DE LA VIVIENDA\MAYO\MAPA DE RIESGOS - 2020\"/>
    </mc:Choice>
  </mc:AlternateContent>
  <bookViews>
    <workbookView xWindow="0" yWindow="0" windowWidth="15345" windowHeight="4575"/>
  </bookViews>
  <sheets>
    <sheet name="1. MAPA DE RIESGOS " sheetId="1" r:id="rId1"/>
    <sheet name="1.1 ESTRATEGIA RIESGOS" sheetId="16" r:id="rId2"/>
    <sheet name="2. ANTITRAMITES" sheetId="18" r:id="rId3"/>
    <sheet name="2.1 ESTRAT RACIONALIZ TRAMI" sheetId="21" r:id="rId4"/>
    <sheet name="3. RENDICION DE CUENTAS" sheetId="9" r:id="rId5"/>
    <sheet name="4. ATENCION AL CIUDADANO" sheetId="10" r:id="rId6"/>
    <sheet name="5. TRANSPARENCIA " sheetId="11" r:id="rId7"/>
    <sheet name="6. INICIATIVAS" sheetId="12" r:id="rId8"/>
    <sheet name="7. CODIGO DE INTEGRIDAD" sheetId="20" r:id="rId9"/>
    <sheet name="CONTROL DE CAMBIOS REGISTROS " sheetId="15"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[1]BD!$B$7:$F$7</definedName>
    <definedName name="_xlnm._FilterDatabase" localSheetId="0" hidden="1">'1. MAPA DE RIESGOS '!$A$5:$U$137</definedName>
    <definedName name="_xlnm._FilterDatabase" localSheetId="2" hidden="1">'2. ANTITRAMITES'!$A$5:$AG$6</definedName>
    <definedName name="_xlnm._FilterDatabase" localSheetId="4" hidden="1">'3. RENDICION DE CUENTAS'!$A$1:$K$31</definedName>
    <definedName name="_xlnm._FilterDatabase" localSheetId="5" hidden="1">'4. ATENCION AL CIUDADANO'!$A$5:$L$5</definedName>
    <definedName name="_xlnm._FilterDatabase" localSheetId="6" hidden="1">'5. TRANSPARENCIA '!$A$1:$L$38</definedName>
    <definedName name="_xlnm._FilterDatabase" localSheetId="7" hidden="1">'6. INICIATIVAS'!$A$4:$L$10</definedName>
    <definedName name="´´">[2]BD!$B$7:$F$7</definedName>
    <definedName name="Alcance">[3]BD!$B$4:$F$4</definedName>
    <definedName name="AnalisisImpacto">[3]BD!$B$167:$C$191</definedName>
    <definedName name="_xlnm.Print_Area" localSheetId="0">'1. MAPA DE RIESGOS '!$A$1:$V$112</definedName>
    <definedName name="_xlnm.Print_Area" localSheetId="8">'7. CODIGO DE INTEGRIDAD'!$A$1:$H$5</definedName>
    <definedName name="Clasificacion" localSheetId="2">#REF!</definedName>
    <definedName name="Clasificacion" localSheetId="3">#REF!</definedName>
    <definedName name="Clasificacion" localSheetId="5">#REF!</definedName>
    <definedName name="Clasificacion" localSheetId="6">#REF!</definedName>
    <definedName name="Clasificacion" localSheetId="8">#REF!</definedName>
    <definedName name="Clasificacion">#REF!</definedName>
    <definedName name="Costo">[3]BD!$B$2:$F$2</definedName>
    <definedName name="costos">[1]BD!$B$2:$F$2</definedName>
    <definedName name="CRITERIORC">[3]BD!$D$57:$E$71</definedName>
    <definedName name="departamentos">[4]TABLA!$D$2:$D$36</definedName>
    <definedName name="DI" localSheetId="2">[5]INFORMACIÓN!#REF!</definedName>
    <definedName name="DI" localSheetId="3">[6]INFORMACIÓN!#REF!</definedName>
    <definedName name="DI" localSheetId="5">[7]INFORMACIÓN!#REF!</definedName>
    <definedName name="DI" localSheetId="6">[8]INFORMACIÓN!#REF!</definedName>
    <definedName name="DI" localSheetId="8">[6]INFORMACIÓN!#REF!</definedName>
    <definedName name="DI">[6]INFORMACIÓN!#REF!</definedName>
    <definedName name="Disminuir">[3]BD!$F$224:$F$225</definedName>
    <definedName name="DOF">[9]BD!$B$167:$C$191</definedName>
    <definedName name="Frecuencia2">[3]BD!$D$137:$D$141</definedName>
    <definedName name="Gestión_EstratégicaP">[3]BD!#REF!</definedName>
    <definedName name="GSST">[3]BD!$B$7:$F$7</definedName>
    <definedName name="HPARRA">[9]BD!#REF!</definedName>
    <definedName name="lista" localSheetId="2">#REF!</definedName>
    <definedName name="lista" localSheetId="3">#REF!</definedName>
    <definedName name="lista" localSheetId="7">#REF!</definedName>
    <definedName name="lista" localSheetId="8">#REF!</definedName>
    <definedName name="lista">#REF!</definedName>
    <definedName name="nivel">[4]TABLA!$C$2:$C$3</definedName>
    <definedName name="ObjetivosP">[3]BD!#REF!</definedName>
    <definedName name="opera_tivida">[1]BD!$B$5:$F$5</definedName>
    <definedName name="Operatividad">[3]BD!$B$5:$F$5</definedName>
    <definedName name="orden">[4]TABLA!$A$3:$A$4</definedName>
    <definedName name="Periodicidad">[3]BD!$A$202:$A$210</definedName>
    <definedName name="Procedimiento">[3]BD!$A$86:$P$86</definedName>
    <definedName name="Procesos" localSheetId="2">#REF!</definedName>
    <definedName name="Procesos" localSheetId="3">#REF!</definedName>
    <definedName name="Procesos" localSheetId="5">#REF!</definedName>
    <definedName name="Procesos" localSheetId="6">#REF!</definedName>
    <definedName name="Procesos" localSheetId="8">#REF!</definedName>
    <definedName name="Procesos">#REF!</definedName>
    <definedName name="Responsable">[3]BD!$D$266:$D$278</definedName>
    <definedName name="sector">[4]TABLA!$B$2:$B$26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[4]TABLA!$G$2:$G$4</definedName>
    <definedName name="TratamientoCorrupcion" localSheetId="8">[3]BD!$A$324:$B$339</definedName>
    <definedName name="TratamientoCorrupcion">[10]BD!$A$324:$B$339</definedName>
    <definedName name="TratamientoRiesgo">[3]BD!$A$297:$B$312</definedName>
    <definedName name="VALOR">[3]BD!$D$25:$E$49</definedName>
    <definedName name="vigencias">[4]TABLA!$E$2:$E$7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6" i="1" l="1"/>
  <c r="D29" i="21" l="1"/>
  <c r="A100" i="1" l="1"/>
  <c r="B100" i="1"/>
  <c r="C100" i="1"/>
  <c r="D100" i="1"/>
  <c r="D57" i="1" l="1"/>
  <c r="C57" i="1"/>
  <c r="B57" i="1"/>
  <c r="A57" i="1"/>
</calcChain>
</file>

<file path=xl/comments1.xml><?xml version="1.0" encoding="utf-8"?>
<comments xmlns="http://schemas.openxmlformats.org/spreadsheetml/2006/main">
  <authors>
    <author>Claudia Marcela García</author>
  </authors>
  <commentList>
    <comment ref="F1" authorId="0" shape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2.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sharedStrings.xml><?xml version="1.0" encoding="utf-8"?>
<sst xmlns="http://schemas.openxmlformats.org/spreadsheetml/2006/main" count="2147" uniqueCount="1276">
  <si>
    <t>1. Proceso</t>
  </si>
  <si>
    <t>2. Procedimiento</t>
  </si>
  <si>
    <t>5. Riesgo</t>
  </si>
  <si>
    <t>6. Descripción</t>
  </si>
  <si>
    <t>7. Tipo</t>
  </si>
  <si>
    <t>8. Causas</t>
  </si>
  <si>
    <t>9. Consecuencias</t>
  </si>
  <si>
    <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</si>
  <si>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</si>
  <si>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</si>
  <si>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</si>
  <si>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</si>
  <si>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</si>
  <si>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</si>
  <si>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</si>
  <si>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</si>
  <si>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</si>
  <si>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</si>
  <si>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</si>
  <si>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</si>
  <si>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</si>
  <si>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</si>
  <si>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</si>
  <si>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</si>
  <si>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</si>
  <si>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</si>
  <si>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</si>
  <si>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</si>
  <si>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</si>
  <si>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</si>
  <si>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</si>
  <si>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</si>
  <si>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</si>
  <si>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</si>
  <si>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</si>
  <si>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</si>
  <si>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</si>
  <si>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</si>
  <si>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</si>
  <si>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</si>
  <si>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</si>
  <si>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</si>
  <si>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</si>
  <si>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</si>
  <si>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</si>
  <si>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</si>
  <si>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</si>
  <si>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</si>
  <si>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</si>
  <si>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3. COMPONENTE: RENDICIÓN DE CUENTAS</t>
  </si>
  <si>
    <t>ACCIÓN</t>
  </si>
  <si>
    <t>RESPONSABLE</t>
  </si>
  <si>
    <t>FECHA INICIO</t>
  </si>
  <si>
    <t>FECHA FINAL</t>
  </si>
  <si>
    <t>PRODUCTO</t>
  </si>
  <si>
    <t>EVIDENCIA</t>
  </si>
  <si>
    <t>DESCRIPCIÓN AVANCE</t>
  </si>
  <si>
    <t>OBSERVACIONES/
RECOMENDACIONES</t>
  </si>
  <si>
    <t>FECHA DE REPROGRAMACIÓN</t>
  </si>
  <si>
    <t>4. COMPONENTE: MECANISMOS PARA MEJORAR LA ATENCIÓN AL CIUDADANO</t>
  </si>
  <si>
    <t>NORMATIVO Y PROCIDEMENTAL</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</si>
  <si>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</si>
  <si>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</si>
  <si>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</si>
  <si>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</si>
  <si>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</si>
  <si>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</si>
  <si>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6. COMPONENTE: INICIATIVAS ADICIONALES</t>
  </si>
  <si>
    <t>SUBCOMPONENTE
ETAPA / FASE</t>
  </si>
  <si>
    <t>ACTIVIDAD</t>
  </si>
  <si>
    <t>META O
PRODUCTO</t>
  </si>
  <si>
    <t>FECHA DE REALIZACIÓN</t>
  </si>
  <si>
    <t xml:space="preserve">Inicio
mm/aa </t>
  </si>
  <si>
    <t>Fin
mm/aa</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</si>
  <si>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</si>
  <si>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</si>
  <si>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</si>
  <si>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</si>
  <si>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</si>
  <si>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</si>
  <si>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</si>
  <si>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</si>
  <si>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</si>
  <si>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</si>
  <si>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 xml:space="preserve">DESCRIPCIÓN DE AVANCE </t>
  </si>
  <si>
    <t>Asistencia técnica para la obtención de licencias de construcción y/o actos de reconocimiento</t>
  </si>
  <si>
    <t xml:space="preserve">Oficina Asesora de Planeación </t>
  </si>
  <si>
    <t>ESTRUCTURA ADMINISTRATIVA Y DIRECCIONAMIENTO ESTRATÉGICO</t>
  </si>
  <si>
    <t>FORTALECIMIENTO DE LOS CANALES DE ATENCIÓN</t>
  </si>
  <si>
    <t>TALENTO HUMANO</t>
  </si>
  <si>
    <t>RELACIONAMIENTO CON EL CIUDADANO</t>
  </si>
  <si>
    <t>PETICIONES, QUEJAS, RECLAMOS, SUGERENCIAS Y DENUNCIAS</t>
  </si>
  <si>
    <t>MONITOREO DEL ACCESO A LA INFORMACIÓN PÚBLICA</t>
  </si>
  <si>
    <t>Fortalecimiento  Alistamiento</t>
  </si>
  <si>
    <t>Fortalecimiento Implementación</t>
  </si>
  <si>
    <t>Seguimiento y Evaluación</t>
  </si>
  <si>
    <t xml:space="preserve">TRANSPARENCIA </t>
  </si>
  <si>
    <t>ANÁLISIS DEL ESTADO DEL PROCESO DE RENDICIÓN DE CUENTAS</t>
  </si>
  <si>
    <t xml:space="preserve">ESTRATEGIA DE LA ADMINISTRACIÓN DEL RIESGO </t>
  </si>
  <si>
    <t>Código: 208-PLA-Ft-88</t>
  </si>
  <si>
    <t xml:space="preserve">CAJA DE LA VIVIENDA POPULAR </t>
  </si>
  <si>
    <t>COMPONENTE/
SUBCOMPONENTE</t>
  </si>
  <si>
    <t xml:space="preserve">ACTIVIDAD </t>
  </si>
  <si>
    <t>META/PRODUCTO</t>
  </si>
  <si>
    <t>EVIDENCIAS</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</si>
  <si>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</si>
  <si>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</si>
  <si>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</si>
  <si>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</si>
  <si>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</si>
  <si>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</si>
  <si>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</si>
  <si>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</si>
  <si>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</si>
  <si>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</si>
  <si>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</si>
  <si>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</si>
  <si>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</si>
  <si>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</si>
  <si>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Para la vigencia del año 2019 se inició con la socialización dentro de la Caja de la Vivienda Popular en aspectos generales de MIPG, incluyendo la política de racionalización de trámites, a partir de lo cual, entre el 15 de febrero y 20 de febrero se realizaron mesas de trabajo con los profesionales asignados por cada proceso formulando la respectiva Estrategia y Plan de Trabajo los cuales tienen como fecha de culminación el 31 de octubre de 2019.</t>
  </si>
  <si>
    <t>FASES</t>
  </si>
  <si>
    <t>ACTIVIDADES</t>
  </si>
  <si>
    <t>RESPONSABLE(S)</t>
  </si>
  <si>
    <t>FECHA INICIO DE ACTIVIDADES</t>
  </si>
  <si>
    <t>FECHA FINALIZACIÓN DE ACTIVIDADES</t>
  </si>
  <si>
    <t>RESULTADO</t>
  </si>
  <si>
    <t>2. Priorización de Trámites</t>
  </si>
  <si>
    <t>3. Racionalización de Trámites</t>
  </si>
  <si>
    <t>4. Interoperabilidad</t>
  </si>
  <si>
    <t>Implementación de la Política Antitrámites: La Caja de la Vivienda Popular inició trabajos a partir del segundo semestre del año 2019 para la puesta en funcionamiento la Política Antitrámites del periodo 2019 - 2020 donde se tienen planeadas las siguientes actividades:</t>
  </si>
  <si>
    <t xml:space="preserve">Versión: 1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</si>
  <si>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</si>
  <si>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</si>
  <si>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</si>
  <si>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</si>
  <si>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</si>
  <si>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</si>
  <si>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</si>
  <si>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</si>
  <si>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</si>
  <si>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</si>
  <si>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</si>
  <si>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</si>
  <si>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</si>
  <si>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</si>
  <si>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</si>
  <si>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</si>
  <si>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</si>
  <si>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</si>
  <si>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</si>
  <si>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</si>
  <si>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</si>
  <si>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</si>
  <si>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 xml:space="preserve">Oficina Asesora de Planeación - Oficina de Control Interno - Oficina de Asesora de  Comunicaciones - Oficina de TIC - Profesionales enlaces de las áreas  misionales REAS, DUT, DMV y DMB </t>
  </si>
  <si>
    <t>Estrategia de racionalización enscrita en el SUIT</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</si>
  <si>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</si>
  <si>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</si>
  <si>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</si>
  <si>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</si>
  <si>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</si>
  <si>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</si>
  <si>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</si>
  <si>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t>Caracterizaciones de ciudadanos y grupos de interés validadas</t>
  </si>
  <si>
    <t xml:space="preserve">Caracterización de usuarios publicada en la carpeta de Calidad </t>
  </si>
  <si>
    <t>Jefe Oficina Asesora de Planeación</t>
  </si>
  <si>
    <t>Autodiagnóstico Rendición de Cuentas diligenciado</t>
  </si>
  <si>
    <t>Autodiágnostico Publicado en la Carpeta de Calidad</t>
  </si>
  <si>
    <t xml:space="preserve">Realizar Sensibilización sobre Rendición de Cuentas, con el apoyo de la Secertariía General o el Departamento Administrativo de la Funión Publica. </t>
  </si>
  <si>
    <t>Febrero 1 - 2020</t>
  </si>
  <si>
    <t>Abril 30 - 2020</t>
  </si>
  <si>
    <t>Sensibilización (1)</t>
  </si>
  <si>
    <t xml:space="preserve">Listados de Asistencia
Presentación </t>
  </si>
  <si>
    <t>Abril 1 - 2020</t>
  </si>
  <si>
    <t>Agosto 30 - 2020</t>
  </si>
  <si>
    <t xml:space="preserve">Plan de Mejoramiento formulado con Acciones de Mejora </t>
  </si>
  <si>
    <t>Plan de Mejoramiento</t>
  </si>
  <si>
    <t>ESTRATEGIA DE RENDICIÓN DE CUENTAS</t>
  </si>
  <si>
    <t>Evaluar el desarrollo de la Estrategia de Rendición de Cuentas, formulada en la vigencia 2020.</t>
  </si>
  <si>
    <t>Junio 1 - 2020</t>
  </si>
  <si>
    <t>Diciembre 30 - 2020</t>
  </si>
  <si>
    <t xml:space="preserve">Seguimiento a la estrategia </t>
  </si>
  <si>
    <t>Seguimiento al Cronograma</t>
  </si>
  <si>
    <t>Informe de Rendición de Cuentas - Anexos</t>
  </si>
  <si>
    <t>Informe de Rendición de Cuentas y sus anexos publicados</t>
  </si>
  <si>
    <t>IMPLEMENTACIÓN Y DESARROLLO DE LA ESTRATEGIA</t>
  </si>
  <si>
    <t>EVALUACIÓN A LA RENDICIÓN DE CUENTAS</t>
  </si>
  <si>
    <t xml:space="preserve">Informe de los resultados de las acciones del Espacio de Rendición de Cuentas, publicado para conocimiento de los grupos de interés. </t>
  </si>
  <si>
    <t>Inmediata (una vez finalice la rendición de cuentas)</t>
  </si>
  <si>
    <t xml:space="preserve"> Informe de la Rendición de Cuentas - Anexos</t>
  </si>
  <si>
    <t xml:space="preserve">Informe </t>
  </si>
  <si>
    <t xml:space="preserve"> MAPA  DE RIESGOS - PLAN ANTICORRUPCIÓN Y DE ATENCIÓN AL CIUDADANO 2020</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</si>
  <si>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</si>
  <si>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</si>
  <si>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Escenario o evento de participación ciudadana definido</t>
  </si>
  <si>
    <t>208-SADM-Ft-06 REGISTRO DE REUNIÓN</t>
  </si>
  <si>
    <t>Evaluar  las jornadas de socialización del proceso de asistencia técnica, entrega de licencias de construcción y/o actos de reconocimiento o eventos de participación ciudadana a través de los(as) ciudadanos(as).</t>
  </si>
  <si>
    <t>Director(a) de Mejoramiento de Vivienda</t>
  </si>
  <si>
    <t>Informe de Encuentro con la ciudadanía
Evaluación de la Rendición de Cuentas (208-PLA-Ft- 58) 
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</si>
  <si>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Publicación en la Página de la entidad del Informe de Encuentro con la ciudadanía 
208-MV-Ft-92 FORMATO DE ASISTENCIA REUNIONES CON COMUNIDAD
208-PLA-Ft-58 EVALUACIÓN ENCUENTRO CON LA CIUDADANÍA - RENDICIÓN DE CUENTAS</t>
  </si>
  <si>
    <t>Realizar reuniones de socialización de la información de la DMV con los líderes sociales de cada uno de las Intervenciones Integrales de Mejoramiento (IIM), priorizadas por la Secretaria Distrital del Habitad (SDHT) para la vigencia 2020.</t>
  </si>
  <si>
    <t>Socializaciones realizadas a los ciudada nos para informar sobre las actividades a desarrollar en cada uno de los territorios priorizados por la SDHT.</t>
  </si>
  <si>
    <t>208-SADM-Ft-06  REGISTRO DE REUNIÓN</t>
  </si>
  <si>
    <t>Realizar  jornadas de recolección de documentos de beneficiarios aspirantes al Subsidio de Mejoramiento de Vivienda en la modalidad de habitabilidad en las Intervenciones Integrales de Mejoramiento, priorizadas por la SDHT para la vigencia 2020.</t>
  </si>
  <si>
    <t>Informe</t>
  </si>
  <si>
    <t>Informe de Encuentros con la ciudadanía
208-MV-Ft-92 FORMATO DE ASISTENCIA REUNIONES CON COMUNIDAD</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</si>
  <si>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</si>
  <si>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</si>
  <si>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</si>
  <si>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</si>
  <si>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</si>
  <si>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</si>
  <si>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</si>
  <si>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</si>
  <si>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</si>
  <si>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</si>
  <si>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</si>
  <si>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</si>
  <si>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</si>
  <si>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</si>
  <si>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</si>
  <si>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</si>
  <si>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</si>
  <si>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</si>
  <si>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</si>
  <si>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</si>
  <si>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</si>
  <si>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</si>
  <si>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 xml:space="preserve">Oficina Asesora de Planeación 
Dirección de Reasentamientos </t>
  </si>
  <si>
    <t xml:space="preserve">Reporte a la Alta Consejería para las Victimas </t>
  </si>
  <si>
    <t xml:space="preserve">Contribuir con el Acuerdo de Paz en la entidad, mediante acciones enfoncadas a la reparación de las Víctimas del Conflicto, por medio del acceso a programas de atención a hogares que se encuentran localizados en zonas de alto riesgo.  </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</si>
  <si>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</si>
  <si>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</si>
  <si>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</si>
  <si>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</si>
  <si>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</si>
  <si>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</si>
  <si>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</si>
  <si>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</si>
  <si>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</si>
  <si>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</si>
  <si>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</si>
  <si>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</si>
  <si>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</si>
  <si>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</si>
  <si>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</si>
  <si>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</si>
  <si>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</si>
  <si>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</si>
  <si>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</si>
  <si>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</si>
  <si>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</si>
  <si>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</si>
  <si>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</si>
  <si>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</si>
  <si>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</si>
  <si>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</si>
  <si>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</si>
  <si>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</si>
  <si>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</si>
  <si>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</si>
  <si>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</si>
  <si>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</si>
  <si>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</si>
  <si>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</si>
  <si>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</si>
  <si>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</si>
  <si>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</si>
  <si>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</si>
  <si>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</si>
  <si>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</si>
  <si>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</si>
  <si>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</si>
  <si>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</si>
  <si>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</si>
  <si>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</si>
  <si>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</si>
  <si>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</si>
  <si>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</si>
  <si>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</si>
  <si>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</si>
  <si>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</si>
  <si>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</si>
  <si>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</si>
  <si>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</si>
  <si>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</si>
  <si>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</si>
  <si>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</si>
  <si>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</si>
  <si>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</si>
  <si>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</si>
  <si>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</si>
  <si>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</si>
  <si>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</si>
  <si>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</si>
  <si>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</si>
  <si>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</si>
  <si>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</si>
  <si>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</si>
  <si>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</si>
  <si>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</si>
  <si>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</si>
  <si>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</si>
  <si>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</si>
  <si>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</si>
  <si>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</si>
  <si>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</si>
  <si>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</si>
  <si>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</si>
  <si>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</si>
  <si>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</si>
  <si>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 xml:space="preserve">
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</si>
  <si>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</si>
  <si>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</si>
  <si>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</si>
  <si>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</si>
  <si>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</si>
  <si>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</si>
  <si>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</si>
  <si>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</si>
  <si>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</si>
  <si>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</si>
  <si>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</si>
  <si>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</si>
  <si>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</si>
  <si>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</si>
  <si>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</si>
  <si>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</si>
  <si>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</si>
  <si>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</si>
  <si>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</si>
  <si>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</si>
  <si>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</si>
  <si>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</si>
  <si>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</si>
  <si>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</si>
  <si>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</si>
  <si>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</si>
  <si>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</si>
  <si>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</si>
  <si>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</si>
  <si>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</si>
  <si>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</si>
  <si>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</si>
  <si>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</si>
  <si>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</si>
  <si>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Implementación del Programa de Gestión Documental</t>
  </si>
  <si>
    <t>Subdirección Administrativa
Gestión Documental</t>
  </si>
  <si>
    <t>% de avance del cronograma</t>
  </si>
  <si>
    <t>Cronograma</t>
  </si>
  <si>
    <t xml:space="preserve">Implementación del cronograma del PGD </t>
  </si>
  <si>
    <t xml:space="preserve">Reporte  estadístico de atención de solicitudes, consultas y préstamos del archivo Central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</si>
  <si>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</si>
  <si>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</si>
  <si>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</si>
  <si>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</si>
  <si>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</si>
  <si>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</si>
  <si>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</si>
  <si>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</si>
  <si>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</si>
  <si>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</si>
  <si>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</si>
  <si>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 xml:space="preserve">Indice de Transparencia Bogota. </t>
  </si>
  <si>
    <t>Evaluación de Índice de Transparencia</t>
  </si>
  <si>
    <t>Formulario ITB desarrollado al 100%</t>
  </si>
  <si>
    <t xml:space="preserve">Oficina Asesora de Comunicaciones
Oficinas Asesoras de Planeación
</t>
  </si>
  <si>
    <t>Oficina Asesora de Planeación
Oficina Asesora de Comunicaciones</t>
  </si>
  <si>
    <t>Responsables de procesos y Oficina Asesora de Planeación .</t>
  </si>
  <si>
    <t>Responsables de proceso
Oficina Asesora de Planeación</t>
  </si>
  <si>
    <t xml:space="preserve">Matrices de Riesgos actualizadas y publicadas en la carpeta de calidad y en la página web de la entidad. </t>
  </si>
  <si>
    <t>Consulta y Divulgación</t>
  </si>
  <si>
    <t>Oficina Asesora de Planeación 
Oficina Asesora de Comunicaciones</t>
  </si>
  <si>
    <t>Monitoreo y Revisión</t>
  </si>
  <si>
    <t xml:space="preserve">Seguimiento efectuado, con reporte cuatrimestral.  </t>
  </si>
  <si>
    <t>Seguimiento</t>
  </si>
  <si>
    <t>Seguimiento publicado en la página web de la entidad - Informe.</t>
  </si>
  <si>
    <t xml:space="preserve">Sensibilización  </t>
  </si>
  <si>
    <t>Elaboración</t>
  </si>
  <si>
    <t>Oficina Asesora de Planeación
Responsables de Procesos</t>
  </si>
  <si>
    <t>Socialización</t>
  </si>
  <si>
    <t xml:space="preserve">Publicación </t>
  </si>
  <si>
    <t xml:space="preserve"> Monitoreo</t>
  </si>
  <si>
    <t xml:space="preserve">Tres (3) reportes cuatrimestrales
Uno (1) con corte a 30 de Abril
Uno (1) con corte a 31 de Agosto
Uno (1) con corte a 31 de Diciembre </t>
  </si>
  <si>
    <t xml:space="preserve">Seguimiento </t>
  </si>
  <si>
    <t>MAPA  DE RIESGOS - PLAN ANTICORRUPCIÓN Y DE ATENCIÓN AL CIUDADANO 2020</t>
  </si>
  <si>
    <t>Enero 31 - 2020</t>
  </si>
  <si>
    <t>Convocar mesas de trabajo para construir el Mapa de  Riesgos - Plan Anticorrupción y de Atención al Ciudadano de los 16 procesos de la entidad, a través de un proceso participativo con las diferentes dependencias de la Caja de la Vivienda Popular.</t>
  </si>
  <si>
    <t>Mesas de trabajo con cada uno de los 16 procesos (16)</t>
  </si>
  <si>
    <t>Responsables de procesos
Oficina Asesora de Planeación .</t>
  </si>
  <si>
    <t>Actualizar el Contexto del Proceso (DOFA) para la Gestión del Riesgo,  para el fortalecimiento de los controles de los Procesos de la Entidad.</t>
  </si>
  <si>
    <t>Contexto del Proceso (DOFA) actualizados y publicados</t>
  </si>
  <si>
    <t>Realizar el proceso de consulta y divulgación con actores internos y externos, previo a la publicación del  MAPA  DE RIESGOS - PLAN ANTICORRUPCIÓN Y DE ATENCIÓN AL CIUDADANO 2020  .</t>
  </si>
  <si>
    <t>Vigente desde: 8/08/2020</t>
  </si>
  <si>
    <t xml:space="preserve">MAPA  DE RIESGOS - PLAN ANTICORRUPCIÓN Y DE ATENCIÓN AL CIUDADANO 2020 </t>
  </si>
  <si>
    <t xml:space="preserve">Construcción del  MAPA  DE RIESGOS - PLAN ANTICORRUPCIÓN Y DE ATENCIÓN AL CIUDADANO 2020 </t>
  </si>
  <si>
    <t>Octubre 31 - 2020</t>
  </si>
  <si>
    <t xml:space="preserve">Publicar el  MAPA  DE RIESGOS - PLAN ANTICORRUPCIÓN Y DE ATENCIÓN AL CIUDADANO Vigencia - 2020  </t>
  </si>
  <si>
    <t xml:space="preserve">Publicación MAPA  DE RIESGOS - PLAN ANTICORRUPCIÓN Y DE ATENCIÓN AL CIUDADANO 2020 - FINAL </t>
  </si>
  <si>
    <t>Enero 31 -  2020</t>
  </si>
  <si>
    <t xml:space="preserve">Realizar seguimiento al  MAPA  DE RIESGOS - PLAN ANTICORRUPCIÓN Y DE ATENCIÓN AL CIUDADANO 2020, efectuando el monitoreo de los controles establecidos por los responsables de procesos radicados en la Oficina Asesora de Planeación. 
</t>
  </si>
  <si>
    <t xml:space="preserve"> ASPECTOS GENERALES DE LA MAPA  DE RIESGOS - PLAN ANTICORRUPCIÓN Y DE ATENCIÓN AL CIUDADANO 2020 </t>
  </si>
  <si>
    <t xml:space="preserve">MAPA  DE RIESGOS - PLAN ANTICORRUPCIÓN Y DE ATENCIÓN AL CIUDADANO 2020  </t>
  </si>
  <si>
    <t xml:space="preserve">Dar a conocer los lineamientos establecidos en el  MAPA  DE RIESGOS - PLAN ANTICORRUPCIÓN Y DE ATENCIÓN AL CIUDADANO 2020  , durante su elaboración, antes de su publicación y después de publicado </t>
  </si>
  <si>
    <t xml:space="preserve">Publicar el  MAPA  DE RIESGOS - PLAN ANTICORRUPCIÓN Y DE ATENCIÓN AL CIUDADANO 2020   y sus respectivas versiones  </t>
  </si>
  <si>
    <t xml:space="preserve">Monitorear y evaluar las actividades contempladas en cada componente del MAPA  DE RIESGOS - PLAN ANTICORRUPCIÓN Y DE ATENCIÓN AL CIUDADANO 2020 </t>
  </si>
  <si>
    <t>MAPA  DE RIESGOS - PLAN ANTICORRUPCIÓN Y DE ATENCIÓN AL CIUDADANO 2020 - PRELIMINAR.</t>
  </si>
  <si>
    <t>Enero 28 - 2020</t>
  </si>
  <si>
    <t xml:space="preserve">Una (1)  jornada de sensibilización a los enlaces de los procesos de la entidad. 
</t>
  </si>
  <si>
    <t xml:space="preserve">
Sensibilizar a los enlaces de la Caja de la Vivienda Popular sobre la Gestión del Riesgo en la entidad mediante reunión efectuada con los responsables de procesos de la Entidad. 
</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</si>
  <si>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</si>
  <si>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</si>
  <si>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</si>
  <si>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</si>
  <si>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</si>
  <si>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</si>
  <si>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</si>
  <si>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</si>
  <si>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</si>
  <si>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</si>
  <si>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</si>
  <si>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</si>
  <si>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</si>
  <si>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</si>
  <si>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</si>
  <si>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</si>
  <si>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</si>
  <si>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</si>
  <si>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</si>
  <si>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</si>
  <si>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</si>
  <si>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</si>
  <si>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</si>
  <si>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</si>
  <si>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</si>
  <si>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</si>
  <si>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</si>
  <si>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</si>
  <si>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</si>
  <si>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</si>
  <si>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</si>
  <si>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</si>
  <si>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</si>
  <si>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</si>
  <si>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</si>
  <si>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</si>
  <si>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</si>
  <si>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</si>
  <si>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</si>
  <si>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</si>
  <si>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</si>
  <si>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</si>
  <si>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</si>
  <si>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</si>
  <si>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</si>
  <si>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</si>
  <si>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</si>
  <si>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</si>
  <si>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</si>
  <si>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</si>
  <si>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</si>
  <si>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</si>
  <si>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</si>
  <si>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</si>
  <si>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</si>
  <si>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</si>
  <si>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</si>
  <si>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</si>
  <si>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</si>
  <si>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</si>
  <si>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</si>
  <si>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</si>
  <si>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</si>
  <si>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</si>
  <si>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</si>
  <si>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</si>
  <si>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</si>
  <si>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</si>
  <si>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</si>
  <si>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</si>
  <si>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</si>
  <si>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</si>
  <si>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</si>
  <si>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</si>
  <si>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 xml:space="preserve">
Actualizar las Matrices de Riesgos de cada proceso, donde se verifica y actualiza la identificación (incluir o excluir riesgos), identificación de controles, reevaluación de los riesgos y formulaciónde actividades de contigencia) 
</t>
  </si>
  <si>
    <t>Construir el MAPA  DE RIESGOS - PLAN ANTICORRUPCIÓN Y DE ATENCIÓN AL CIUDADANO 2020, tomando como base la Guía para la Administración de Riesgo.</t>
  </si>
  <si>
    <t>Monitorear la ejecución de los controles identificados en los riesgos del proceso "evaluación de la gestión" y el comportamiento de los indicadores asociados.</t>
  </si>
  <si>
    <t>Verificar el cumplimiento de los controles identificados.</t>
  </si>
  <si>
    <t xml:space="preserve">
Asesoría de Control Interno
</t>
  </si>
  <si>
    <t>De acuerdo a la periodicidad del control.</t>
  </si>
  <si>
    <t>Hacer seguimiento y evaluación al  MAPA  DE RIESGOS - PLAN ANTICORRUPCIÓN Y DE ATENCIÓN AL CIUDADANO 2020 del proceso  "evaluación de la gestión"  (evaluar causas, riesgos de corrupción y la efectividad de los controles incorporados en el Mapa de Riesgos de Corrupción del proceso).</t>
  </si>
  <si>
    <t>Correo electrónico dirigido a la OAP con el seguimiento de los riesgos de corrupción e informar novedades de actualización si aplican.</t>
  </si>
  <si>
    <t>Asesoría de Control Interno</t>
  </si>
  <si>
    <t xml:space="preserve">De acuerdo a memorando enviado por planeación para seguimiento de PAAC en cada corte.
</t>
  </si>
  <si>
    <t>Elaborar y Consolidar el  MAPA  DE RIESGOS - PLAN ANTICORRUPCIÓN Y DE ATENCIÓN AL CIUDADANO 2020   2020, acorde a las reuniones efectuadas con los enlaces de procesos.</t>
  </si>
  <si>
    <t xml:space="preserve">Mesas de trabajo con delegados de todas las áreas para la elaboración del   MAPA  DE RIESGOS - PLAN ANTICORRUPCIÓN Y DE ATENCIÓN AL CIUDADANO 2020  
Publicación del Proyecto  MAPA  DE RIESGOS - PLAN ANTICORRUPCIÓN Y DE ATENCIÓN AL CIUDADANO 2020   en página WEB e Intranet
Actas de Reunión </t>
  </si>
  <si>
    <t>Enero 28 - 2020
Enero 31 - 2020</t>
  </si>
  <si>
    <t>Verificar la elaboración y publicación del PLAN ANTICORRUPCIÓN Y DE ATENCIÓN AL CIUDADANO 2020</t>
  </si>
  <si>
    <t>PLAN ANTICORRUPCIÓN Y DE ATENCIÓN AL CIUDADANO 2020, publicado en la página WEB</t>
  </si>
  <si>
    <t>Febrero 7 - 2020</t>
  </si>
  <si>
    <t xml:space="preserve">Generar Informe de Seguimiento PLAN ANTICORRUPCIÓN Y DE ATENCIÓN AL CIUDADANO 2020 </t>
  </si>
  <si>
    <t xml:space="preserve">Asesoría de Control Interno
</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</si>
  <si>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</si>
  <si>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</si>
  <si>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</si>
  <si>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</si>
  <si>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</si>
  <si>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</si>
  <si>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</si>
  <si>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</si>
  <si>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</si>
  <si>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</si>
  <si>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</si>
  <si>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</si>
  <si>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</si>
  <si>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</si>
  <si>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 xml:space="preserve">
Se socializará al equipo de la Oficina TIC el proceso para la revisión del marco normativo en los documentos del proceso TIC que sean generados y/o actualizados por parte de los responsables de los servicios de TI.
</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</si>
  <si>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</si>
  <si>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</si>
  <si>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</si>
  <si>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</si>
  <si>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</si>
  <si>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</si>
  <si>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</si>
  <si>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</si>
  <si>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</si>
  <si>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</si>
  <si>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</si>
  <si>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</si>
  <si>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</si>
  <si>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</si>
  <si>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Fallas humanas en el registro y/o revisión de la información suministrada por las áreas reportantes de la Entidad, en el FUSS. </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</si>
  <si>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</si>
  <si>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</si>
  <si>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</si>
  <si>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</si>
  <si>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</si>
  <si>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</si>
  <si>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</si>
  <si>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</si>
  <si>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</si>
  <si>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</si>
  <si>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</si>
  <si>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</si>
  <si>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</si>
  <si>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</si>
  <si>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</si>
  <si>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</si>
  <si>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</si>
  <si>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</si>
  <si>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</si>
  <si>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</si>
  <si>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</si>
  <si>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</si>
  <si>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</si>
  <si>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Acta de desarrollo de seis  mesas de trabajo</t>
  </si>
  <si>
    <t xml:space="preserve">Promover un escenario o evento de participación ciudadana entre los(as) ciudadanos(as) y la entidad </t>
  </si>
  <si>
    <t>Director(a) de Urbanizaciones y Titulación en conjunto con la Oficina Asesora de Comunicaciones</t>
  </si>
  <si>
    <t xml:space="preserve">Un escenario o evento de participación ciudadana </t>
  </si>
  <si>
    <t>208-PLA-FT-54  REGISTRO DE REUNIÓN v1
208-SADM-Ft-43 LISTADO DE ASISTENCIA
EVALUACIÓN DE LA RENDICIÓN DE CUENTAS (208-PLA-FT- 58)</t>
  </si>
  <si>
    <t>Monitoreo al escenario o evento de participación ciudadana</t>
  </si>
  <si>
    <t>Director (a) Urbanizaciones y Titulación</t>
  </si>
  <si>
    <t>Informe de monitoreo</t>
  </si>
  <si>
    <t>Informe de monitoreo con anexos</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</si>
  <si>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</si>
  <si>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</si>
  <si>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</si>
  <si>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</si>
  <si>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</si>
  <si>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</si>
  <si>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</si>
  <si>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</si>
  <si>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</si>
  <si>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</si>
  <si>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</si>
  <si>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</si>
  <si>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</si>
  <si>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</si>
  <si>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</si>
  <si>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</si>
  <si>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</si>
  <si>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</si>
  <si>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</si>
  <si>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</si>
  <si>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</si>
  <si>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Implementación del cronograma del PGD aprobado</t>
  </si>
  <si>
    <t xml:space="preserve">Documentos generados </t>
  </si>
  <si>
    <t xml:space="preserve">Identificar los Gestores de Integridad que se nombraron por acto administraivio para la vigencia 2020 </t>
  </si>
  <si>
    <t>Identificaión de Gestores activos</t>
  </si>
  <si>
    <t>Subdirección AdmInistrativa
Gestión del Talento Humano</t>
  </si>
  <si>
    <t xml:space="preserve">Contextualización y sensibilización del Codigo de Integridad en la entidad </t>
  </si>
  <si>
    <t xml:space="preserve">Sensibilización 
Listados de Asistencia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</si>
  <si>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</si>
  <si>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</si>
  <si>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</si>
  <si>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</si>
  <si>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</si>
  <si>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</si>
  <si>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 xml:space="preserve">Definir herramienta de Fortalecimiento de  Implementación </t>
  </si>
  <si>
    <t xml:space="preserve">Acta de reunión </t>
  </si>
  <si>
    <t>Equipo de gestores
Subdirección AdmInistrativa
Gestión del Talento Humano</t>
  </si>
  <si>
    <t xml:space="preserve">Aplicar herramienta seleccionadas </t>
  </si>
  <si>
    <t>Informe de resultados</t>
  </si>
  <si>
    <t>Equipo de gestores
Subdirección Administrativa
Gestión del Talento Humano</t>
  </si>
  <si>
    <t>Elaboración de informe de Gestión</t>
  </si>
  <si>
    <t xml:space="preserve">Informe de Gestión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</si>
  <si>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</si>
  <si>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</si>
  <si>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</si>
  <si>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</si>
  <si>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</si>
  <si>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</si>
  <si>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</si>
  <si>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</si>
  <si>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</si>
  <si>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</si>
  <si>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3. Identificación del Riesgo</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</si>
  <si>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</si>
  <si>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</si>
  <si>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</si>
  <si>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</si>
  <si>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</si>
  <si>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</si>
  <si>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</si>
  <si>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</si>
  <si>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</si>
  <si>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</si>
  <si>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</si>
  <si>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</si>
  <si>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</si>
  <si>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</si>
  <si>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</si>
  <si>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</si>
  <si>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</si>
  <si>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</si>
  <si>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</si>
  <si>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</si>
  <si>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</si>
  <si>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</si>
  <si>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</si>
  <si>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</si>
  <si>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</si>
  <si>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</si>
  <si>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</si>
  <si>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r>
      <t>Expedición de Recibos de Pagos 
(</t>
    </r>
    <r>
      <rPr>
        <b/>
        <sz val="11"/>
        <color theme="1"/>
        <rFont val="Arial"/>
        <family val="2"/>
      </rPr>
      <t>SUBDIRECCION FINANCIERA</t>
    </r>
    <r>
      <rPr>
        <sz val="11"/>
        <color theme="1"/>
        <rFont val="Arial"/>
        <family val="2"/>
      </rPr>
      <t>)</t>
    </r>
  </si>
  <si>
    <t>X</t>
  </si>
  <si>
    <t>Generar el recibo de pago en formato PDF con la resolución necesaria.</t>
  </si>
  <si>
    <t>Reducción de gastos y tiempo de los deudores de la Caja de Vivienda Popular</t>
  </si>
  <si>
    <t>Recibo generado y enviado al ciudadano en PDF</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</si>
  <si>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</si>
  <si>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Subdirección Financiera 
</t>
  </si>
  <si>
    <t xml:space="preserve">Informe de Ejecución Presupuestal </t>
  </si>
  <si>
    <t xml:space="preserve">Informe de Ejecución Presupuestal Publicación </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</si>
  <si>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</si>
  <si>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</si>
  <si>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</si>
  <si>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</si>
  <si>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</si>
  <si>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</si>
  <si>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</si>
  <si>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</si>
  <si>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</si>
  <si>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</si>
  <si>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</si>
  <si>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</si>
  <si>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Incorporar en el presupuesto recursos que mejoren la atención al ciudadano</t>
  </si>
  <si>
    <t>Dirección de Gestión Corporativa y CID 
(Gestión de Adquisición de Bienes y Servicios)</t>
  </si>
  <si>
    <t>Presupuesto asignado para la atención al ciudadano</t>
  </si>
  <si>
    <t xml:space="preserve">Plan Anual de Adquisiciones </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</si>
  <si>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</si>
  <si>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</si>
  <si>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</si>
  <si>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</si>
  <si>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Promover  escenarios o eventos de rendición de cuentas entre la población beneficiada  y la entidad (Mínimo 2 escenarios para la vigencia 2020).</t>
  </si>
  <si>
    <t>Director(a) de Mejoramiento de Barrios en conjunto con la Oficina Asesora de Comunicaciones</t>
  </si>
  <si>
    <t xml:space="preserve">Programación de escenarios o eventos de participación ciudadana y de rendición de cuentas </t>
  </si>
  <si>
    <t xml:space="preserve">208-PLA-FT-54  REGISTRO DE REUNIÓN </t>
  </si>
  <si>
    <t xml:space="preserve">Director(a) de Mejoramiento de Barrios </t>
  </si>
  <si>
    <t xml:space="preserve"> 208-MB-Ft-28 ACUERDO DE SOSTENIBILIDAD</t>
  </si>
  <si>
    <t>Evaluación de dos (2)escenarios de rendición de cuentas denominados  "Firma de  Acuerdos de Sostenibilidad"</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</si>
  <si>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</si>
  <si>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</si>
  <si>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</si>
  <si>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</si>
  <si>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</si>
  <si>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</si>
  <si>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</si>
  <si>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</si>
  <si>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</si>
  <si>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</si>
  <si>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</si>
  <si>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</si>
  <si>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</si>
  <si>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</si>
  <si>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</si>
  <si>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</si>
  <si>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</si>
  <si>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</si>
  <si>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</si>
  <si>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</si>
  <si>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</si>
  <si>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</si>
  <si>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</si>
  <si>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</si>
  <si>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</si>
  <si>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</si>
  <si>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</si>
  <si>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</si>
  <si>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</si>
  <si>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</si>
  <si>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</si>
  <si>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</si>
  <si>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</si>
  <si>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</si>
  <si>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</si>
  <si>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</si>
  <si>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</si>
  <si>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</si>
  <si>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</si>
  <si>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</si>
  <si>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</si>
  <si>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</si>
  <si>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</si>
  <si>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</si>
  <si>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</si>
  <si>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</si>
  <si>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</si>
  <si>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</si>
  <si>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</si>
  <si>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</si>
  <si>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</si>
  <si>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</si>
  <si>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</si>
  <si>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</si>
  <si>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</si>
  <si>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</si>
  <si>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</si>
  <si>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</si>
  <si>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</si>
  <si>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</si>
  <si>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</si>
  <si>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</si>
  <si>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</si>
  <si>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</si>
  <si>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</si>
  <si>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</si>
  <si>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</si>
  <si>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</si>
  <si>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</si>
  <si>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</si>
  <si>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</si>
  <si>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</si>
  <si>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</si>
  <si>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</si>
  <si>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</si>
  <si>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</si>
  <si>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</si>
  <si>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</si>
  <si>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</si>
  <si>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</si>
  <si>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Validar la información contenida en las Caracterizaciones de  ciudadanos y grupos de interés, con los Procesos de la Entidad, para verificar la pertinencia de la información en la vigencia 2020.</t>
  </si>
  <si>
    <t xml:space="preserve">Identificar brechas del Ejercicio de Rendición de Cuentas, mediante el desarrollo del Autodiagnóstico respectivo. </t>
  </si>
  <si>
    <t>Elaborar un informe semestral respecto de la atención de las PQRS's, de conformidad con lo indicado el artículo 76 de la Ley 1474 de 2011</t>
  </si>
  <si>
    <t xml:space="preserve">208-SADM-Ft-105 INFORME </t>
  </si>
  <si>
    <t>Fortalecimiento del canal presencial realizando una efectiva divulgación sobre los tramites y servicios con los que cuenta la entidad.</t>
  </si>
  <si>
    <t xml:space="preserve">Servicio al Ciudadano </t>
  </si>
  <si>
    <t>Una (1) sensibilización cuatrimestral a los funcionarios y contratistas del proceso de servicio al ciudadano sobre tramites y servicios que presta la entidad</t>
  </si>
  <si>
    <t>Listado de Asistencia 
Actas de Reunión</t>
  </si>
  <si>
    <t>Sensibilizar y socializar a los(as) funcionarios(as)  y contratistas  el documento 208-SC-Mn-03 MANUAL SERVICIO A LA CIUDADANIA</t>
  </si>
  <si>
    <t>Una (1) sensibilización semestral a los funcionarios y contratistas sobre el manual de servicio al ciudadano</t>
  </si>
  <si>
    <t>Generar información de calidad y en lenguaje comprensible</t>
  </si>
  <si>
    <t>Comunicaciones</t>
  </si>
  <si>
    <t xml:space="preserve">Informe de desarrollo estrategia de comunicaciones </t>
  </si>
  <si>
    <t xml:space="preserve">Publicaciones en medios, piezas impresas, digitales, audiovisuales elaboradas y publicadas </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</si>
  <si>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</si>
  <si>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</si>
  <si>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</si>
  <si>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</si>
  <si>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2020.</t>
  </si>
  <si>
    <t>208-SC-FT-01 INFORME DE ASISTENCIA POR CANALES</t>
  </si>
  <si>
    <t>Fortalecer de manera  permanente a los funcionarios del área de servicio al ciudadano, en el uso de lenguaje Claro e Incluyente del Distrito Capital</t>
  </si>
  <si>
    <t>Tres (3) Capacitaciones Realizadas</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</si>
  <si>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</si>
  <si>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2020</t>
  </si>
  <si>
    <t>208-SC-FT-04 INFORME GESTIÓN Y OPORTUNIDAD DE RESPUESTA A PQRSD</t>
  </si>
  <si>
    <r>
      <t xml:space="preserve">Actualización  del trámite  </t>
    </r>
    <r>
      <rPr>
        <i/>
        <sz val="10"/>
        <color theme="1"/>
        <rFont val="Arial"/>
        <family val="2"/>
      </rPr>
      <t>"Postulación Programas de reubicación de asentamientos humanos ubicados en zonas de alto riesgo"</t>
    </r>
    <r>
      <rPr>
        <sz val="10"/>
        <color theme="1"/>
        <rFont val="Arial"/>
        <family val="2"/>
      </rPr>
      <t xml:space="preserve"> inscrito ante el SUIT 
</t>
    </r>
  </si>
  <si>
    <t>Oficina Asesora de Planeación y Dirección de Reasentamientos</t>
  </si>
  <si>
    <t>Trámite actualizado en el SUIT</t>
  </si>
  <si>
    <t>Trámite actualizado</t>
  </si>
  <si>
    <r>
      <t xml:space="preserve">Actualización  del trámite  </t>
    </r>
    <r>
      <rPr>
        <i/>
        <sz val="10"/>
        <color theme="1"/>
        <rFont val="Arial"/>
        <family val="2"/>
      </rPr>
      <t>"Postulación Bien(es) Fiscales Titulables a sus Ocupantes"</t>
    </r>
    <r>
      <rPr>
        <sz val="10"/>
        <color theme="1"/>
        <rFont val="Arial"/>
        <family val="2"/>
      </rPr>
      <t xml:space="preserve"> inscrito ante el SUIT 
</t>
    </r>
  </si>
  <si>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</si>
  <si>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</si>
  <si>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</si>
  <si>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</si>
  <si>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</si>
  <si>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</si>
  <si>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</si>
  <si>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</si>
  <si>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</si>
  <si>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</si>
  <si>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</si>
  <si>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</si>
  <si>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</si>
  <si>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</si>
  <si>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</si>
  <si>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</si>
  <si>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</si>
  <si>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</si>
  <si>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</si>
  <si>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</si>
  <si>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</si>
  <si>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</si>
  <si>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</si>
  <si>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</si>
  <si>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</si>
  <si>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</si>
  <si>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</si>
  <si>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</si>
  <si>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</si>
  <si>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</si>
  <si>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</si>
  <si>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</si>
  <si>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</si>
  <si>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</si>
  <si>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</si>
  <si>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</si>
  <si>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</si>
  <si>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 xml:space="preserve">Botón Transparencia - actualizado </t>
  </si>
  <si>
    <t>http://www.cajaviviendapopular.gov.co/?q=content/transparencia</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</si>
  <si>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</si>
  <si>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</si>
  <si>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</si>
  <si>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</si>
  <si>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</si>
  <si>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</si>
  <si>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</si>
  <si>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</si>
  <si>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</si>
  <si>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</si>
  <si>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</si>
  <si>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</si>
  <si>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</si>
  <si>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</si>
  <si>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</si>
  <si>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</si>
  <si>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</si>
  <si>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</si>
  <si>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</si>
  <si>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</si>
  <si>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</si>
  <si>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</si>
  <si>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</si>
  <si>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</si>
  <si>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</si>
  <si>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</si>
  <si>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</si>
  <si>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</si>
  <si>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</si>
  <si>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</si>
  <si>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</si>
  <si>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</si>
  <si>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</si>
  <si>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</si>
  <si>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</si>
  <si>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</si>
  <si>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</si>
  <si>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</si>
  <si>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</si>
  <si>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</si>
  <si>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</si>
  <si>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</si>
  <si>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</si>
  <si>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</si>
  <si>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</si>
  <si>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</si>
  <si>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</si>
  <si>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Implementar el Plan Integral de Movilidad Sostenible en la Entidad. </t>
  </si>
  <si>
    <t xml:space="preserve">Cronograma de Actividades </t>
  </si>
  <si>
    <t xml:space="preserve">Soportes del cumplimiento de actividades, acorde al PIMS.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</si>
  <si>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</si>
  <si>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</si>
  <si>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</si>
  <si>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</si>
  <si>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</si>
  <si>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</si>
  <si>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</si>
  <si>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</si>
  <si>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</si>
  <si>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</si>
  <si>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</si>
  <si>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</si>
  <si>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</si>
  <si>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</si>
  <si>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</si>
  <si>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</si>
  <si>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</si>
  <si>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</si>
  <si>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</si>
  <si>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</si>
  <si>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Pérdida de credibilidad y confianza en la información elaborada debido a inconsistencias en el reporte.
</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</si>
  <si>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</si>
  <si>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</si>
  <si>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</si>
  <si>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</si>
  <si>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</si>
  <si>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</si>
  <si>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</si>
  <si>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</si>
  <si>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</si>
  <si>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</si>
  <si>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</si>
  <si>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</si>
  <si>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</si>
  <si>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</si>
  <si>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</si>
  <si>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</si>
  <si>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</si>
  <si>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</si>
  <si>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</si>
  <si>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</si>
  <si>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</si>
  <si>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</si>
  <si>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</si>
  <si>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</si>
  <si>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</si>
  <si>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</si>
  <si>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</si>
  <si>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</si>
  <si>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</si>
  <si>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</si>
  <si>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</si>
  <si>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</si>
  <si>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</si>
  <si>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</si>
  <si>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</si>
  <si>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</si>
  <si>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</si>
  <si>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</si>
  <si>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</si>
  <si>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</si>
  <si>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</si>
  <si>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</si>
  <si>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</si>
  <si>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</si>
  <si>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</si>
  <si>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</si>
  <si>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</si>
  <si>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</si>
  <si>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</si>
  <si>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</si>
  <si>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</si>
  <si>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</si>
  <si>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</si>
  <si>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</si>
  <si>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</si>
  <si>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</si>
  <si>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</si>
  <si>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</si>
  <si>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</si>
  <si>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</si>
  <si>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</si>
  <si>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</si>
  <si>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</si>
  <si>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</si>
  <si>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</si>
  <si>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</si>
  <si>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</si>
  <si>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r>
      <rPr>
        <b/>
        <sz val="11"/>
        <color theme="1"/>
        <rFont val="Calibri"/>
        <family val="2"/>
        <scheme val="minor"/>
      </rPr>
      <t>ESTRATEGIA RACIONALIZACIÓN DE TRÁMITES</t>
    </r>
    <r>
      <rPr>
        <sz val="11"/>
        <color theme="1"/>
        <rFont val="Calibri"/>
        <family val="2"/>
        <scheme val="minor"/>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Calibri"/>
        <family val="2"/>
        <scheme val="minor"/>
      </rPr>
      <t>Se entiende como Trámite y OPA:</t>
    </r>
    <r>
      <rPr>
        <sz val="11"/>
        <color theme="1"/>
        <rFont val="Calibri"/>
        <family val="2"/>
        <scheme val="minor"/>
      </rPr>
      <t xml:space="preserve">
</t>
    </r>
    <r>
      <rPr>
        <b/>
        <sz val="11"/>
        <color theme="1"/>
        <rFont val="Calibri"/>
        <family val="2"/>
        <scheme val="minor"/>
      </rPr>
      <t xml:space="preserve">Trámite: </t>
    </r>
    <r>
      <rPr>
        <sz val="11"/>
        <color theme="1"/>
        <rFont val="Calibri"/>
        <family val="2"/>
        <scheme val="minor"/>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Calibri"/>
        <family val="2"/>
        <scheme val="minor"/>
      </rPr>
      <t>Otros Procedimientos Administrativos (OPA):</t>
    </r>
    <r>
      <rPr>
        <sz val="11"/>
        <color theme="1"/>
        <rFont val="Calibri"/>
        <family val="2"/>
        <scheme val="minor"/>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</si>
  <si>
    <t>Promover escenarios o eventos de participación ciudadana entre los(as) ciudadanos(as) y la entidad (Mínimo dos para la vigencia 2020).</t>
  </si>
  <si>
    <t>Director(a) Reasentamientos  en conjunto con la Oficina Asesora de Comunicaciones</t>
  </si>
  <si>
    <t>Informe de Encuentro con la ciudadanía</t>
  </si>
  <si>
    <t>Publicación en la Página de la entidad del informe de Encuentro con la Ciudadanía.
208-REAS-Ft-32 LISTADO DE ASISTENCIA REUNIONES CON COMUNIDAD
208-PLA-Ft-58 EVALUACIÓN ENCUENTRO CON LA CIUDADANÍA - RENDICIÓN DE CUENTAS V4</t>
  </si>
  <si>
    <t xml:space="preserve">Publicación de la información generada por la Dirección en los diferentes canales de comunicación de la Entidad y redes sociales. </t>
  </si>
  <si>
    <t xml:space="preserve">Director(a) de Reasentamientos </t>
  </si>
  <si>
    <t xml:space="preserve">Documento </t>
  </si>
  <si>
    <t xml:space="preserve">Imágenes y publicidad, por los diferentes canales de comunicación de la entidad y Redes sociales. </t>
  </si>
  <si>
    <t xml:space="preserve">Oficina Asesora de Planeación y Oficina Asesora de Comunicaciones </t>
  </si>
  <si>
    <t>Herramienta de Seguimiento</t>
  </si>
  <si>
    <t>Avance con porcentaje</t>
  </si>
  <si>
    <t xml:space="preserve">Generar información de calidad y en lenguaje comprensible antes, durante y pos Rendición de Cuentas </t>
  </si>
  <si>
    <t>Publicaciones en medios, piezas impresas, digitales, audiovisuales publicadas y elaboradas</t>
  </si>
  <si>
    <t xml:space="preserve">Generar acciones  de diálogo de doble vía con la ciudadanía antes y durante las acciones y audiencia de Rendición de Cuentas. Ferias de Transparencia, Carpa de Servicio al Ciudadano, Feria de Soluciones CVP, entre otros. </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</si>
  <si>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</si>
  <si>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</si>
  <si>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</si>
  <si>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</si>
  <si>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 xml:space="preserve">Evaluar el proceso de Audiencia Pública en el marco de la Rendición de Cuentas </t>
  </si>
  <si>
    <t>Proceso de Rendición de Cuentas evaluado por Control Interno</t>
  </si>
  <si>
    <t>208-SADM-Ft-105 INFORME CAJA DE LA VIVIENDA POPULAR</t>
  </si>
  <si>
    <t xml:space="preserve">Actividad mensual de socialización.  
</t>
  </si>
  <si>
    <t>Imágenes, videos, piezas gráficas de acuerdo a la actividad programada, se publicarán en carpeta digital servidor 11 de la Ley de Transparencia o Ley 1712 de 2014.</t>
  </si>
  <si>
    <t xml:space="preserve">  (Actividades realizadas/Actividades programadas)*100%   </t>
  </si>
  <si>
    <t>12. Gestión del Talento Humano</t>
  </si>
  <si>
    <t>14. Gestión Tecnología de la Información y Comunicaciones</t>
  </si>
  <si>
    <t>7. Urbanizaciones y Titulación</t>
  </si>
  <si>
    <t>10. Gestión Financiera</t>
  </si>
  <si>
    <t>Realizar seguimiento a la Estrategia de Rendición de Cuentas, formulada en la vigencia 2020.</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</si>
  <si>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</si>
  <si>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</si>
  <si>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</si>
  <si>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Enero 1 - 2020</t>
  </si>
  <si>
    <t>Marzo 1 - 2020</t>
  </si>
  <si>
    <t>Mayo 1 - 2020</t>
  </si>
  <si>
    <t>Febrero 3 - 2020</t>
  </si>
  <si>
    <t>Agosto 31 - 2020</t>
  </si>
  <si>
    <t>CONTROL DE CAMBIOS DE REGISTROS
VIGENCIA 2020</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</si>
  <si>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</si>
  <si>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</si>
  <si>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</si>
  <si>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</si>
  <si>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</si>
  <si>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</si>
  <si>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</si>
  <si>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</si>
  <si>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</si>
  <si>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</si>
  <si>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</si>
  <si>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</si>
  <si>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</si>
  <si>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</si>
  <si>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</si>
  <si>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</si>
  <si>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</si>
  <si>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</si>
  <si>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</si>
  <si>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</si>
  <si>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</si>
  <si>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</si>
  <si>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</si>
  <si>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</si>
  <si>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</si>
  <si>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</si>
  <si>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</si>
  <si>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</si>
  <si>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</si>
  <si>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</si>
  <si>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</si>
  <si>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</si>
  <si>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</si>
  <si>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</si>
  <si>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</si>
  <si>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</si>
  <si>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</si>
  <si>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</si>
  <si>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Desarrollar dos (2) escenarios de rendición de cuentas denominados  "Firma de  Acuerdos de Sostenibilidad"</t>
  </si>
  <si>
    <t>Dos (2) Acuerdos de Sostenibilidad firmados con los representantes de la población beneficiada</t>
  </si>
  <si>
    <t>Informe de gestión de eventos de rendicion de cuentas
Encuestas de evaluación del evento o escenario  realizadas</t>
  </si>
  <si>
    <t>Publicación  en la página web de la Entidad, del Informe de gestión de eventos de rendición de cuentas
208-PLA-Ft-58 Evaluación encuentro con la Ciudadanía y/o rendición de cuentas.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</si>
  <si>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</si>
  <si>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</si>
  <si>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</si>
  <si>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</si>
  <si>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</si>
  <si>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</si>
  <si>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</si>
  <si>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</si>
  <si>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</si>
  <si>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</si>
  <si>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</si>
  <si>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Pieza grafica y/o audiovisual socializada</t>
  </si>
  <si>
    <t>Pieza grafica y/o audivisual elaborada/Pieza grafica y/o audivisual socializada</t>
  </si>
  <si>
    <t>Diseñar un cronograma que contenga tiempos de publicación, fechas y responsables para el cumplimiento de requisitos legales relacionado con publicaciones.</t>
  </si>
  <si>
    <t xml:space="preserve">Cronograma </t>
  </si>
  <si>
    <t>31/12/202</t>
  </si>
  <si>
    <t>Cronograma proyectado / cronograma elaborado</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</si>
  <si>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</si>
  <si>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</si>
  <si>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</si>
  <si>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</si>
  <si>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</si>
  <si>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</si>
  <si>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</si>
  <si>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</si>
  <si>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</si>
  <si>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</si>
  <si>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</si>
  <si>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</si>
  <si>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</si>
  <si>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</si>
  <si>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</si>
  <si>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</si>
  <si>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</si>
  <si>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</si>
  <si>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Generar y/o actualizar  documentos del Sistema Integrado de Gestión y Gestión de Proyectos para  publicar en el Botón de Transparencia </t>
  </si>
  <si>
    <t>Mantener el Mapa de Riesgos y el Plan Anticorrupción y Atención al Ciudadano - 2020,  en el banner de la página web de la Entidad, para divulgación,  consulta y aportes de la ciudadana  (Permanente)</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</si>
  <si>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</si>
  <si>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</si>
  <si>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</si>
  <si>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Un Informe semestral con los resultados de la revisión de la atención de las PQRS's en la CVP elaborado, entregado al Director General y publicado en la página web de la CVP.
El informe se entrega una vez cada semestre con los siguientes cortes al 31 de diciembre de 2019 y al 30 de junio de 2020. El primero se entrega en febrero de 2020 y el segundo entre julio y agosto de 2020.</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</si>
  <si>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</si>
  <si>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</si>
  <si>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</si>
  <si>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</si>
  <si>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 xml:space="preserve">COMPARTIR </t>
  </si>
  <si>
    <t xml:space="preserve">Generar acciones de mejora acorde a los resultados del Diagnóstico de Rendición de Cuentas. </t>
  </si>
  <si>
    <t>No Aplica para el presente corte.</t>
  </si>
  <si>
    <t xml:space="preserve">FECHA DE ACTUALIZACIÓN:       DÍA 30   MES 4  AÑO 2020  </t>
  </si>
  <si>
    <t>N.A.</t>
  </si>
  <si>
    <t>Acorde a las Solicitudes de los Responsables de Proyectos, se han actualizado las versiones de los mismos en la carpeta de calidad y en la pagina web de la Entidad. 
\\10.216.160.201\calidad
https://www.cajaviviendapopular.gov.co/?q=Nosotros/Informes/proyectos-de-inversion</t>
  </si>
  <si>
    <t xml:space="preserve">Solicitud de actualización de la información, respecto a temas del SIG, en intranet y en la página web de la entidad, a la Oficina Asesora de Comunicaciones, para mantener la trazabilidad de la documentación en la Entidad.
\\10.216.160.201\calidad
https://www.cajaviviendapopular.gov.co/?q=Nosotros/Informes/proyectos-de-inversion
</t>
  </si>
  <si>
    <t xml:space="preserve">La Oficina Asesora de Planeación, en aras de continuar con el cumplimiento de la Ley 1712 - Transparencia y acatando así sus componentes,  solicita a las áreas información que debe ser actualizada en la página web de la entidad, y envía a la Oficina Asesora de Comunicaciones para solicitar la publicación en la página web de Caja de la Vivienda Popular, de los diferentes temas.
Durante el primercorte se solicitó, entre otras, la Publicacion de : 
* Informe de Gestión CVP - 2019 
* Manuales
* Normogramas de cada proceso de la entidad. 
* Cifras
* Actualizacion de los proyectos de inversión y Fichas EBI
* Presupuesto general y pormenorizado
* Ejecuciones presupuestales
* Mapa de Riesgos -  Plan Anti Corrupcion y Atención al Ciudadano
* Plan de Acción Integral 
* Acuerdos de Gestión 
* Actualización de Documentos SIG 
* Información referente a Modelo Integrado de Planeación y Gestión - MIPG 
* Plan Anual de Adquisiciones de la Entidad
* Procesos Judiciales 
</t>
  </si>
  <si>
    <t>Al corte 30 de abril de 2020 se han efectuado tres jornadas del día sin carro (La jornada de abril no se realizó por la emergencia sanitaria)
Se ha realizado sensibilización, por distintos canales, sobre el Plan Integral de Movilidad Sostenible, promoviendo los medios de transporte sostenible especialmente la bicicleta.
Se adelantó reunión con la Subdirección Administrativa para conocer resultados del Piloto de Teletrabajo y poder dar continuidad a este proceso como estrategia para reducir los viajes de los trabajadores al trabajo.</t>
  </si>
  <si>
    <t>Consolidar y publicar informe de Rendición de Cuentas, con base en la información aportada por las diferentes áreas de la Entidad, para consulta por parte de los grupos de interés</t>
  </si>
  <si>
    <t xml:space="preserve">El MAPA  DE RIESGOS - PLAN ANTICORRUPCIÓN Y DE ATENCIÓN AL CIUDADANO 2020, fue socializado en su version preliminar al interior y exterior de la entidad, mediante correo institucional y publicación en el banner de la Entidad, de forma tal que se generara el proceso de consulta y divulgación con actores internos y externos, posteriormente se realizó su publicación en versión Final el dí 31 de enero - 2020. </t>
  </si>
  <si>
    <t xml:space="preserve">La Publicación MAPA  DE RIESGOS - PLAN ANTICORRUPCIÓN Y DE ATENCIÓN AL CIUDADANO 2020 - FINAL,  se realizó el día 31 de enero - 2020. </t>
  </si>
  <si>
    <t>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Actas de Reunión 
\\10.216.160.201\calidad\19. CONSOLIDADO MAPAS DE RIESGO\MATRIZ DE RIESGOS - PAAC\2020</t>
  </si>
  <si>
    <t xml:space="preserve">El MAPA  DE RIESGOS - PLAN ANTICORRUPCIÓN Y DE ATENCIÓN AL CIUDADANO 2020, fue publicado en su version preliminar en el banner de la página web de la Entdiad el 28 de enero - 2020, posteriormente se realizó su publicación en versión Final el día 31 de enero - 2020 en la carpeta de calidad y en la página web de la Caja de la Vivienda Popular. </t>
  </si>
  <si>
    <r>
      <t xml:space="preserve">Acorde a la actividad, la Oficina Asesora de Planeación, ha enviado mensualmente correos institucionales a los Gerentes de cada Poryecto, con copia a los enlaces de cada uno de los Proyectos de inversión, con </t>
    </r>
    <r>
      <rPr>
        <b/>
        <sz val="9"/>
        <color theme="1"/>
        <rFont val="Arial"/>
        <family val="2"/>
      </rPr>
      <t xml:space="preserve">Asunto denominado </t>
    </r>
    <r>
      <rPr>
        <sz val="9"/>
        <color theme="1"/>
        <rFont val="Arial"/>
        <family val="2"/>
      </rPr>
      <t xml:space="preserve">"Formatos Únicos de Seguimiento Sectorial - FUSS",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t>
    </r>
    <r>
      <rPr>
        <b/>
        <sz val="9"/>
        <color theme="1"/>
        <rFont val="Arial"/>
        <family val="2"/>
      </rPr>
      <t xml:space="preserve">
Por tanto esta actividad a la fecha tiene un avance del 33% (3/11).</t>
    </r>
  </si>
  <si>
    <r>
      <t xml:space="preserve">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t>
    </r>
    <r>
      <rPr>
        <b/>
        <sz val="9"/>
        <color theme="1"/>
        <rFont val="Arial"/>
        <family val="2"/>
      </rPr>
      <t xml:space="preserve">
Avance del 33,33% (4/12) </t>
    </r>
  </si>
  <si>
    <t xml:space="preserve">Se realizaron reuniones con los enlaces de procesos para Validar la información contenida en las Caracterizaciones de  ciudadanos y grupos de interés, como resultado de éste ejercicio se consolida la información para cada proceso.  </t>
  </si>
  <si>
    <t xml:space="preserve">Teniendo en cuenta el lineamiendo entregado, frente a la Rendición de Cuentas de la Caja de la Vivienda Popular, la misma se realizará en el espacio definido para presentar la gestión de los 100 primeros días de la presente Administración, acorde a los Lineamientos de la Alcaldía Mayor de Bogotá. 
Los primeros 100 días de la presente administración, no se entregará como espacio de Rendición de cuentas, sino que será manejado como Informe de Gestión para que los ciudadanos conozcan los retos y problemas cercanos.
</t>
  </si>
  <si>
    <t>Durante el Comité Instutucional de Gestión y desempeño realizado en el mes de Marzo - 2020, se informo sobre el manejo que se dará a los temas denomianados "Rendición de Cuentas", los cuales serán tratado en el Informe de los primeros 100 días de la presente administración, lo cual no tendrá manejo de Audiencia de Rendición de cuentas, sino como un informe de gestión para que los ciudadanos conozcan los retos y problemas cercanos.</t>
  </si>
  <si>
    <t>Teniendo en cuenta el lineamiendo entregado, frente a la Rendición de Cuentas de la Caja de la Vivienda Popular, la misma se realizará en el espacio definido para presentar la gestión de los 100 primeros días de la presente Administración, acorde a los Lineamientos de la Alcaldía Mayor de Bogotá. 
Los primeros 100 días de la presente administración, no se entregará como espacio de Rendición de cuentas, sino que será manejado como Informe de Gestión para que los ciudadanos conozcan los retos y problemas cercanos.</t>
  </si>
  <si>
    <t xml:space="preserve">Se tiene como avance de la Estrategia de Rendición de Cuentas, un borrador de la Estrategia, el cual será puesto a consideración de quienes intervienen, para ser socializado con todos los niveles de la entidad, una vez se cuente con la versión final, codificada y publicada en la carpeta de calidad y en la página web de la Caja de la Vivienda Popular. 
Una vez se tenga el documento final , se hará parte el cronograma para generar el seguimiento. </t>
  </si>
  <si>
    <t xml:space="preserve">El Informe de Rendición de Cuentas de la Entidad, fue puesto a consideración de la Ciudadanía el 28 de febrero - 2020, en la página web de la Entidad. </t>
  </si>
  <si>
    <t>Una vez se realice la actividad para presentar la gestión de los 100 primeros días de la presente Administración, se generará Informe cumpliendo los Lineamientos de la Alcaldía Mayor de Bogotá. 
Los primeros 100 días de la presente administración, no se entregará como espacio de Rendición de cuentas, sino que será manejado como Informe de Gestión para que los ciudadanos conozcan los retos y problemas cercanos.</t>
  </si>
  <si>
    <t xml:space="preserve">Marzo 11 - 2020 </t>
  </si>
  <si>
    <t xml:space="preserve">Gestión Estratégica </t>
  </si>
  <si>
    <r>
      <t xml:space="preserve">Modificación de la Acción dentro de la estructura del PAAC – Componente Rendición de Cuentas.
</t>
    </r>
    <r>
      <rPr>
        <b/>
        <sz val="11"/>
        <color theme="1"/>
        <rFont val="Arial"/>
        <family val="2"/>
      </rPr>
      <t>IMPLEMENTACIÓN Y DESARROLLO DE LA ESTRATEGIA (1 actividad - Fila 16)</t>
    </r>
    <r>
      <rPr>
        <sz val="11"/>
        <color theme="1"/>
        <rFont val="Arial"/>
        <family val="2"/>
      </rPr>
      <t xml:space="preserve">
Teniendo en cuenta que la acción está definida en la estructura del PAAC de la siguiente forma: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Se modifica la acción, quedando así: </t>
    </r>
    <r>
      <rPr>
        <b/>
        <sz val="11"/>
        <color theme="1"/>
        <rFont val="Arial"/>
        <family val="2"/>
      </rPr>
      <t xml:space="preserve">“Consolidar y publicar informe de Rendición de Cuentas, con base en la información aportada por las diferentes áreas de la Entidad, para consulta por parte de los grupos de interés”.
</t>
    </r>
    <r>
      <rPr>
        <i/>
        <sz val="11"/>
        <color theme="1"/>
        <rFont val="Arial"/>
        <family val="2"/>
      </rPr>
      <t>La modificación de la presente actividad fue llevada a consideración y votación de los integrantes del Comité Institucional de Gestión y Desempeño, el día 11 de marzo – 2020, certificando la aprobación de la modificación a la acción del PAAC.</t>
    </r>
  </si>
  <si>
    <t>FECHA DE ACTUALIZACIÓN:       DÍA 30   MES 04  AÑO 2020</t>
  </si>
  <si>
    <t xml:space="preserve">
FECHA DE ACTUALIZACIÓN:       DÍA 30   MES 4 AÑO 2020
</t>
  </si>
  <si>
    <t xml:space="preserve">
FECHA DE ACTUALIZACIÓN:       DÍA 30   MES 4  AÑO 2020       
</t>
  </si>
  <si>
    <t xml:space="preserve">                                                                                                          
FECHA DE ACTUALIZACIÓN:       DÍA 30   MES 4 AÑO 2020
</t>
  </si>
  <si>
    <t xml:space="preserve">FECHA DE ACTUALIZACIÓN:       DÍA 30  MES 4  AÑO 2020             
</t>
  </si>
  <si>
    <t>1er. SEGUIMIENTO ABRIL 30 - 2020</t>
  </si>
  <si>
    <r>
      <t xml:space="preserve">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Acorde a las solicitudes de las áreas de la entidad, se eliminan documentos de la carpeta de Calidad. 
</t>
    </r>
    <r>
      <rPr>
        <b/>
        <sz val="9"/>
        <rFont val="Arial"/>
        <family val="2"/>
      </rPr>
      <t>Porcentaje de Avance: 33%</t>
    </r>
    <r>
      <rPr>
        <sz val="9"/>
        <rFont val="Arial"/>
        <family val="2"/>
      </rPr>
      <t xml:space="preserve">
\\10.216.160.201\calidad</t>
    </r>
  </si>
  <si>
    <r>
      <t xml:space="preserve">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t>
    </r>
    <r>
      <rPr>
        <b/>
        <sz val="9"/>
        <rFont val="Arial"/>
        <family val="2"/>
      </rPr>
      <t xml:space="preserve">la actividad registra un avance del 50%. </t>
    </r>
  </si>
  <si>
    <t>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t>
  </si>
  <si>
    <t>Se verificó la oportunidad en la elaboración y publicación del PLAN ANTICORRUPCIÓN Y DE ATENCIÓN AL CIUDADANO 2020, el cual fue diseñado con la participación de todos los procesos y se realizó desde mediados de diciembre de 2019. Los procesos enviaron a la OAP sus formulaciones y éstas fueron revisadas por los profesionales de la Oficina de Planeación.
El PAAC fue puesto a consideración de la ciudadanía el 27Ene2020 y fue aprobado por el Comité Institucional de Gestión y Desempeño para su publicación definitiva el 31 de enero de 2020
Se encuentra en pagina web, en la siguiente ruta:
https://www.cajaviviendapopular.gov.co/?q=matriz-de-riesgos-plan-anticorrupci%C3%B3n-y-atenci%C3%B3n-al-ciudadano</t>
  </si>
  <si>
    <t>Se elaboró informe de seguimiento correspondiente al ultimo cuatrimestre del año 2019, el cual se encuentra publicado en la pagina web, en la ruta: https://www.cajaviviendapopular.gov.co/?q=matriz-de-riesgos-plan-anticorrupci%C3%B3n-y-atenci%C3%B3n-al-ciudadano.
El informe resultó con hallazgos para algunos procesos quienes formularon el respectivo plan de mejoramiento que se encuentra en ejecución.
El Informe del primer cuatrimestre de 2020 se elabora una vez terminado el primer seguimiento del año, en el mes de mayo.</t>
  </si>
  <si>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 xml:space="preserve">Con corte al 31 de diciembre. Se publicará dentro de los diez (10) primeros días hábiles del mes de enero.
</t>
    </r>
  </si>
  <si>
    <r>
      <t xml:space="preserve">MAPA  DE RIESGOS - PLAN ANTICORRUPCIÓN Y DE ATENCIÓN AL CIUDADANO 2020: 
</t>
    </r>
    <r>
      <rPr>
        <b/>
        <sz val="11"/>
        <color theme="1"/>
        <rFont val="Arial"/>
        <family val="2"/>
      </rPr>
      <t xml:space="preserve">
Versión Preliminar: </t>
    </r>
    <r>
      <rPr>
        <sz val="11"/>
        <color theme="1"/>
        <rFont val="Arial"/>
        <family val="2"/>
      </rPr>
      <t xml:space="preserve">Publicado el 28 de enero -  2020
</t>
    </r>
    <r>
      <rPr>
        <b/>
        <sz val="11"/>
        <color theme="1"/>
        <rFont val="Arial"/>
        <family val="2"/>
      </rPr>
      <t xml:space="preserve">Versión Final: </t>
    </r>
    <r>
      <rPr>
        <sz val="11"/>
        <color theme="1"/>
        <rFont val="Arial"/>
        <family val="2"/>
      </rPr>
      <t xml:space="preserve">Publicado el 31 de enero -  2020
Versiones  MAPA  DE RIESGOS - PLAN ANTICORRUPCIÓN Y DE ATENCIÓN AL CIUDADANO 2020: Acorde a la necesidad de los responsables de Procesos, se efectuará la  actualización y su respectiva socialización. </t>
    </r>
  </si>
  <si>
    <r>
      <rPr>
        <b/>
        <sz val="11"/>
        <rFont val="Arial"/>
        <family val="2"/>
      </rPr>
      <t>Enero 28 - 2020
Enero 31 -  2020</t>
    </r>
    <r>
      <rPr>
        <sz val="11"/>
        <rFont val="Arial"/>
        <family val="2"/>
      </rPr>
      <t xml:space="preserve">
</t>
    </r>
    <r>
      <rPr>
        <b/>
        <sz val="11"/>
        <rFont val="Arial"/>
        <family val="2"/>
      </rPr>
      <t xml:space="preserve">Primer seguimiento: </t>
    </r>
    <r>
      <rPr>
        <sz val="11"/>
        <rFont val="Arial"/>
        <family val="2"/>
      </rPr>
      <t xml:space="preserve">Con corte al 30 de abril .  Se publicará dentro de los diez (10) primeros días hábiles del mes de mayo.
</t>
    </r>
    <r>
      <rPr>
        <b/>
        <sz val="11"/>
        <rFont val="Arial"/>
        <family val="2"/>
      </rPr>
      <t xml:space="preserve">Segundo seguimiento: </t>
    </r>
    <r>
      <rPr>
        <sz val="11"/>
        <rFont val="Arial"/>
        <family val="2"/>
      </rPr>
      <t xml:space="preserve">Con corte al 31 de agosto.  Se publicará dentro de los diez (10) primeros días hábiles del mes de septiembre.
</t>
    </r>
    <r>
      <rPr>
        <b/>
        <sz val="11"/>
        <rFont val="Arial"/>
        <family val="2"/>
      </rPr>
      <t xml:space="preserve">Tercer seguimiento: </t>
    </r>
    <r>
      <rPr>
        <sz val="11"/>
        <rFont val="Arial"/>
        <family val="2"/>
      </rPr>
      <t xml:space="preserve">Con corte al 31 de diciembre. Se publicará dentro de los diez (10) primeros días hábiles del mes de enero.
</t>
    </r>
    <r>
      <rPr>
        <b/>
        <sz val="11"/>
        <rFont val="Arial"/>
        <family val="2"/>
      </rPr>
      <t>Acorde a la Necesidad</t>
    </r>
  </si>
  <si>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Con corte al 31 de diciembre. Se publicará dentro de los diez (10) primeros días hábiles del mes de enero.</t>
    </r>
  </si>
  <si>
    <r>
      <rPr>
        <b/>
        <sz val="11"/>
        <color theme="1"/>
        <rFont val="Arial"/>
        <family val="2"/>
      </rPr>
      <t xml:space="preserve">Primer seguimiento: </t>
    </r>
    <r>
      <rPr>
        <sz val="11"/>
        <color theme="1"/>
        <rFont val="Arial"/>
        <family val="2"/>
      </rPr>
      <t xml:space="preserve">Con corte al 30 de abril .  Se publicará el 15 de mayo 2020.
</t>
    </r>
    <r>
      <rPr>
        <b/>
        <sz val="11"/>
        <color theme="1"/>
        <rFont val="Arial"/>
        <family val="2"/>
      </rPr>
      <t xml:space="preserve">Segundo seguimiento: </t>
    </r>
    <r>
      <rPr>
        <sz val="11"/>
        <color theme="1"/>
        <rFont val="Arial"/>
        <family val="2"/>
      </rPr>
      <t xml:space="preserve">Con corte al 31 de agosto.  Se publicará 14 de septiembre de2020.
</t>
    </r>
    <r>
      <rPr>
        <b/>
        <sz val="11"/>
        <color theme="1"/>
        <rFont val="Arial"/>
        <family val="2"/>
      </rPr>
      <t>Tercer seguimiento:</t>
    </r>
    <r>
      <rPr>
        <sz val="11"/>
        <color theme="1"/>
        <rFont val="Arial"/>
        <family val="2"/>
      </rPr>
      <t xml:space="preserve"> Con corte al 31 de diciembre. Se publicará el 18 de enero 2021.</t>
    </r>
  </si>
  <si>
    <r>
      <rPr>
        <u/>
        <sz val="10"/>
        <rFont val="Arial"/>
        <family val="2"/>
      </rPr>
      <t xml:space="preserve">Se realiza monitoreo a la ejecución de los controles identificados en los riesgos del proceso de Evaluación de la Gestión, mediante el análisis del formato 208-PLA-Ft-73, en el cual se establecen los siguientes:
Controles del Riesgo 1:
</t>
    </r>
    <r>
      <rPr>
        <sz val="10"/>
        <rFont val="Arial"/>
        <family val="2"/>
      </rPr>
      <t xml:space="preserve">*Verificar que las necesidades de personal identificadas por el asesor de control interno para el proceso "evaluación de la gestión" queden incluidas en el plan anual de adquisiciones institucional.
</t>
    </r>
    <r>
      <rPr>
        <b/>
        <sz val="10"/>
        <rFont val="Arial"/>
        <family val="2"/>
      </rPr>
      <t xml:space="preserve">Seguimiento: </t>
    </r>
    <r>
      <rPr>
        <sz val="10"/>
        <rFont val="Arial"/>
        <family val="2"/>
      </rPr>
      <t xml:space="preserve">Mediante correos institucionales y memorandos, se ha verificado que las necesidades de personal para la oficina se encuentran incluidas en el Plan Anual de Adquisiciones Institucional.
*Verificar la idoneidad técnica del personal mediante el proceso de selección de personal de planta, bien sea por convocatoria, por provisionalidad o encargo. Aplicación pruebas aptitudinales, a futuros contratistas, para verificar su idoneidad técnica.
</t>
    </r>
    <r>
      <rPr>
        <b/>
        <sz val="10"/>
        <rFont val="Arial"/>
        <family val="2"/>
      </rPr>
      <t>Seguimiento:</t>
    </r>
    <r>
      <rPr>
        <sz val="10"/>
        <rFont val="Arial"/>
        <family val="2"/>
      </rPr>
      <t xml:space="preserve"> En atención a la finalización del contrato del profesional SIG y atendiendo los lineamientos de la Alcaldía Mayor de Bogotá, se encuentra en proceso de selección este nuevo profesional. Se recibió de la Subdirección Administrativa una relación de 9 ingenieros industriales, se solicitó a cada uno los soportes académicos y laborales, se recibieron solo 6, se verificaron y cumplieron 3, se citaron a entrevista y pruebas y sigue en proceso de selección. Esto con el fin de controlar el riesgo identificado. Evidencias en correos institucionales.
*Verificar y aprobar el plan de cada una de las auditorías de acuerdo con el Procedimiento "208-CI-Pr-01 Auditoría interna V7".
</t>
    </r>
    <r>
      <rPr>
        <b/>
        <sz val="10"/>
        <rFont val="Arial"/>
        <family val="2"/>
      </rPr>
      <t xml:space="preserve">Seguimiento: </t>
    </r>
    <r>
      <rPr>
        <sz val="10"/>
        <rFont val="Arial"/>
        <family val="2"/>
      </rPr>
      <t xml:space="preserve">Plan de Auditoría de mejoramiento de vivienda aprobado y socializado con los responsables. Se elaboró y entregó el plan de auditoría el 15 de febrero y el 19 de marzo se remitió nuevo memorando ampliando el plazo de la auditoría. El informe preliminar de la auditoría se remitió el 29 de abril.
</t>
    </r>
    <r>
      <rPr>
        <u/>
        <sz val="10"/>
        <rFont val="Arial"/>
        <family val="2"/>
      </rPr>
      <t>Controles del Riesgo 2:</t>
    </r>
    <r>
      <rPr>
        <sz val="10"/>
        <rFont val="Arial"/>
        <family val="2"/>
      </rPr>
      <t xml:space="preserve">
*Revisar y aprobar los informes de las auditorías internas de acuerdo con el procedimiento "208-CI-Pr-01  Auditoría interna V7", valorando la objetividad de los auditores de acuerdo con los hallazgos redactados.
</t>
    </r>
    <r>
      <rPr>
        <b/>
        <sz val="10"/>
        <rFont val="Arial"/>
        <family val="2"/>
      </rPr>
      <t>Seguimiento:</t>
    </r>
    <r>
      <rPr>
        <sz val="10"/>
        <rFont val="Arial"/>
        <family val="2"/>
      </rPr>
      <t xml:space="preserve"> La auditoría al proceso de mejoramiento de vivienda fue realizada por seis auditores y se decidió que no de ellos consolidaría el informe, siendo que este auditor realizó el primer filtro de corrección de estilo, posteriormente el informe fue revisado por la asesora de control interno, quien realizó ajustes y solicitudes de información adicional. El informe fue aprobado y remitido como preliminar el 29 de abril a los diferentes responsables.
*Informar a autoridades externas la existencia de presiones en la entidad para ocultar, omitir o modificar información de los informes de auditorías de acuerdo con lo establecido en el parágrafo 1 del artículo 1 del decreto 338 de 2019.
</t>
    </r>
    <r>
      <rPr>
        <b/>
        <sz val="10"/>
        <rFont val="Arial"/>
        <family val="2"/>
      </rPr>
      <t>Seguimiento:</t>
    </r>
    <r>
      <rPr>
        <sz val="10"/>
        <rFont val="Arial"/>
        <family val="2"/>
      </rPr>
      <t xml:space="preserve"> No se ha presentado.
</t>
    </r>
  </si>
  <si>
    <t>CUMPLIDA</t>
  </si>
  <si>
    <t>En enero de 2020 se desarrolló el analisis de la información remitida por la Dirección de Gestión corporativa y CID y la OAP.
Se remitió informe PQRS II Sem 2019 definitivo de la Ley 1474 de 2011 y el Decreto 371/2010 el día 31/01/20,  mediante memorando 2020IE835, dirigido a la Directora General encargada, Director de Gestión corporativa y CID y la OAP.
El informe correspondiente al primer semestre de 2020, se elabora a partir de julio 2020.</t>
  </si>
  <si>
    <t>La actividad se encuentra en proceso</t>
  </si>
  <si>
    <t>No se requiere reprogramación</t>
  </si>
  <si>
    <t>Con corte a 30 de abril de 2020 se estan adelantando las gestiones con la Oficina TIC para la configuración del aplicativo FORMULA 4GL para la generación de los recibos de pago en formato PDF.</t>
  </si>
  <si>
    <t xml:space="preserve"> Ninguna</t>
  </si>
  <si>
    <t xml:space="preserve">Se les reitera la importancia y la responsabilidad de cada uno de estos procesos a los Directores, Subdirectores y/o responsables de los proyectos de inversión. </t>
  </si>
  <si>
    <t>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30 de abril de 2020. 
https://www.cajaviviendapopular.gov.co/?q=Nosotros/Informes/informe-de-ejecucion-del-presupuesto-de-gastos-e-inversiones</t>
  </si>
  <si>
    <t>Se identifica el escenario de rendición de cuentas a la población beneficiada, a través de la firma del acuerdo de sostenibilidad y la jornada de embellecimiento de fachadas en el barrio San Rafael sur oriental, en la localidad de San Cristóbal, el día 11 de enero de 2020, con la entrega a satisfacción de dos (2) segmentos viales identificados con los CIV 4006504 y 4006529, beneficiando a 149 habitantes.
El registro se identifica en el formato "Acuerdo de sostenibilidad" con los anexos de los listados de asistencia y registro fotográfico del evento realizado.</t>
  </si>
  <si>
    <t xml:space="preserve">
La contingencia del "riesgo de salud" en el país (COVID-19),  ha generado efectos sobre el normal funcionamiento de los procesos y procedimientos, afectando de manera directa el normal funcionamiento y la operación de la Dirección. Por consiguiente, una vez se logre contar con todo el equipo de trabajo contratado, se desarrollará la proyección y publicación del informe de gestión de rendición de cuentas del evento "Firma Acuerdo de Sostenibilidad en San Rafael" en la localidad de San Cristóbal, en la página web de la Entidad.</t>
  </si>
  <si>
    <r>
      <rPr>
        <b/>
        <sz val="10"/>
        <color theme="1"/>
        <rFont val="Arial"/>
        <family val="2"/>
      </rPr>
      <t xml:space="preserve"> Oficina Asesora de Comunicaciones</t>
    </r>
    <r>
      <rPr>
        <sz val="10"/>
        <color theme="1"/>
        <rFont val="Arial"/>
        <family val="2"/>
      </rPr>
      <t xml:space="preserve">
No se ha adelantado. Estamos al tanto de las actividades que planifiquen desde la Direccipon de Urbanizaciones y Titulación.</t>
    </r>
  </si>
  <si>
    <t>En Enero se divulgó en Redes Sociales y en Página Web de la Entidad la respectiva Invitación a participar en la Consulta Temática de la Caja de la Vivienda Popular - Dialogo Ciudadano Vigencia 2019, asi mismo la convocatoria a la audiencia pública de Rendición de Cuentas vigencia 2019. Publicadas 5 de marzo-2020</t>
  </si>
  <si>
    <t>Por determinación de la nueva Jefe de la Oficina de Planeación, No se llevaron a cabo los dos eventos según lo determino en Reunión entre funcionarios de comunicaciones y planeación, indicando que la rendición de cuentas de la Entidad se hará con la entrega de los 100 primeros días de gestión de la actual administración.</t>
  </si>
  <si>
    <t xml:space="preserve">La Información de las Rendiciones de Cuentas Permanentes son puestos a consideración de la Ciudadanía, en la página web y/o diferentes medios de socialización, con el fin de generar dialogo en doble via. </t>
  </si>
  <si>
    <t>Se espera llevar a cabo durante el segundo semestre las Ferias de Transparencia, Carpa de Servicio al Ciudadano, Feria de Soluciones CVP, entre otros.</t>
  </si>
  <si>
    <t xml:space="preserve">
El Informe de Rendición de Cuentas de la Entidad, fue puesto a consideración de la Ciudadanía el 28 de febrero - 2020, en la página web de la Entidad. 
Se publicó a través de la Página Web el informe de evaluación de la Audiencia de Rendición de Cuentas de la Caja de la Vivienda Popular. </t>
  </si>
  <si>
    <r>
      <rPr>
        <b/>
        <sz val="10"/>
        <rFont val="Arial"/>
        <family val="2"/>
      </rPr>
      <t>Oficina Asesora de Comunicaciones</t>
    </r>
    <r>
      <rPr>
        <sz val="10"/>
        <rFont val="Arial"/>
        <family val="2"/>
      </rPr>
      <t xml:space="preserve">
La Dircción de Reasentamientos ha desarrollado actividades con la ciudadanía en mesas de participación. Dichos encuentros los ha adelantado la Dirección REAS y debe contar con sus respectivas evidencias de reuniones.</t>
    </r>
  </si>
  <si>
    <t xml:space="preserve">Se realizaron publicaciones en pagina web, redes socialies e intranet sobre todos los servicios que presta la entidad, de acuerdo su misionalidad. </t>
  </si>
  <si>
    <r>
      <rPr>
        <b/>
        <sz val="10"/>
        <color theme="1"/>
        <rFont val="Arial"/>
        <family val="2"/>
      </rPr>
      <t>Oficina Asesora de  Planeación</t>
    </r>
    <r>
      <rPr>
        <sz val="10"/>
        <color theme="1"/>
        <rFont val="Arial"/>
        <family val="2"/>
      </rPr>
      <t xml:space="preserve">
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
</t>
    </r>
    <r>
      <rPr>
        <b/>
        <sz val="10"/>
        <color theme="1"/>
        <rFont val="Arial"/>
        <family val="2"/>
      </rPr>
      <t xml:space="preserve">Oficina Asesora de Comunicaciones
</t>
    </r>
    <r>
      <rPr>
        <sz val="10"/>
        <color theme="1"/>
        <rFont val="Arial"/>
        <family val="2"/>
      </rPr>
      <t>Constantemente se actualizan los contenidos web</t>
    </r>
  </si>
  <si>
    <r>
      <rPr>
        <b/>
        <sz val="10"/>
        <color theme="1"/>
        <rFont val="Arial"/>
        <family val="2"/>
      </rPr>
      <t xml:space="preserve">Oficina Asesora de Comunicaciones
</t>
    </r>
    <r>
      <rPr>
        <sz val="10"/>
        <color theme="1"/>
        <rFont val="Arial"/>
        <family val="2"/>
      </rPr>
      <t xml:space="preserve">
Se incluira dentro del cronograma que se diseñará por parte de comunicaciones, el respectivo requerimiento para que las áreas productoras de información incluyan al momento del envío a comunicaciones, los archivos en formato abierto (CSV)</t>
    </r>
  </si>
  <si>
    <t>A la fecha los acuerdos de gestión están siendo entregados por los Directores de áreas. Están en proceso de consolidación por parte de la Subdirección administrativa</t>
  </si>
  <si>
    <t>Se mantiene fijo y publicado  el Banner del  Mapa de Riesgos y el Plan Anticorrupción y Atención l Ciudadano - 2020  https://www.cajaviviendapopular.gov.co/?q=matriz-de-riesgos-plan-anticorrupci%C3%B3n-y-atenci%C3%B3n-al-ciudadano</t>
  </si>
  <si>
    <t>Publicado desde el 27 de enero</t>
  </si>
  <si>
    <t>https://www.cajaviviendapopular.gov.co/sites/default/files/Banner%20Principal/xGratuidad,P20servicios,P20cvp,P20INTRANET,P20y,P20web-01.png.pagespeed.ic.9VWdbKaH8Z.webp</t>
  </si>
  <si>
    <t>Mensualmente se publican piezas gráficas desde Comunicaciones a través de sus diversos canales de contacto con la comunidad en los cuales difundimos, socializamos temas en materia de Ley de Transparencia. Canales Twitter, Facebook, Publicaremos en el servidor 11 las respectivas evidencias.</t>
  </si>
  <si>
    <t>https://www.cajaviviendapopular.gov.co/?q=transparencia-0#10-instrumentos-de-gesti-n-de-informaci-n-p-blica</t>
  </si>
  <si>
    <t xml:space="preserve">La actividad tendrá inicio a partir del 15 de Mayo. </t>
  </si>
  <si>
    <t>https://www.cajaviviendapopular.gov.co/?q=transparencia-0</t>
  </si>
  <si>
    <t>Riesgos Asumido 
N.A.</t>
  </si>
  <si>
    <t>Los reportes se realizan trimestralmente, se esta consolidando el primer reporte que será enviado en los siguientes días, luego de contar con el cruce y validación de información respecto a nuestras bases de datos de esta población.</t>
  </si>
  <si>
    <t>Se evidencia correo electónico con fecha 28-04-2020 de la referente del equipo Social de la Dirección de Reasentamientos.
Correo electrónico remitiendo la base de datos con información de la población víctima con fecha 30-04-2020.</t>
  </si>
  <si>
    <t xml:space="preserve">Se realizaron las siguientes publicaciones:
Pág Web: Noticias » Desde la Caja de la Vivienda seguimossalvando vidas en Bogotá.
Noticias » 550 son loshogares en riesgo que
fueron reubicados de Caracolí.
Noticias » Cumpliendo sueños a familias de la
ocupación indebida de Caracolí.
Noticias » Juan Carlos López López nuevo Director General de la Caja de la Vivienda Popular.
Canales de Atención CVP entre el 13 de abril y el 27 de abril de 2020:
Inquietudes respecto a actividades enfocadas a la protección del derecho
fundamental a la vida y la relocalización de los hogares localizados en zonas de alto
riesgo no mitigable, por favor contactarse al número telefónico 317-6466282 con
la Dirección de Reasentamientos Humanos.
TWITTER:
La Caja de la Vivienda Popular, a través de la Dirección de Reasentamientos Humanos, avanza en salvar vidas de nuevas familias de estratos 1 y 2 que viven en zonas declaradas por el Idiger con alto riesgo no mitigable.
Todas las noticias de la @CVPBogota y de los programas de titulación de predios, mejoramiento de vivienda, mejoramiento de barrios y reasentamientos humanos, consúltalas aquí ➡️ https://cajaviviendapopular.gov.co/?q=no
ticias.
Tiene 57 años, es madre de una joven con una discapacidad severa y vivió durante 30 años en una zona de alto riesgo no mitigable. Ana Betilda Amado, beneficiaria del programa de reasentamientos humanos de la @CVPBogota también hace parte de #MujeresHacenHistoria #8M.
La @CVPBogota contempla dentro de sus líneas estratégicas que desarrollará durante el cuatrenio 2020-2024 , reasentar a 2.400 hogares localizados en zonas de alto riesgo no mitigable, acciones del Plan de Desarrollo - Sector Habitat. #BogotaSolidariaEnCa
Facebook: 
La Dirección de Reasentamientos Humanos en Bogotá, con el apoyo de Idiger, es la encargada de reubicar a familias que viven en zonas de alto riesgo no mitigable y trasladarlas a lugares seguros, dignos y de su propiedad. La Caja de la Vivienda Popular, a través de la Dirección de Reasentamientos
Humanos, avanza en salvar vidas de nuevas familias de estratos 1 y 2 que viven en zonas declaradas por el Idiger con alto riesgo no mitigable.
Llueva, truene o relampaguee, la Caja de la Vivienda Popular no detiene sus acciones al ejecutar las políticas de la Alcaldía de Bogotá y la Secretaría de Hábitat en los programas de Titulación de Predios, Mejoramiento de Vivienda, Mejoramiento de Barrios y Reasentamientos Humanos. 👷♂️�.
La @CVPBogota contempla dentro de sus
líneas estratégicas que desarrollará durante el cuatrenio 2020-2024 , reasentar a 2.400 hogares localizados en zonas de alto riesgo no mitigable, acciones del Plan de Desarrollo - Sector Habitat. #BogotaSolidariaEnCas
</t>
  </si>
  <si>
    <t>Reporte de información de la Dirección de Reasentamientos publicada entre enero y abril de 202.  Radicado del 28 de Abril de 2020 radicado No.2020IE5512</t>
  </si>
  <si>
    <t>Se realizo el 11 de febrero un encuentro con la ciudadanía en la Localidad de Ciudad Bolivar en el Proyecto la casona Evento  - Taller " Cartografiando mi territorío"
Se encuentra publicado en la siguiente ruta: https://www.cajaviviendapopular.gov.co/?q=Nosotros/Informes/rendición-de-cuentas#rendici-n-de-cuentas-2020</t>
  </si>
  <si>
    <t xml:space="preserve">Se envió a la Oficina Asesora de Planeación la justificación para el cambio del nombre del trámite  y se trabajó con los referentes de los equipos de trabajo la actualización de la información dentro del trámite. </t>
  </si>
  <si>
    <r>
      <rPr>
        <b/>
        <sz val="10"/>
        <rFont val="Arial"/>
        <family val="2"/>
      </rPr>
      <t>Oficina Asesora de Planeación</t>
    </r>
    <r>
      <rPr>
        <sz val="10"/>
        <rFont val="Arial"/>
        <family val="2"/>
      </rPr>
      <t xml:space="preserve">
Durante el mes de enero 2020, se realizaron mesas de trabajo con los procesos de la Entidad, para revisar y consolidar las fichas del Riesgos de los Procesos de la Entidad (DOFA), fortaleciendo los controles para los Riesgos de cada Proceso.
</t>
    </r>
    <r>
      <rPr>
        <b/>
        <sz val="10"/>
        <rFont val="Arial"/>
        <family val="2"/>
      </rPr>
      <t xml:space="preserve">
Oficina de Control Interno</t>
    </r>
    <r>
      <rPr>
        <sz val="10"/>
        <rFont val="Arial"/>
        <family val="2"/>
      </rPr>
      <t xml:space="preserve">
Se realiza reunión con la OAP, con el fin de Actualizar el Contexto del Proceso (DOFA), se cuenta con registro de reunión Formulación Matriz Riesgos Control Interno (16 enero 2020).
</t>
    </r>
  </si>
  <si>
    <r>
      <rPr>
        <b/>
        <sz val="10"/>
        <rFont val="Arial"/>
        <family val="2"/>
      </rPr>
      <t>Oficina Asesora de Planeación</t>
    </r>
    <r>
      <rPr>
        <sz val="10"/>
        <rFont val="Arial"/>
        <family val="2"/>
      </rPr>
      <t xml:space="preserve">
Durante el mes de enero 2020, se realizaron mesas de trabajo con las diferentes enlaces de Procesos de la Caja de la Vivienda Popular, con el fin de brindar apoyo para construir el Mapa de  Riesgos - Plan Anticorrupción y de Atención al Ciudadano para la vigencia 2020.
</t>
    </r>
    <r>
      <rPr>
        <b/>
        <sz val="10"/>
        <rFont val="Arial"/>
        <family val="2"/>
      </rPr>
      <t>Oficina de Control Interno</t>
    </r>
    <r>
      <rPr>
        <sz val="10"/>
        <rFont val="Arial"/>
        <family val="2"/>
      </rPr>
      <t xml:space="preserve">
Se realiza reunión con la OAP, para construir el Mapa de Riesgos - Plan Anticorrupción y de Atención al Ciudadano 2020. Se cuenta con registro de reunión Formulación Matriz Riesgos Control Interno (16 enero 2020).
</t>
    </r>
  </si>
  <si>
    <r>
      <rPr>
        <b/>
        <sz val="10"/>
        <rFont val="Arial"/>
        <family val="2"/>
      </rPr>
      <t>Oficina Asesora de Planeación</t>
    </r>
    <r>
      <rPr>
        <sz val="10"/>
        <rFont val="Arial"/>
        <family val="2"/>
      </rPr>
      <t xml:space="preserve">
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r>
    <r>
      <rPr>
        <b/>
        <sz val="10"/>
        <rFont val="Arial"/>
        <family val="2"/>
      </rPr>
      <t xml:space="preserve">
Ruta: </t>
    </r>
    <r>
      <rPr>
        <sz val="10"/>
        <rFont val="Arial"/>
        <family val="2"/>
      </rPr>
      <t xml:space="preserve">
https://www.cajaviviendapopular.gov.co/?q=matriz-de-riesgos-plan-anticorrupci%C3%B3n-y-atenci%C3%B3n-al-ciudadano
</t>
    </r>
    <r>
      <rPr>
        <b/>
        <sz val="10"/>
        <rFont val="Arial"/>
        <family val="2"/>
      </rPr>
      <t>Oficina de Control Interno</t>
    </r>
    <r>
      <rPr>
        <sz val="10"/>
        <rFont val="Arial"/>
        <family val="2"/>
      </rPr>
      <t xml:space="preserve">
El Mapa de Riesgos - Plan Anticorrupción y de Atención al Ciudadano 2020 es enviado a la OAP mediante correo electrónico el día 24Ene2020.</t>
    </r>
  </si>
  <si>
    <r>
      <rPr>
        <b/>
        <sz val="10"/>
        <rFont val="Arial"/>
        <family val="2"/>
      </rPr>
      <t xml:space="preserve">Oficina Asesora de Planeación </t>
    </r>
    <r>
      <rPr>
        <sz val="10"/>
        <rFont val="Arial"/>
        <family val="2"/>
      </rPr>
      <t xml:space="preserve">
Se solicitó el reporte del MAPA  DE RIESGOS - PLAN ANTICORRUPCIÓN Y DE ATENCIÓN AL CIUDADANO, a todos los procesos de la Entidad mediante memorando 2020IE5454.
</t>
    </r>
    <r>
      <rPr>
        <b/>
        <sz val="10"/>
        <rFont val="Arial"/>
        <family val="2"/>
      </rPr>
      <t xml:space="preserve">Oficina de Control Interno </t>
    </r>
    <r>
      <rPr>
        <sz val="10"/>
        <rFont val="Arial"/>
        <family val="2"/>
      </rPr>
      <t xml:space="preserve">
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El próximo seguimiento se realizará con corte al 30 de abril.</t>
    </r>
  </si>
  <si>
    <r>
      <rPr>
        <b/>
        <sz val="10"/>
        <rFont val="Arial"/>
        <family val="2"/>
      </rPr>
      <t>Oficina Asesora de Planeación</t>
    </r>
    <r>
      <rPr>
        <sz val="10"/>
        <rFont val="Arial"/>
        <family val="2"/>
      </rPr>
      <t xml:space="preserve">
Se solicitó el reporte del MAPA  DE RIESGOS - PLAN ANTICORRUPCIÓN Y DE ATENCIÓN AL CIUDADANO, a todos los procesos de la Entidad mediante memorando 2020IE5454.
</t>
    </r>
    <r>
      <rPr>
        <b/>
        <sz val="10"/>
        <rFont val="Arial"/>
        <family val="2"/>
      </rPr>
      <t xml:space="preserve">
Oficina de Control Interno</t>
    </r>
    <r>
      <rPr>
        <sz val="10"/>
        <rFont val="Arial"/>
        <family val="2"/>
      </rPr>
      <t xml:space="preserve">
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El próximo seguimiento se realizará con corte al 30 de abril.</t>
    </r>
  </si>
  <si>
    <t>Durante la presente periodo no se tenia programada la actividad de control.</t>
  </si>
  <si>
    <t>Quejas recibidas relacionadas con la no utilización de lenguaje claro e incluyente</t>
  </si>
  <si>
    <t>Al 30 de Abril 2020 no se han realizado sensibilizaciones.</t>
  </si>
  <si>
    <t>Para el presente periodo se realizaron los siguientes contratos relacionados con la prestación del servicio para mejorar la atención al ciudadano, los contratos efectuados son:  No.  30, 61, 84 y 123 y el contrato de arrendamiento No. 78 para la atención al ciudadano.</t>
  </si>
  <si>
    <t>El conocimiento sobre los trámites y servicios que tiene la Entidad, son primordiales para una eficaz atención a los ciudadanos, por ello se realizó una (1) sensibilización al personal del proceso servicio al Ciudadano sobre: Lenguaje claro y trámites y servicios, el 29 de abril de 2020.</t>
  </si>
  <si>
    <t>Se tiene programada la sensibilización para los funcionarios y contratistas sobre el manual de servicio al ciudadano para los primeros 5 días del mes de junio del 2020</t>
  </si>
  <si>
    <t>Siguiendo con la aplicación de la política de calidad y la mejora continua de los procesos a cargo de la Dirección de Gestión Corporativa y CID - Servicio al Ciudadano, se actualizaron los formatos de los documentos referencia los cuales se evidencian en la carpera de calidad 8. Proceso de servicio al ciudadano</t>
  </si>
  <si>
    <t xml:space="preserve">De manera mensual se han realizado los "Informes de Asistencia por Canales de Atención , y se realizaron los informes correspondientes para diciembre 2019, enero 2020, febrero 2020  y marzo 2020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 </t>
  </si>
  <si>
    <t>El uso de lenguaje sencillo e incluyente y la aplicación de los mecanismos para la atención de PQRSD, son primordiales para una eficaz atención a los ciudadanos, por ello se realizó una (1) sensibilización al personal del proceso servicio al Ciudadano sobre: Lenguaje claro y trámites y servicios, el 29 de abril de 2020</t>
  </si>
  <si>
    <t>De manera mensual se han realizado los "Informes de gestión y oportunidad de las respuestas a las PQRSD" , y se realizaron los informes correspondientes para diciembre 2019, enero 2020, febrero 2020 y marzo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</si>
  <si>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Durante el primer cuatrimestre de la vigencia se realizaron tres (3) seguimientos al avance de la ejecución del Plan Anual de Adquisiciones.</t>
  </si>
  <si>
    <t>De manera mensual se han reportado  los "Informes de Solicitudes de Acceso a la Información , y se realizaron los informes correspondientes a diciembre 2019, enero 2020, febrero 2020 y marzo 2020 los cuales están publicados en la carpeta de calidad y en la página web de la entidad.
Carpeta de Calidad: \\10.216.160.201\calidad\8. PROCESO SERVICIO AL CIUDADANO\DOCUMENTOS DE REFERENCIA\SERVICIO AL CIUDADANO\2019\INFORME DE SOLICITUDES DE ACCESO A LA INFORMACIÓN
WEB: https://www.cajaviviendapopular.gov.co/?q=Servicio-al-ciudadano/informes-de-solicitudesdeaccesoala información</t>
  </si>
  <si>
    <t>De manera mensual se han realizado los "Informes de gestión y oportunidad de las respuestas a las PQRSD , y se realizaron los informes correspondientes para diciembre 2019, enero 2020, febrero 2020 y marzo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</si>
  <si>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Se encuentra en desarrollo el instructivo con la estrategia de divulgación sobre la Gratuidad de los Trámites y Servicios, la cual se presentará en el mes de mayo para su aprobación y publicación en la carpeta de calidad</t>
  </si>
  <si>
    <t>En la actualidad se están analizando los criterios de accesibilidad para la elaboración del informe</t>
  </si>
  <si>
    <t>Se han elaborado y  gestionado 12 informes para ser publicados los cuales se encuentran en el portal web de la Entidad y en la carpeta de calidad referentes al proceso de Servicio al Ciudadano, los cuales son los informes de asistencia por canales de atención (4), Informes de Gestión y Oportunidad a las PQRSD (4) y los informes de Solicitudes de Acceso a la Información Pública (4).</t>
  </si>
  <si>
    <t>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t>
  </si>
  <si>
    <t>La Secretaria Distrital del Habitat no ha realizado aún la priorizacion de los territorios para la vigencia 2020, con el fin de poder continuar con la asistencia técnica para el proceso de estructuracion de subsidios de mejoramiento de vivienda en la modalidad de habitabilidad. Adicionalmente, se debe tener en cuenta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mediante el cual se ordena el aislamiento preventivo obligatorio de todas las personas habitantes de la República de Colombia a partir del 25 de marzo hasta el 13 de abril de 2020, medida que fue ampliada el día 6 de marzo por la Presidencia de la República, hasta las 11:59 p.m. del 26 de marzo del 2020, se precisa que, esta medida nuevamente se amplió hasta mayo 11 de 2020 a las 11:59 p.m. según el Decreto 593 de 2020, debido a la emergencia sanitaria causada por el Coronavirus Covid-19. Por lo antes descrino no se ha podido dar inicio al proceso en campo, así como las campañas institucionales de prevención de la corrupción, a los funcionarios y/o contratistas de la Dirección en el que se resalte la necesidad de socializar a la comunidad frente a la gratuidad de los servicios que presta la CVP.</t>
  </si>
  <si>
    <t>La Dirección de mejoramiento de vivienda ha venido adelantando la re estructuración de los procesos realizados por asistencia técnica, debido en parte a lo anunciado en el Decreto 2106 de 2019, donde se eliminó la función de las curadurías para adelantar el trámite de reconocimiento de viviendas de interés social en barrios legalizados urbanísticamente, lo que no ha permitido el inicio de proyectos nuevos al interior del proceso. Adicionalmente, teniendo en cuenta las disposiciones normativas emitidas por el Presidente de la Republica, mediante Decreto 417 del 17 de marzo de 2020 en el que se declara el Estado de Emergencia, Social, Económica en todo el territorio Nacional, y las disposiciones contenidas en el Decreto nacional 457 del 22 de marzo mediante el cual se ordena el aislamiento preventivo obligatorio de todas las personas habitantes de la Republica de Colombia a partir del 25 de marzo hasta el 13 de abril de 2020, medida que fue ampliada el día 06 de marzo hasta el 26 de marzo; ampliada una vez más hasta el 11 de mayo por la Presidencia de la Republica, debido a la emergencia sanitaria causada por el Coronavirus COVID – 19. Por lo anteriormente mencionado, no se han podido iniciar campañas institucionales de prevención de la corrupción, a los funcionarios y/o contratistas de la Dirección en el que se resalte la necesidad de socializar a la comunidad frente a la gratuidad de los servicios que presta la CVP.</t>
  </si>
  <si>
    <t xml:space="preserve">La sensibilización no se ha realizado, pero para el trabajo virtual en la elaboración de viabilidades, la Oficina Asesora de Planeación ha establecido que los Gerentes de cada proyecto, son quienes deben enviar la solicitud para que sea aceptada, y los enlaces de proyecto solo realizaran las viabilidades enviadas a solicitud porm parte de la Jefe de la OAP, ademas se establecieron códigos de seguridad para las viabilidades generadas de cada uno de los Proyectos de Inveresión, los cuales una vez realizada la viabilidad, se envian al correo de la Jefe de la OAP, para su correspondiente firma, esto como control desde la Oficina Asesora de Planeación y validez de la viabilidad. 
para el presente corte, la actividad registra un avance del 25%. </t>
  </si>
  <si>
    <t>Primer Periodo: Teniendo en cuenta las disposiciones normativas emitidas por el Presidente de la Republica, mediante Decreto 417 del 17 de marzo de 2020 en el que se declara el Estado de Emergencia, Social, Económica en todo el territorio Nacional, y las disposiciones contenidas en el Decreto nacional 457 del 22 de marzo mediante el cual se ordena el aislamiento preventivo obligatorio de todas las personas habitantes de la Republica de Colombia a partir del 25 de marzo hasta el 13 de abril de 2020, medida que fue ampliada el día 06 de marzo hasta el 26 de marzo; ampliada una vez más hasta el 11 de mayo por la Presidencia de la Republica, debido a la emergencia sanitaria causada por el Coronavirus COVID – 19. Por lo anteriormente mencionado, no ha sido posible realizar la programacion de la primera jornada de socialización del proceso de asistencia técnica y entrega de licencias de construcción y/o actos de reconocimiento aprobados por curadurías urbanas, que estaba planeada inicialmente para realizarce en transcurso del mes de junio.</t>
  </si>
  <si>
    <r>
      <rPr>
        <b/>
        <sz val="10"/>
        <color theme="1"/>
        <rFont val="Arial"/>
        <family val="2"/>
      </rPr>
      <t>Primer Periodo:</t>
    </r>
    <r>
      <rPr>
        <sz val="10"/>
        <color theme="1"/>
        <rFont val="Arial"/>
        <family val="2"/>
      </rPr>
      <t xml:space="preserve"> A la fecha no se han realizado jornadas de socialización del proceso de asistencia técnica, entrega de licencias de construcción y/o actos de reconocimiento o eventos de participación ciudadana a través de los(as) ciudadanos(as).</t>
    </r>
  </si>
  <si>
    <r>
      <rPr>
        <b/>
        <sz val="10"/>
        <color theme="1"/>
        <rFont val="Arial"/>
        <family val="2"/>
      </rPr>
      <t>Primer Periodo:</t>
    </r>
    <r>
      <rPr>
        <sz val="10"/>
        <color theme="1"/>
        <rFont val="Arial"/>
        <family val="2"/>
      </rPr>
      <t xml:space="preserve"> A la fecha, la SDHT aún no ha realizado la priorización de las Intervenciones Integrales de Mejoramiento para la socialización de nuevos proyectos.</t>
    </r>
  </si>
  <si>
    <r>
      <rPr>
        <b/>
        <sz val="10"/>
        <color theme="1"/>
        <rFont val="Arial"/>
        <family val="2"/>
      </rPr>
      <t>Primer Periodo:</t>
    </r>
    <r>
      <rPr>
        <sz val="10"/>
        <color theme="1"/>
        <rFont val="Arial"/>
        <family val="2"/>
      </rPr>
      <t xml:space="preserve"> Al no tener aún territorios priorizados por parte de la SDHT, a la fecha no se ha realizado ninguna jornada de recoleccion de documentos de beneficiarios aspirantes al Subsidio de Mejoramiento de Vivienda.</t>
    </r>
  </si>
  <si>
    <t>Desarrollo de mesas de trabajo bimestral con el equipo para hacer seguimiento a los compromisos establecidos en el Plan de Mejoramiento de  Contraloría de Bogotá D.C.  a cargo de la DUT.</t>
  </si>
  <si>
    <t>Para el primer cuatrimestre no se realizaron eventos de rendiciòn de cuentas con los ciudadanos y la entidad</t>
  </si>
  <si>
    <t>Se reprograma para el segundo semestre de 2020</t>
  </si>
  <si>
    <t>Para el primer cuatrimestre no se han efectuado eventos de participaciòn ciudadana, solo se realizaron 7 reuniones con la comunidad para socializaciòn de requisitos para titulaciòn.</t>
  </si>
  <si>
    <t>Se realizo publicación de los acuerdos de Gestión de los gerentes publicos de la vigencia 2019.   https://www.cajaviviendapopular.gov.co/?q=Nosotros/Gestion-Humana/acuerdos-de-gesti%C3%B3n-cvp</t>
  </si>
  <si>
    <t xml:space="preserve">En el mes de abril no hubo atención de solicitudes por el  aislamiento preventivo obligatorio. </t>
  </si>
  <si>
    <t>Se identificaron los Gestores de Integridad que se nombraron por acto administrativo para la vigencia 2020, el día 21 de febrero de 2020 a través de acta No. 01 se identificaron a los gestores de integridad  activos a la fecha con el fin de dar cumplimiento a un requerimiento recibido por la Alcaldía Mayor de Bogotá el día 10 de febrero y de esta manera dar cumplimiento a esta actividad. De esta manera al 21 de febrero de 2020 la entidad contaba con treinta (30) Gestores de Integridad.</t>
  </si>
  <si>
    <t>No se han podido desarrollar las actividades que se tenían programadas debido a las medidas de aislamiento preventivo obligatorio, para lo cual desde el día  7 de mayo de 2020 con la contratista de la Oficina Asesora de Comunicaciones Vanesa Acosta, se viene organizando la contextualización de cada uno de los valores a través de correo electrónico institucional con las nuevas piezas allegadas por la Alcaldía Mayor de Bogotá, se requiere modificar la fecha de finalización de esta actividad para el 30 de Junio de 2020</t>
  </si>
  <si>
    <t xml:space="preserve">En el mes de enero se realizó pieza gráfica en la cual se socializó la versión preliminar del Mapa de Risgos - Plan Anticorrupción y Atención al Ciudadano vigencia 2020, dicha socialización se realizó a través de la página web, redes sociales y canales internos de la entidad. </t>
  </si>
  <si>
    <t>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https://www.cajaviviendapopular.gov.co/sites/default/files/BORRADOR%20CRONOGRAMA%20DE%20PUBLICACI%C3%93N%20DE%20INFORMACI%C3%93N%20DE%20LA%20P%C3%81GINA%20WEB%20DE%20LA%20CAJA%20DE%20LA%20VIVIENDA%20POPULAR%202020.xlsx</t>
  </si>
  <si>
    <t xml:space="preserve">Se tiene como avance de la Estrategia de Rendición de Cuentas, un borrador del documEtno, el cual será puesto a consideración de quienes intervienen, para ser socializado con todos los niveles de la entidad, una vez se cuente con la versión final, codificada y publicada en la carpeta de calidad y en la página web de la Caja de la Vivienda Popular. 
Una vez se tenga el documento final , se hará parte el cronograma para generar el seguimiento. 
El seguimiento a la Estrategia de Rendición de Cuentas formulada en la vigencia de 2020 lo realiza la Oficina Asesora de Planeación de acuerdo a las fechas estipuladas dentro de periodos trimestrales. Comunicaciones pública dentro de los 10 primeros días en el momento que la Oficina Asesora de Planeación suministra el seguimiento.
</t>
  </si>
  <si>
    <r>
      <rPr>
        <b/>
        <sz val="10"/>
        <color theme="1"/>
        <rFont val="Arial"/>
        <family val="2"/>
      </rPr>
      <t>Oficina Asesora de Comunicaciones</t>
    </r>
    <r>
      <rPr>
        <sz val="10"/>
        <color theme="1"/>
        <rFont val="Arial"/>
        <family val="2"/>
      </rPr>
      <t xml:space="preserve">
Se revisará la estructura de la Matriz de Transparencia y acceso a la información pública. 
Proxima mesa virtual de trabajo.</t>
    </r>
  </si>
  <si>
    <r>
      <t xml:space="preserve">Explicación del Decreto 092 sobre el </t>
    </r>
    <r>
      <rPr>
        <b/>
        <sz val="10"/>
        <rFont val="Arial"/>
        <family val="2"/>
      </rPr>
      <t xml:space="preserve">Aislamiento Obligatorio </t>
    </r>
    <r>
      <rPr>
        <sz val="10"/>
        <rFont val="Arial"/>
        <family val="2"/>
      </rPr>
      <t>en Lengua de Señas
Publicado en el Home - Página de inicio de la página web https://www.cajaviviendapopular.gov.co/</t>
    </r>
  </si>
  <si>
    <r>
      <t xml:space="preserve">La actividad con corte a 30 de abril 2020, se encuentra en elaboración  del  Formato Protocolo de Entrenamiento, en el mes de mayo se oficializara y publicara de acuerdo al procedimiento para tal fin, en este orden la actividad se cumplirá con la fecha estipulada para su ejecución.
</t>
    </r>
    <r>
      <rPr>
        <b/>
        <sz val="9"/>
        <rFont val="Arial"/>
        <family val="2"/>
      </rPr>
      <t>Para este corte se cuenta con un avance del 25%</t>
    </r>
  </si>
  <si>
    <r>
      <t>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para un</t>
    </r>
    <r>
      <rPr>
        <b/>
        <sz val="9"/>
        <rFont val="Arial"/>
        <family val="2"/>
      </rPr>
      <t xml:space="preserve"> porcentaje de cumplimiento del 25%</t>
    </r>
  </si>
  <si>
    <r>
      <t xml:space="preserve">La actividad con corte a 30 de abril 2020 se encuentra en elaboración del Formato Protocolo de Entrenamiento, en el cual se tendrá en cuenta las actividades del Secretario del Comité de Conciliaciones.
En el mes de mayo se oficializará y publicará de acuerdo con el procedimiento para tal fin, en este orden la actividad se cumplirá con la fecha estipulada para su ejecución.
</t>
    </r>
    <r>
      <rPr>
        <b/>
        <sz val="9"/>
        <rFont val="Arial"/>
        <family val="2"/>
      </rPr>
      <t>Para este corte se cuenta con un avance del 25%</t>
    </r>
  </si>
  <si>
    <r>
      <t xml:space="preserve">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t>
    </r>
    <r>
      <rPr>
        <b/>
        <sz val="9"/>
        <rFont val="Arial"/>
        <family val="2"/>
      </rPr>
      <t>para un porcentaje de cumplimiento del 25%</t>
    </r>
  </si>
  <si>
    <r>
      <t xml:space="preserve">Se realizó reunión el dia 22 de enero para iniciar la gestión de modificación del procedimiento de Reubicación Definitiva, pero aún no se ha realizado la modificación. Y no se ha iniciado la modificación de los otros procedimientos. Correo electrónico del 16-04-2020. Adicionalmente, Se realizó la modificación del formato REAS-Ft-103 FORMATO PARA PRESTAMO Y DEVOLUCIÓN DE EXPEDIENTES. Correo enviado el 22-04-2020. 
</t>
    </r>
    <r>
      <rPr>
        <b/>
        <sz val="9"/>
        <rFont val="Arial"/>
        <family val="2"/>
      </rPr>
      <t>Avance: 6%</t>
    </r>
  </si>
  <si>
    <r>
      <t xml:space="preserve">Todavía no se registran avances en esta acción.
</t>
    </r>
    <r>
      <rPr>
        <b/>
        <sz val="9"/>
        <rFont val="Arial"/>
        <family val="2"/>
      </rPr>
      <t>Avance: 0%</t>
    </r>
  </si>
  <si>
    <r>
      <t xml:space="preserve">Se realizó la revisión de 15 expedientes los cuales se encuentran actualizados en el GIS
2018-CP19-16530, 2018-CP19-16728, 2018-CP19-16330, 2018-CP19-16429, 2018-CP19-16878, 2018-CP19-16282, 2018-CP19-16501, 2018-CP19-16499, 2018-CP19-16485, 2018-CP19-16404, 2018-CP19-16383, 2018-CP19-16322, 2018-CP19-16318, 2018-CP19-16327, 2018-CP19-16556. Se evidencia el informe generado del GIS.
</t>
    </r>
    <r>
      <rPr>
        <b/>
        <sz val="9"/>
        <rFont val="Arial"/>
        <family val="2"/>
      </rPr>
      <t>Avance 27%</t>
    </r>
  </si>
  <si>
    <r>
      <t xml:space="preserve">Dadas las circunstancias laborales que actualmente se presentan en Colombia, no se han podido realizado mesas de trabajo. 
</t>
    </r>
    <r>
      <rPr>
        <b/>
        <sz val="9"/>
        <rFont val="Arial"/>
        <family val="2"/>
      </rPr>
      <t xml:space="preserve">
Avance: 0%</t>
    </r>
  </si>
  <si>
    <r>
      <t xml:space="preserve">Se realizó la verificación de 15 expedientes de los cuales todos tienen selección de vivienda.
2017-Q03-14938,  2017-04-14930, 2017-04-14932, 2017-Q23-14943, 2017-19-14969, 2017-19-14967, 2017-19-14965, 2017-19-14963, 2017-Q09-14972, 2017-19-14959, 2017-19-14968, 2017-19-14964, 2017-19-14952, 2017-19-14958, 2017-19-14955.
Se anexa base de selección de vivienda e imágenes del GIS.
</t>
    </r>
    <r>
      <rPr>
        <b/>
        <sz val="9"/>
        <rFont val="Arial"/>
        <family val="2"/>
      </rPr>
      <t>Avance: 27%</t>
    </r>
  </si>
  <si>
    <r>
      <t xml:space="preserve">Todavía no se registran avances en esta acción .
</t>
    </r>
    <r>
      <rPr>
        <b/>
        <sz val="9"/>
        <rFont val="Arial"/>
        <family val="2"/>
      </rPr>
      <t>Avance: 0%</t>
    </r>
  </si>
  <si>
    <t>Según el indicador y con la fecha de finalización actual de la acción, el avance se representa en un 75% (ccorespondiente a 3 seguimientos realizados de 4 programados) para el producto " Un Plan de contigencia con seguimiento". Sobre los avances, se identifican 3 seguimientos realizados a la planificación de la inversión por el tipo de gasto de infraestructura, y se encuentran soportados en actas y/o registros de reunión:
1. Registro de reunión del 5 de marzo de 2020
2. Acta de reunión del 12 de marzo de 2020
3. Acta de reunión del 2 de abril de 2020
La Dirección de Mejoramiento de Barrios, proyectó el plan de contingencia representando la gestión realizada sobre los recursos de infraestructura disponibles hasta el 31 de mayo de 2020, debido al cierre del rubro presupuestal del plan de desarrollo vigente, previo al período de armonización al nuevo plan de desarrollo distrital.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En el seguimiento realizado al 2 de abril 2020, se identificó la reprogramación de las acciones y estrategias en el plan de contingencia, y el análisis de las afectaciones presentes en cada riesgo, estratégico, financiero y operativo. Como soporte se identifican 2 documentos en excel del plan de contingencia inicial y el reprogramado a la fecha.
Al 31 de abril 2020, la DMB considera la necesidad de plantear un Nuevo plan de contingencia para ser ejecutado durante el segundo semestre de la vigencia, una vez se desarrolle la armonización al nuevo plan de desarrollo distrital. Por consiguiente se solicitará modificación de la actividad antes de su fecha de finalización para la posterior aprobación en el próximo comité de MIPG  que sea convocado en la Entidad.</t>
  </si>
  <si>
    <t xml:space="preserve">Frente al riesgo estratégico "Afectación en la programación de las magnitudes de las metas en cada vigencia, con los recursos disponibles de Infraestructura en el Proyecto de Inversión 208 Mejoramiento de Barrios" se realiza la siguiente observación: Del presupuesto disponible para el primer semestre de la vigencia fiscal, se realizó la suspensión del valor de 2044 millones, según circular No. 01 de 2020, emitida por la SDH,  los cuales van hacer ejecutados en el segundo semestre (CDPS emitidos). Se cedieron los recursos por valor de 1500 millones para la atención de la emergencia del Covid 19, según circular No. 007 de 2020 emitida por DDP. Dichas acciones fueron efecutadas como correctivas frente a la situación actual.
En cuanto a las actividades formuladas por el riesgo, según el indicador el avance es igual a 0; y por consiguiente sustentamos que, debido a la transición administrativa de la gerencia y direccionamiento del proyecto de inversión 208 mejoramiento de barrios, se requirió de una gestión más fuerte en la emisión de reportes de cierres de acciones, de estados del presupuesto, de los planes de seguimiento y control vigentes, de actas de entrega y recepción del cargo de gerencia pública en la Dirección.
No obstante, al corte de cierre del presente seguimiento, se identifica un avance inicial en la actualización del procedimiento de "Estudios de Previabilidad" en la versión 7, y en la proyección inicial de un Instructivo "Desarrollo de la comunicación, gestión y coordinación interinstitucional efectiva con las partes interesadas del sector", el cual se logrará publicar en la carpeta de calidad durante los mes de mayo y junio de 2020.
La contingencia del "riesgo de salud" en el país (COVID-19),  ha generado efectos sobre el normal funcionamiento de los procesos y procedimientos, afectando de manera directa el normal funcionamiento y la operación de la Dirección.  Una vez se logre contar con todo el equipo de trabajo contratado, se desarrollará la socialización y sensibilización del procedimiento actualizado y del instructivo implementado.
En el seguimiento realizado, se puede identificar que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</si>
  <si>
    <t>Esta actividad según el indicador formulado, presenta un avance para obtener el producto final. La Dirección de Mejoramiento de Barrios,  dirigió el comunicado con CORDIS No.2020EE3127 del día  11 de marzo 2020, con el asunto "Solicitud priorización de la zona de intervención para continuar con la planeación de los recursos de inversión disponibles en 2020", a la Subdirección de Mejoramiento de Barrios de la Secretaría Distrital del Häbitat.
Desde la última semana de marzo de 2020, se han desarrollado de manera conjunta entre la cabeza del sector y la entidad ejecutora, las instancias definidas como mesas estructurantes del "Plan Terrazas", con el fin de obtener la documentación de la política a implementar.</t>
  </si>
  <si>
    <r>
      <rPr>
        <b/>
        <sz val="10"/>
        <rFont val="Arial"/>
        <family val="2"/>
      </rPr>
      <t xml:space="preserve">Dirección de Mejoramiento de Barrios
</t>
    </r>
    <r>
      <rPr>
        <sz val="10"/>
        <rFont val="Arial"/>
        <family val="2"/>
      </rPr>
      <t xml:space="preserve">No obstante a la fecha, se identifica un listado mediante la cual se puede constatar que fue convocada y asistida una reunión inicial para la programación de la rendición de cuentas general de la entidad, a la cual asistieron la oficina asesora de planeación, la oficina asesora de comunicaciones y el comunicador social de la Dirección de Mejoramiento de Barrios. 
</t>
    </r>
    <r>
      <rPr>
        <b/>
        <sz val="10"/>
        <rFont val="Arial"/>
        <family val="2"/>
      </rPr>
      <t xml:space="preserve">Oficina Asesora de Comunciaciones
</t>
    </r>
    <r>
      <rPr>
        <sz val="10"/>
        <rFont val="Arial"/>
        <family val="2"/>
      </rPr>
      <t>No se ha podido adelantar ningún tipo de evento o escenario para la rendición de cuentas a la población beneficiada teniendo en cuenta las medidas de cuarentena dictadas por el gobierno nacional. Esperamos para el segundo semestre presentar avances.</t>
    </r>
    <r>
      <rPr>
        <b/>
        <sz val="10"/>
        <rFont val="Arial"/>
        <family val="2"/>
      </rPr>
      <t xml:space="preserve">
</t>
    </r>
  </si>
  <si>
    <t xml:space="preserve">A la fecha del seguiminento no se identifica un registro de reunión </t>
  </si>
  <si>
    <t>No se generan observaciones ni recomendaciones en el presente seguimiento.</t>
  </si>
  <si>
    <t xml:space="preserve">Para el periodo de enero a abril de 2020 mediante la definiciòn de la lìnea base  bajo la  herramienta SIMA, se establecieron  tiempos que dura cada expedientes en cada componente para un consolidado de 4.184 trazas definidas asì:  asignaciòn componente jurìdico 1.285, componente social 655, componente tècnico 738, ficha financiera 53, Fonvivienda 73, archivos definitivos 930, archivos provisional 244 y titulado 206,   de los cuales   a 103 predios se logrò la titulaciòn. </t>
  </si>
  <si>
    <t>Para el periodo de enero a abril han sido titulados 103 predios, una vez revisados por cada uno de los componentes los criterios  para poder emitir la resoluciòn.y los tiempos contemplados en la lìnea base.</t>
  </si>
  <si>
    <t>Durante el periìodo de enero a abril de 2020 se desarrollaron 2  mesas de trabajo  con el equipo de Inventario de Bienes Inmuebles de DUT y la Direcciòn de Reasentamientos  efectuadas  el 14 de enero y el 6 de marzo de 2020, la cual reposa en el Formato còdugo 208-PLA-Ft-54 en el serv.CV-11/AMVELEZ/calidad2020/abril2020</t>
  </si>
  <si>
    <t>Con la herramienta bajo la plataforma SIMA que integra y controla los tiempos del expediente en cada componente mediante los reportes diarios de alertas de tiempo se determinò en el periòdo de enero a abril 2020 que  quedaron pendientes de titular predios  por las siguientes causas: : 76 por realizar avalùos, 102 por creaciòn de expedientes, 216 por revisiòn solicitudes de cesiòn por predio, 279 por cotejar informaciòn con FONVIVIENDA, 491 por elaborar viabilidad tècnica, 210 por elaborar viabilidad jurìdica, 89 por publicar en prensa, 102 por elaborar resolucipon de transferencia de dominio y cesiòn a tìtulo gratuito, 102 por notificar resoluciòn y 102 por registrar la resoluciòn ante la ORIP. Estas demoras atienden a situaciones normales del proceso de titulaciòn, como consecuciòn de la informaciòn y efectuar procesos demorados en cada uno de los componentes.</t>
  </si>
  <si>
    <r>
      <t xml:space="preserve">
La actualización del procedimiento 208-SC-Pr-06 GESTION DE SERVICIO AL CIUDADANO, que incluya la actividad de solicitar a las áreas pertinentes, la información de modificación de trámites y servicios, se llevará a caboa mas tardar en el mes de Junio de 2020. 
</t>
    </r>
    <r>
      <rPr>
        <b/>
        <sz val="9"/>
        <color theme="1"/>
        <rFont val="Arial"/>
        <family val="2"/>
      </rPr>
      <t>Con corte al primer cuatrimestre se tiene una ejecución del 0%</t>
    </r>
  </si>
  <si>
    <r>
      <t xml:space="preserve">En la gestión del riesgo, el avance, es la definición de la estrategia de Lenguaje Claro de sensibilización del personal del proceso de Servicio al Ciudadano, para que se ofrezca a los ciudadanos, información en lenguaje sencillo y comprensible, de conformidad con el formato de registro de reunión del 29-04-2020. En dicha reunión se definieron los componentes de la estrategia. Se aclara que el producto final de la actividad de control, estrategia de Lenguaje Claro, se entregará en un informe de implementación de la misma con corte a 31-12-2020, teniendo en cuenta que la misma se desarrollará a lo largo de la vigencia 2020. También se agrega que, como parte de la estrategia, se impartió la primera jornada de sensibilización el 29-04-2020. 
Con respecto al soporte de la actividad (Quejas recibidas relacionadas con la no utilización de lenguaje claro e incluyente), como lo recomendó la Oficina Asesora de Planeación, se validará este campo para el próximo corte. 
</t>
    </r>
    <r>
      <rPr>
        <b/>
        <sz val="9"/>
        <color theme="1"/>
        <rFont val="Arial"/>
        <family val="2"/>
      </rPr>
      <t>Con corte al primer cuatrimestre se tiene una ejecución del 16,6%</t>
    </r>
  </si>
  <si>
    <r>
      <t xml:space="preserve">
Se aplazo la socialización programada para el mes abril a los referentes de contratación sobre la documentación relacionada en el formato 208-DGC-FT-84 Acta radicación documentos pago a proveedores - persona jurídica, por motivos de la actual situación de emergencia de salud pública generada por el virus COVID-19 a nivel nacional.
</t>
    </r>
    <r>
      <rPr>
        <b/>
        <sz val="9"/>
        <rFont val="Arial"/>
        <family val="2"/>
      </rPr>
      <t>Con corte al primer cuatrimestre se tiene una ejecución del 0%</t>
    </r>
  </si>
  <si>
    <r>
      <t xml:space="preserve">
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t>
    </r>
    <r>
      <rPr>
        <b/>
        <sz val="9"/>
        <rFont val="Arial"/>
        <family val="2"/>
      </rPr>
      <t>Con corte al primer cuatrimestre se tiene una ejecución del 100%</t>
    </r>
  </si>
  <si>
    <r>
      <t xml:space="preserve">
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t>
    </r>
    <r>
      <rPr>
        <b/>
        <sz val="9"/>
        <rFont val="Arial"/>
        <family val="2"/>
      </rPr>
      <t>Con corte al primer cuatrimestre se tiene una ejecución del 100%</t>
    </r>
  </si>
  <si>
    <r>
      <t xml:space="preserve">
Durante el presente periodo no se realizo la socialización a  los profesionales sobre la violación de la reserva legal, por motivos de la actual situación de emergencia de salud pública generada por el virus COVID-19 a nivel nacional.
</t>
    </r>
    <r>
      <rPr>
        <b/>
        <sz val="9"/>
        <rFont val="Arial"/>
        <family val="2"/>
      </rPr>
      <t>Con corte al primer cuatrimestre se tiene una ejecución del 0%</t>
    </r>
  </si>
  <si>
    <r>
      <t xml:space="preserve">Se realizo solicitud a la Oficina Asesora de Planeación la actualización del procedimiento 208-CID-Pr-01 Control Interno Disciplinario en el cual se incluyo la actividad:  verificar el número de procesos disciplinarios en curso y estado actual en el cual se encuentran.
El documento se encuentra en revisión de acuerdo con las observaciones realizadas por la Oficicna Asesora de Planeación, una vez se subsanen, el documento proecedera a ser publicado y socializado en la carpeta de calidad y página web.
</t>
    </r>
    <r>
      <rPr>
        <b/>
        <sz val="9"/>
        <rFont val="Arial"/>
        <family val="2"/>
      </rPr>
      <t>Con corte al primer cuatrimestre se tiene una ejecución del 33%</t>
    </r>
  </si>
  <si>
    <r>
      <rPr>
        <b/>
        <sz val="9"/>
        <rFont val="Arial"/>
        <family val="2"/>
      </rPr>
      <t xml:space="preserve">
</t>
    </r>
    <r>
      <rPr>
        <sz val="9"/>
        <rFont val="Arial"/>
        <family val="2"/>
      </rPr>
      <t xml:space="preserve">A continuación se registran las siguientes observacones:  Se logrará iniciar el desarrollo de la presente actividad,  una vez se encuentre conformado el equipo de trabajo de la Dirección de Mejoramiento de Barrios en la administración actual.
El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presentará un avance en la publicación del procedimiento, la socialización  y sensibilización durante el segundo semestre de la vigencia.
</t>
    </r>
    <r>
      <rPr>
        <b/>
        <sz val="9"/>
        <rFont val="Arial"/>
        <family val="2"/>
      </rPr>
      <t xml:space="preserve">La presente actividad, según el indicador presenta un avance del 0%. 
</t>
    </r>
  </si>
  <si>
    <r>
      <t xml:space="preserve">Las presentes actividades se encuentran enfocadas a la importancia de socializar y sensibilizar con el equipo de trabajo de la DMB y con los contratistas de consultoría, obra e interventoría el procedimiento de "supervisión de contratos".
Debido al riesgo de salud pública presente en el país (COVD -19), el modelo y la capacidad operacional de la Dirección, se encuentran afectados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-la implementación de los puntos de control durante la supervisión de productos y servicios que son suministrados de manera externa,
-la implementación de la metodología para el registro de un "Plan de inspección y control ejercido en las modificaciones de los diseños durante la construcción de las obras,
-y  en la implementación eficiente de los comités de seguimiento y control semanal, y del debido registro de las visitas de Inspección "In Situ" en la ejecución de las obras entre la interventoría, el constructor o consultor y la supervisión de la DMB.
</t>
    </r>
    <r>
      <rPr>
        <b/>
        <sz val="9"/>
        <color theme="1"/>
        <rFont val="Arial"/>
        <family val="2"/>
      </rPr>
      <t xml:space="preserve">La presente actividad, según el indicador presenta un avance del 0%. </t>
    </r>
  </si>
  <si>
    <r>
      <t xml:space="preserve">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-Actividades y formatos establecidos en el procedimiento de Supervisión de contratos y en el ejercicio de un supervisión eficiente,
-y  en la implementación del formato "Informes de Supervisión"  establecido desde la Dirección de Gestión Corporativa y CID, en el ejercicio del seguimiento y control contractual de los contratos vigentes.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En el seguimiento realizado, se puede identificar que una de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r>
    <r>
      <rPr>
        <b/>
        <sz val="9"/>
        <color theme="1"/>
        <rFont val="Arial"/>
        <family val="2"/>
      </rPr>
      <t>En las actividades formuladas por el riesgo de corrupción, se identifica un avance según el indicador del 0%.</t>
    </r>
  </si>
  <si>
    <t>Esta acción se vió  afectada debido al aislamiento preventivo obligatorio, se esta adelantando el documento borrador para crear el Manual de uso, se debe reprogramar la fecha de finalización para el 30 de Junio de 2020.</t>
  </si>
  <si>
    <t>Esta acción esta en proceso y se vió afectada por el aislamiento obligatorio por el COVID-19, no se pudo realizar inspecciones.</t>
  </si>
  <si>
    <t xml:space="preserve">Esta acción se vió afectada debido al aislamiento preventivo obligatorio, se debe revisar  y analizar la jornada de sensibilización virtual o presencial para cumplir con la fecha de finalización.  </t>
  </si>
  <si>
    <t>Esta acción esta en proceso y se vió afectada por el  aislamiento preventivo obligatorio</t>
  </si>
  <si>
    <t>Esta acción esta en proceso y se vió afectada por el aislamiento preventivo obligatorio</t>
  </si>
  <si>
    <t>Se realizó borrador del documento el cual se  debe verificar por la Subdirección , esta acción se  vió afectada por el  aislamiento preventivo obligatorio, se reprograma su fecha de finalización para el 30 de Junio de 2020.</t>
  </si>
  <si>
    <t>Esta actividad inicia en el mes de Agosto de 2020.</t>
  </si>
  <si>
    <t xml:space="preserve">Esta acción se vió  afectada debido al  aislamiento preventivo obligatorio, se debe revisar y analizar  jornada de sensibilización virtual o presencial para cumplir con la fecha de finalización.  </t>
  </si>
  <si>
    <t xml:space="preserve">La acción se vió afectada por el  aislamiento preventivo obligatorio que opera desde finales de marzo, toda vez que las actividades planeadas por cronograma requieren presencialidad. </t>
  </si>
  <si>
    <r>
      <t xml:space="preserve">No se ha realizado la modificación del instructivo. 
</t>
    </r>
    <r>
      <rPr>
        <b/>
        <sz val="9"/>
        <rFont val="Arial"/>
        <family val="2"/>
      </rPr>
      <t xml:space="preserve">
La Acción inicia en junio de 2020.</t>
    </r>
  </si>
  <si>
    <r>
      <t xml:space="preserve">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
</t>
    </r>
    <r>
      <rPr>
        <b/>
        <sz val="9"/>
        <color theme="1"/>
        <rFont val="Arial"/>
        <family val="2"/>
      </rPr>
      <t xml:space="preserve">Para el presente corte, la actividad registra un avance del 50%. </t>
    </r>
  </si>
  <si>
    <r>
      <t xml:space="preserve">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t>
    </r>
    <r>
      <rPr>
        <b/>
        <sz val="9"/>
        <rFont val="Arial"/>
        <family val="2"/>
      </rPr>
      <t>Con corte al primer cuatrimestre se tiene una ejecución del 33%</t>
    </r>
  </si>
  <si>
    <r>
      <t xml:space="preserve">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t>
    </r>
    <r>
      <rPr>
        <b/>
        <sz val="9"/>
        <rFont val="Arial"/>
        <family val="2"/>
      </rPr>
      <t xml:space="preserve">se cuenta con una ejecución del 33% </t>
    </r>
  </si>
  <si>
    <r>
      <t xml:space="preserve">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t>
    </r>
    <r>
      <rPr>
        <b/>
        <sz val="9"/>
        <rFont val="Arial"/>
        <family val="2"/>
      </rPr>
      <t>Con corte a 30 de abril de 2020 se cuenta con una ejecución del 20%</t>
    </r>
  </si>
  <si>
    <r>
      <t xml:space="preserve">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t>
    </r>
    <r>
      <rPr>
        <b/>
        <sz val="9"/>
        <rFont val="Arial"/>
        <family val="2"/>
      </rPr>
      <t>Con corte a 30 de abril de 2020 se cuenta con una ejecución del 33%</t>
    </r>
  </si>
  <si>
    <r>
      <t xml:space="preserve">Durante el cuatrimestral de la vigencia, se realizarón las siguientes actividades:
1. Mantenimiento preventivo de los telefonos bajo el CTO 734-2019
2. Mantenimiento preventivo de los equipos de computo propios marca DELL bajo el CTO 433-2018
3. Mantenimiento preventivo de los equipos de portatiles propios de la CVP bajo CTO 474-2018
4. Se adjunta los casos reportados en el mes de febrero 2020 entre el 1 al 25 del mes en mencion
5. Se adjunta el correo donde se relaciona los incidentes y solicitudes asignados al equipo de sistemas de informacion
Para el mes de marzo, se encontraba en ejecución el mantenimiento preventivo de los equipos de alquiler bajo el contrato: 5562019 por la empresa necsoft, pero fueron suspendidos por la alerta sanitaria.
Los contratos se encuentran publicados en la carpeta de contratacion.
</t>
    </r>
    <r>
      <rPr>
        <b/>
        <sz val="9"/>
        <rFont val="Arial"/>
        <family val="2"/>
      </rPr>
      <t>Con corte al primer cuatrimestre se tiene una ejecución del 33%</t>
    </r>
  </si>
  <si>
    <r>
      <t xml:space="preserve">El procedimiento de gestión de incidentes y requerimientos se encuentra en proceso de elaboración, el flujograma de incidentes y requerimientos están desarrollados en un 70% en su contenido y estructura del mismo.
El procedimiento de lo anterior se encuentra en la unidad de documentos del usuario responsable del procedimiento.
</t>
    </r>
    <r>
      <rPr>
        <b/>
        <sz val="9"/>
        <rFont val="Arial"/>
        <family val="2"/>
      </rPr>
      <t>Con corte al primer cuatrimestre se tiene una ejecución del 33%</t>
    </r>
  </si>
  <si>
    <r>
      <t xml:space="preserve">La socialización se realizó el día 27 de febrero del 2020 al equipo de la Oficina TIC donde se mostró el normograma de la oficina TIC y se indicó que todo documento que fuera realizado y/o actualizado como parte de la gestión y operación del proceso de TIC y que fuera para publicar en la carpeta de calidad, debería enviarse con anticipación al profesional encargado de la Política de Gobierno Digital para la revisión correspondiente del Marco Normativo si este aplica.
El acta de lo anterior se encuentra archivada en el archivo de gestión de la Oficina TIC.
</t>
    </r>
    <r>
      <rPr>
        <b/>
        <sz val="9"/>
        <rFont val="Arial"/>
        <family val="2"/>
      </rPr>
      <t>Con corte al primer cuatrimestre se tiene una ejecución del 33%</t>
    </r>
    <r>
      <rPr>
        <sz val="9"/>
        <rFont val="Arial"/>
        <family val="2"/>
      </rPr>
      <t xml:space="preserve">
</t>
    </r>
  </si>
  <si>
    <r>
      <t xml:space="preserve">Durante el cuatrimestral de la vigencia, se enviaron correos electrónicos a la Oficina Asesora de Comunicaciones con recomendaciones en seguridad de la información para que fueran socializados en piezas informativas al interior de la entidad con los siguientes temas:
1. Robo de información del Ministerio de salud
2.  Pérdida de control y el acceso a la plataforma de mensajería de whassap
3. Aplicaciones para videoconferencias
Las piezas informativas de lo anterior se encuentran en el correo de comunicaciones.
</t>
    </r>
    <r>
      <rPr>
        <b/>
        <sz val="9"/>
        <rFont val="Arial"/>
        <family val="2"/>
      </rPr>
      <t>Con corte al primer cuatrimestre se tiene una ejecución del 33%</t>
    </r>
  </si>
  <si>
    <t>Se ha mantenido disponible la infraestructura tecnológica, realizando actividades de mantenimiento a la misma que es utilizada por la oficina de comunicaciones para cumplir con sus funciones dentro de la entidad.</t>
  </si>
  <si>
    <t>Página web</t>
  </si>
  <si>
    <t>Solicitudes realizadas por correo electrónico y datos abiertos publicados en https://datosabiertos.bogota.gov.co/</t>
  </si>
  <si>
    <t>Durante el mes de  marzo y abril se realizaron las siguientes actividades: 
Se realizó la publicación en el portal de datos abiertos la siguiente información, solicitud realizada por la Dirección de Urbanizaciones y Titulación:
- GeoPackage (.gpkg)
- Geo Java Script Object Notation (GeoJSON)
- Shapefile (SHP)
- KMZ
Publicación del set de datos abiertos para las coberturas catastrales de las Dependencias Misionales de la entidad</t>
  </si>
  <si>
    <t>Se realizó la valoración de los activos de información en cuanto a los componentes de seguridad y privacidad de la información (confidencialidad, integridad y disponibilidad), asi mismo se valoraron los componentes.</t>
  </si>
  <si>
    <t>La matriz de activos de información se encuentra en proceso de revisión por parte del líder del proceso, para después ser oficializada y socializada al interior de la entidad.
La evidencia se encuentra en la unidad de los documentos del usuario responsable de la matriz de activos de información.</t>
  </si>
  <si>
    <t>Se realizó trabajo con la Dirección de Urbanizaciones y Titulación, la proyección de requerimientos para vincular en SIMA trámites Virtuales a implementar</t>
  </si>
  <si>
    <t>Correo electrónico enviado la Dirección de Urbanizaciones y Titulación a la oficina TIC.</t>
  </si>
  <si>
    <r>
      <rPr>
        <b/>
        <sz val="10"/>
        <rFont val="Arial"/>
        <family val="2"/>
      </rPr>
      <t>Oficina Asesora de Planeación</t>
    </r>
    <r>
      <rPr>
        <sz val="10"/>
        <rFont val="Arial"/>
        <family val="2"/>
      </rPr>
      <t xml:space="preserve">
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Ruta: 
https://www.cajaviviendapopular.gov.co/?q=matriz-de-riesgos-plan-anticorrupci%C3%B3n-y-atenci%C3%B3n-al-ciudadano
</t>
    </r>
    <r>
      <rPr>
        <b/>
        <sz val="10"/>
        <rFont val="Arial"/>
        <family val="2"/>
      </rPr>
      <t xml:space="preserve">Oficina de Control Interno </t>
    </r>
    <r>
      <rPr>
        <sz val="10"/>
        <rFont val="Arial"/>
        <family val="2"/>
      </rPr>
      <t xml:space="preserve">
El Mapa de Riesgos - Plan Anticorrupción y de Atención al Ciudadano 2020 se envió a la OAP mediante correo electrónico el día 24Ene2020 y también se encuentra publicado en la página web ruta: https://www.cajaviviendapopular.gov.co/?q=matriz-de-riesgos-plan-anticorrupci%C3%B3n-y-atenci%C3%B3n-al-ciudadano.
El PAAC del proceso evaluación de la gestión no ha tenido modificaciones durante el primer cuatrimestre de 2020.
</t>
    </r>
  </si>
  <si>
    <t>Se realizó sensibilización a todos los enlaces de Procesos de la Entidad. 
\\10.216.160.201\calidad\30. PRESENTACIONES E INFORMES\SISTEMA INTEGRADO DE GESTIÓN\2020</t>
  </si>
  <si>
    <t xml:space="preserve">
Jefe Oficina Asesora de Planeación
</t>
  </si>
  <si>
    <t>Con memorando 2020IE5524 del jueves 30 Abril - 2020 se hizo entrega del informe de evaluación de la audiencia pública de Rendición de Cuentas vigencia 2019</t>
  </si>
  <si>
    <t xml:space="preserve">Evaluación ITB - Indice de Transparencia </t>
  </si>
  <si>
    <t xml:space="preserve">Se revisará la estructura de la Matriz de Transparencia y acceso a la información pública. Proxima mesa virtual de trabajo.
A la fecha no se ha recibido notificación para la Evaluación ITB de la Entidad. 
</t>
  </si>
  <si>
    <t>La Oficina Asesora de Comunicaciones se basa en el Esquema de Publicación de la información, para diseñar el Cronograma que contenga tiempos de publicación, fechas y responsables para el cumplimiento de requisitos legales relacionado con publicaciones.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</si>
</sst>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d\-mmm\-yyyy"/>
    <numFmt numFmtId="165" formatCode="dd/mm/yyyy;@"/>
  </numFmts>
  <fonts count="56">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b/>
      <sz val="11"/>
      <color theme="1"/>
      <name val="Calibri"/>
      <family val="2"/>
      <scheme val="minor"/>
    </font>
    <font>
      <sz val="11"/>
      <color rgb="FF636363"/>
      <name val="Arial"/>
      <family val="2"/>
    </font>
    <font>
      <sz val="10"/>
      <color rgb="FF777777"/>
      <name val="Arial"/>
      <family val="2"/>
    </font>
    <font>
      <b/>
      <sz val="16"/>
      <color theme="1"/>
      <name val="Arial"/>
      <family val="2"/>
    </font>
    <font>
      <b/>
      <sz val="11"/>
      <color rgb="FF000000"/>
      <name val="Calibri"/>
      <family val="2"/>
      <scheme val="minor"/>
    </font>
    <font>
      <sz val="11"/>
      <color rgb="FF000000"/>
      <name val="Calibri"/>
      <family val="2"/>
      <scheme val="minor"/>
    </font>
    <font>
      <sz val="11"/>
      <name val="Calibri"/>
      <family val="2"/>
    </font>
    <font>
      <b/>
      <sz val="10"/>
      <color rgb="FF000000"/>
      <name val="Arial"/>
      <family val="2"/>
    </font>
    <font>
      <b/>
      <sz val="10"/>
      <color rgb="FF000000"/>
      <name val="Calibri"/>
      <family val="2"/>
    </font>
    <font>
      <i/>
      <sz val="10"/>
      <color theme="1"/>
      <name val="Arial"/>
      <family val="2"/>
    </font>
    <font>
      <b/>
      <sz val="10"/>
      <color theme="1"/>
      <name val="Calibri"/>
      <family val="2"/>
      <scheme val="minor"/>
    </font>
    <font>
      <b/>
      <sz val="10"/>
      <color rgb="FF0D0D0D"/>
      <name val="Arial"/>
      <family val="2"/>
    </font>
    <font>
      <i/>
      <sz val="11"/>
      <color theme="1"/>
      <name val="Arial"/>
      <family val="2"/>
    </font>
    <font>
      <sz val="10"/>
      <color rgb="FF0D0D0D"/>
      <name val="Arial"/>
      <family val="2"/>
    </font>
  </fonts>
  <fills count="52">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rgb="FF99FF33"/>
        <bgColor indexed="64"/>
      </patternFill>
    </fill>
    <fill>
      <patternFill patternType="solid">
        <fgColor theme="0"/>
        <bgColor theme="0"/>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52">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40" fillId="0" borderId="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cellStyleXfs>
  <cellXfs count="943">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3" fillId="0" borderId="0" xfId="0" applyFont="1" applyFill="1" applyAlignment="1">
      <alignment vertical="center"/>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9" fontId="15" fillId="2" borderId="25" xfId="3"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3" fillId="0" borderId="0" xfId="0" applyFont="1" applyAlignment="1">
      <alignment horizontal="center"/>
    </xf>
    <xf numFmtId="0" fontId="13" fillId="0" borderId="0" xfId="0" applyFont="1" applyAlignment="1">
      <alignment vertic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22" fillId="0" borderId="0" xfId="0" applyFont="1"/>
    <xf numFmtId="0" fontId="25" fillId="15" borderId="20" xfId="0" applyFont="1" applyFill="1" applyBorder="1" applyAlignment="1">
      <alignment horizontal="center" vertical="center" wrapText="1"/>
    </xf>
    <xf numFmtId="0" fontId="0" fillId="0" borderId="0" xfId="0" applyFill="1"/>
    <xf numFmtId="0" fontId="0" fillId="0" borderId="0" xfId="0" applyFill="1" applyBorder="1"/>
    <xf numFmtId="0" fontId="13" fillId="0" borderId="0" xfId="7" applyFont="1" applyFill="1" applyAlignment="1">
      <alignment horizontal="left" vertical="center"/>
    </xf>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28" fillId="0" borderId="0" xfId="7" applyFont="1" applyFill="1" applyAlignment="1">
      <alignment horizontal="left" vertical="center"/>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3" fillId="0" borderId="0" xfId="7" applyFont="1" applyAlignment="1">
      <alignment horizontal="center"/>
    </xf>
    <xf numFmtId="0" fontId="13" fillId="0" borderId="0" xfId="7" applyFont="1" applyAlignment="1">
      <alignment vertical="center"/>
    </xf>
    <xf numFmtId="0" fontId="21" fillId="0" borderId="0" xfId="7" applyFont="1" applyAlignment="1">
      <alignment vertical="center"/>
    </xf>
    <xf numFmtId="0" fontId="21" fillId="0" borderId="0" xfId="7" applyFont="1"/>
    <xf numFmtId="9" fontId="11" fillId="17" borderId="1" xfId="7" applyNumberFormat="1" applyFont="1" applyFill="1" applyBorder="1" applyAlignment="1">
      <alignment horizontal="center" vertical="center" wrapText="1"/>
    </xf>
    <xf numFmtId="0" fontId="11" fillId="17" borderId="1" xfId="7" applyFont="1" applyFill="1" applyBorder="1" applyAlignment="1">
      <alignment horizontal="center" vertical="center" wrapText="1"/>
    </xf>
    <xf numFmtId="0" fontId="13" fillId="0" borderId="0" xfId="0" applyFont="1" applyFill="1" applyAlignment="1">
      <alignment horizontal="left" vertical="center"/>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15" fontId="14" fillId="10" borderId="1" xfId="1" applyNumberFormat="1" applyFont="1" applyFill="1" applyBorder="1" applyAlignment="1">
      <alignment horizontal="center" vertical="center" wrapText="1"/>
    </xf>
    <xf numFmtId="0" fontId="31" fillId="0" borderId="0" xfId="0" applyFont="1" applyFill="1" applyAlignment="1">
      <alignment vertical="center"/>
    </xf>
    <xf numFmtId="0" fontId="31" fillId="0" borderId="0" xfId="0" applyFont="1"/>
    <xf numFmtId="0" fontId="14" fillId="0" borderId="0" xfId="0" applyFont="1"/>
    <xf numFmtId="0" fontId="13" fillId="10" borderId="1" xfId="0" applyFont="1" applyFill="1" applyBorder="1" applyAlignment="1">
      <alignment horizontal="center" vertical="center"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13" fillId="15" borderId="1" xfId="1" applyFont="1" applyFill="1" applyBorder="1" applyAlignment="1">
      <alignment horizontal="left"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30" fillId="0" borderId="0" xfId="0" applyFont="1" applyFill="1" applyAlignment="1">
      <alignment vertical="center"/>
    </xf>
    <xf numFmtId="0" fontId="30" fillId="0" borderId="0" xfId="0" applyFont="1"/>
    <xf numFmtId="0" fontId="30" fillId="10" borderId="1" xfId="1" applyFont="1" applyFill="1" applyBorder="1" applyAlignment="1">
      <alignment horizontal="center" vertical="center" wrapText="1"/>
    </xf>
    <xf numFmtId="9" fontId="33" fillId="10" borderId="1" xfId="3" applyFont="1" applyFill="1" applyBorder="1" applyAlignment="1">
      <alignment horizontal="center" vertical="center" wrapText="1"/>
    </xf>
    <xf numFmtId="15" fontId="30" fillId="15" borderId="20" xfId="0" applyNumberFormat="1"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0" borderId="0" xfId="0" applyFont="1" applyAlignment="1">
      <alignment vertical="center"/>
    </xf>
    <xf numFmtId="0" fontId="14" fillId="0" borderId="0" xfId="7" applyFont="1" applyAlignment="1">
      <alignment vertical="center"/>
    </xf>
    <xf numFmtId="0" fontId="14" fillId="0" borderId="0" xfId="7" applyFont="1"/>
    <xf numFmtId="0" fontId="14" fillId="0" borderId="0" xfId="7" applyFont="1" applyFill="1" applyAlignment="1">
      <alignment vertical="center"/>
    </xf>
    <xf numFmtId="15" fontId="13" fillId="11" borderId="1" xfId="0"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5" fillId="0" borderId="0" xfId="0" applyFont="1" applyFill="1" applyBorder="1" applyAlignment="1">
      <alignment vertical="center" wrapText="1"/>
    </xf>
    <xf numFmtId="0" fontId="15" fillId="2" borderId="29" xfId="1" applyFont="1" applyFill="1" applyBorder="1" applyAlignment="1">
      <alignment horizontal="center" vertical="center" wrapText="1"/>
    </xf>
    <xf numFmtId="9" fontId="15" fillId="2" borderId="20" xfId="3"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9" fontId="11" fillId="8" borderId="1" xfId="3"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0" applyNumberFormat="1" applyFont="1" applyFill="1" applyBorder="1" applyAlignment="1">
      <alignment horizontal="center" vertical="center" wrapText="1"/>
    </xf>
    <xf numFmtId="9" fontId="20" fillId="10"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2"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2" fillId="33"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33"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3" borderId="1" xfId="0" applyFont="1" applyFill="1" applyBorder="1" applyAlignment="1">
      <alignment vertical="center" wrapText="1"/>
    </xf>
    <xf numFmtId="0" fontId="22" fillId="33" borderId="1" xfId="0" applyFont="1" applyFill="1" applyBorder="1" applyAlignment="1">
      <alignment vertical="center"/>
    </xf>
    <xf numFmtId="0" fontId="22" fillId="14" borderId="1" xfId="0" applyFont="1" applyFill="1" applyBorder="1" applyAlignment="1">
      <alignment vertical="center"/>
    </xf>
    <xf numFmtId="0" fontId="13" fillId="0" borderId="0" xfId="0" applyFont="1"/>
    <xf numFmtId="0" fontId="14" fillId="8" borderId="1"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34" fillId="0" borderId="0" xfId="0" applyFont="1"/>
    <xf numFmtId="0" fontId="34" fillId="0" borderId="0" xfId="0" applyFont="1" applyFill="1"/>
    <xf numFmtId="0" fontId="35" fillId="0" borderId="0" xfId="0" applyFont="1"/>
    <xf numFmtId="0" fontId="32" fillId="0" borderId="1" xfId="0" applyFont="1" applyBorder="1" applyAlignment="1">
      <alignment horizontal="center" vertical="center" wrapText="1"/>
    </xf>
    <xf numFmtId="0" fontId="34" fillId="8" borderId="0" xfId="0" applyFont="1" applyFill="1"/>
    <xf numFmtId="0" fontId="34" fillId="10" borderId="0" xfId="0" applyFont="1" applyFill="1"/>
    <xf numFmtId="0" fontId="34" fillId="27" borderId="0" xfId="0" applyFont="1" applyFill="1"/>
    <xf numFmtId="0" fontId="34" fillId="17" borderId="0" xfId="0" applyFont="1" applyFill="1"/>
    <xf numFmtId="0" fontId="32"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4" fillId="30" borderId="0" xfId="0" applyFont="1" applyFill="1"/>
    <xf numFmtId="0" fontId="34" fillId="14" borderId="0" xfId="0" applyFont="1" applyFill="1"/>
    <xf numFmtId="0" fontId="34" fillId="0" borderId="0" xfId="0" applyFont="1" applyAlignment="1">
      <alignment horizontal="center"/>
    </xf>
    <xf numFmtId="0" fontId="34" fillId="0" borderId="0" xfId="0" applyFont="1" applyBorder="1"/>
    <xf numFmtId="0" fontId="34" fillId="0" borderId="0" xfId="0" applyFont="1" applyBorder="1" applyAlignment="1">
      <alignment horizontal="center"/>
    </xf>
    <xf numFmtId="0" fontId="34" fillId="0" borderId="0" xfId="0" applyFont="1" applyFill="1" applyBorder="1"/>
    <xf numFmtId="0" fontId="41" fillId="34" borderId="1" xfId="14" applyNumberFormat="1" applyFont="1" applyFill="1" applyBorder="1" applyAlignment="1">
      <alignment horizontal="center" vertical="center" wrapText="1"/>
    </xf>
    <xf numFmtId="0" fontId="41" fillId="34" borderId="1" xfId="14" applyNumberFormat="1" applyFont="1" applyFill="1" applyBorder="1" applyAlignment="1">
      <alignment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3" fillId="17" borderId="1" xfId="0" applyFont="1" applyFill="1" applyBorder="1" applyAlignment="1">
      <alignment horizontal="center" vertical="center" wrapText="1"/>
    </xf>
    <xf numFmtId="9" fontId="32" fillId="0" borderId="1" xfId="0" applyNumberFormat="1" applyFont="1" applyBorder="1" applyAlignment="1">
      <alignment horizontal="center" vertical="center" wrapText="1"/>
    </xf>
    <xf numFmtId="14" fontId="22" fillId="14" borderId="1" xfId="0" applyNumberFormat="1" applyFont="1" applyFill="1" applyBorder="1" applyAlignment="1">
      <alignment horizontal="left" vertical="center" wrapText="1"/>
    </xf>
    <xf numFmtId="14" fontId="22" fillId="14" borderId="20" xfId="0" applyNumberFormat="1" applyFont="1" applyFill="1" applyBorder="1" applyAlignment="1">
      <alignment horizontal="left" vertical="center" wrapText="1"/>
    </xf>
    <xf numFmtId="14" fontId="22" fillId="14" borderId="2" xfId="0" applyNumberFormat="1" applyFont="1" applyFill="1" applyBorder="1" applyAlignment="1">
      <alignment horizontal="left" vertical="center" wrapText="1"/>
    </xf>
    <xf numFmtId="9" fontId="13" fillId="15" borderId="1" xfId="3"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xf>
    <xf numFmtId="14" fontId="43" fillId="0" borderId="46" xfId="0" applyNumberFormat="1" applyFont="1" applyBorder="1" applyAlignment="1">
      <alignment horizontal="center" vertical="center" wrapText="1"/>
    </xf>
    <xf numFmtId="14" fontId="43" fillId="0" borderId="47" xfId="0" applyNumberFormat="1" applyFont="1" applyBorder="1" applyAlignment="1">
      <alignment horizontal="center" vertical="center" wrapText="1"/>
    </xf>
    <xf numFmtId="0" fontId="44" fillId="0" borderId="48" xfId="0" applyFont="1" applyBorder="1" applyAlignment="1">
      <alignment vertical="center" wrapText="1"/>
    </xf>
    <xf numFmtId="0" fontId="1" fillId="0" borderId="1" xfId="0" applyFont="1" applyBorder="1"/>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18" fillId="10" borderId="1" xfId="4" applyFill="1" applyBorder="1" applyAlignment="1">
      <alignment horizontal="center" vertical="center" wrapText="1"/>
    </xf>
    <xf numFmtId="0" fontId="18" fillId="17" borderId="1" xfId="4" applyFill="1" applyBorder="1" applyAlignment="1">
      <alignment horizontal="center" vertical="center" wrapText="1"/>
    </xf>
    <xf numFmtId="0" fontId="0" fillId="39" borderId="0" xfId="0" applyFill="1"/>
    <xf numFmtId="0" fontId="0" fillId="39" borderId="0" xfId="0" applyFill="1" applyAlignment="1">
      <alignment vertical="center"/>
    </xf>
    <xf numFmtId="0" fontId="1" fillId="0" borderId="1" xfId="0" applyFont="1" applyBorder="1" applyAlignment="1">
      <alignment horizontal="center" vertical="center"/>
    </xf>
    <xf numFmtId="0" fontId="20" fillId="0" borderId="1" xfId="0" applyFont="1" applyBorder="1" applyAlignment="1">
      <alignment horizontal="center"/>
    </xf>
    <xf numFmtId="0" fontId="39" fillId="0" borderId="1" xfId="0" applyFont="1" applyBorder="1" applyAlignment="1">
      <alignment horizontal="center" vertical="center"/>
    </xf>
    <xf numFmtId="0" fontId="39" fillId="0" borderId="4" xfId="0" applyFont="1" applyBorder="1" applyAlignment="1">
      <alignment horizontal="center" vertical="center"/>
    </xf>
    <xf numFmtId="0" fontId="39" fillId="0" borderId="1" xfId="0" applyFont="1" applyBorder="1" applyAlignment="1">
      <alignment horizontal="center" vertical="center" wrapText="1"/>
    </xf>
    <xf numFmtId="0" fontId="13" fillId="8" borderId="1" xfId="11" applyFont="1" applyFill="1" applyBorder="1" applyAlignment="1">
      <alignment horizontal="center" vertical="center" wrapText="1"/>
    </xf>
    <xf numFmtId="14" fontId="43" fillId="0" borderId="0" xfId="0" applyNumberFormat="1" applyFont="1" applyBorder="1" applyAlignment="1">
      <alignment horizontal="center" vertical="center" wrapText="1"/>
    </xf>
    <xf numFmtId="0" fontId="44" fillId="0" borderId="0" xfId="0" applyFont="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32" fillId="27" borderId="1" xfId="0" applyFont="1" applyFill="1" applyBorder="1" applyAlignment="1">
      <alignment horizontal="left" vertical="center" wrapText="1"/>
    </xf>
    <xf numFmtId="0" fontId="34" fillId="8" borderId="0" xfId="0" applyFont="1" applyFill="1" applyAlignment="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46" fillId="41" borderId="1" xfId="0" applyFont="1" applyFill="1" applyBorder="1" applyAlignment="1">
      <alignment horizontal="center" vertical="center" wrapText="1"/>
    </xf>
    <xf numFmtId="0" fontId="47" fillId="0" borderId="1" xfId="0" applyFont="1" applyFill="1" applyBorder="1" applyAlignment="1">
      <alignment horizontal="left" vertical="center" wrapText="1"/>
    </xf>
    <xf numFmtId="165" fontId="47" fillId="0" borderId="1" xfId="0" applyNumberFormat="1" applyFont="1" applyFill="1" applyBorder="1" applyAlignment="1">
      <alignment vertical="center" wrapText="1"/>
    </xf>
    <xf numFmtId="0" fontId="41" fillId="45" borderId="1" xfId="11" applyFont="1" applyFill="1" applyBorder="1" applyAlignment="1">
      <alignment horizontal="center" vertical="center" wrapText="1"/>
    </xf>
    <xf numFmtId="0" fontId="41" fillId="45" borderId="1" xfId="11" applyFont="1" applyFill="1" applyBorder="1" applyAlignment="1">
      <alignment horizontal="left" vertical="center" wrapText="1"/>
    </xf>
    <xf numFmtId="15" fontId="30" fillId="46" borderId="20" xfId="0" applyNumberFormat="1" applyFont="1" applyFill="1" applyBorder="1" applyAlignment="1">
      <alignment horizontal="center" vertical="center" wrapText="1"/>
    </xf>
    <xf numFmtId="0" fontId="30" fillId="46" borderId="0" xfId="0" applyFont="1" applyFill="1"/>
    <xf numFmtId="0" fontId="30" fillId="3" borderId="0" xfId="0" applyFont="1" applyFill="1"/>
    <xf numFmtId="0" fontId="30" fillId="8" borderId="1" xfId="0" applyFont="1" applyFill="1" applyBorder="1" applyAlignment="1">
      <alignment vertical="center" wrapText="1"/>
    </xf>
    <xf numFmtId="0" fontId="30" fillId="8" borderId="0" xfId="0" applyFont="1" applyFill="1"/>
    <xf numFmtId="0" fontId="30" fillId="15" borderId="0" xfId="0" applyFont="1" applyFill="1"/>
    <xf numFmtId="9" fontId="14" fillId="9" borderId="1" xfId="3" applyFont="1" applyFill="1" applyBorder="1" applyAlignment="1">
      <alignment horizontal="left" vertical="top" wrapText="1"/>
    </xf>
    <xf numFmtId="15" fontId="14" fillId="9" borderId="1" xfId="11" applyNumberFormat="1" applyFont="1" applyFill="1" applyBorder="1" applyAlignment="1">
      <alignment horizontal="center" vertical="center" wrapText="1"/>
    </xf>
    <xf numFmtId="0" fontId="13" fillId="0" borderId="0" xfId="11" applyFont="1" applyFill="1" applyAlignment="1">
      <alignment vertical="center"/>
    </xf>
    <xf numFmtId="0" fontId="13" fillId="0" borderId="0" xfId="11" applyFont="1"/>
    <xf numFmtId="0" fontId="34" fillId="0" borderId="0" xfId="0" applyFont="1"/>
    <xf numFmtId="0" fontId="34" fillId="30" borderId="0" xfId="0" applyFont="1" applyFill="1"/>
    <xf numFmtId="9" fontId="2" fillId="2" borderId="1" xfId="3" applyFont="1" applyFill="1" applyBorder="1" applyAlignment="1">
      <alignment horizontal="center" vertical="center" wrapText="1"/>
    </xf>
    <xf numFmtId="0" fontId="1" fillId="0" borderId="1" xfId="0" applyFont="1" applyBorder="1" applyAlignment="1">
      <alignment horizontal="center" vertical="center"/>
    </xf>
    <xf numFmtId="0" fontId="39" fillId="0" borderId="1" xfId="0" applyFont="1" applyFill="1" applyBorder="1" applyAlignment="1">
      <alignment horizontal="center" vertical="center" wrapText="1"/>
    </xf>
    <xf numFmtId="0" fontId="13" fillId="18" borderId="0" xfId="0" applyFont="1" applyFill="1"/>
    <xf numFmtId="0" fontId="22" fillId="0" borderId="0" xfId="0" applyFont="1" applyFill="1"/>
    <xf numFmtId="0" fontId="13" fillId="0" borderId="0" xfId="0" applyFont="1" applyFill="1"/>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15" fontId="14" fillId="11" borderId="1" xfId="11" applyNumberFormat="1" applyFont="1" applyFill="1" applyBorder="1" applyAlignment="1">
      <alignment horizontal="center" vertical="center" wrapText="1"/>
    </xf>
    <xf numFmtId="9" fontId="20" fillId="15"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15" fontId="14" fillId="17" borderId="20" xfId="1"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14" fillId="11" borderId="1" xfId="1"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13" fillId="47" borderId="0" xfId="0" applyFont="1" applyFill="1"/>
    <xf numFmtId="0" fontId="13" fillId="47" borderId="0" xfId="11" applyFont="1" applyFill="1" applyAlignment="1">
      <alignment horizontal="left" vertical="center"/>
    </xf>
    <xf numFmtId="0" fontId="13" fillId="47" borderId="0" xfId="11" applyFont="1" applyFill="1"/>
    <xf numFmtId="0" fontId="12" fillId="9"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32" fillId="10" borderId="4" xfId="0" applyFont="1" applyFill="1" applyBorder="1" applyAlignment="1">
      <alignment horizontal="center" vertical="center" wrapText="1"/>
    </xf>
    <xf numFmtId="0" fontId="32" fillId="0" borderId="1" xfId="0" applyFont="1" applyBorder="1" applyAlignment="1">
      <alignment horizontal="left" vertical="center" wrapText="1"/>
    </xf>
    <xf numFmtId="9" fontId="32" fillId="0" borderId="4" xfId="0" applyNumberFormat="1" applyFont="1" applyBorder="1" applyAlignment="1">
      <alignment horizontal="center" vertical="center" wrapText="1"/>
    </xf>
    <xf numFmtId="0" fontId="32" fillId="14" borderId="4" xfId="0" applyFont="1" applyFill="1" applyBorder="1" applyAlignment="1">
      <alignment horizontal="center" vertical="center" wrapText="1"/>
    </xf>
    <xf numFmtId="0" fontId="32" fillId="0" borderId="4" xfId="0" applyFont="1" applyBorder="1" applyAlignment="1">
      <alignment horizontal="center" vertical="center" wrapText="1"/>
    </xf>
    <xf numFmtId="9" fontId="3" fillId="17" borderId="1" xfId="9" applyFont="1" applyFill="1" applyBorder="1" applyAlignment="1">
      <alignment horizontal="center" vertical="center" wrapText="1"/>
    </xf>
    <xf numFmtId="0" fontId="34" fillId="14" borderId="0" xfId="0" applyFont="1" applyFill="1" applyAlignment="1">
      <alignment horizontal="center"/>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9" fontId="11" fillId="15" borderId="1" xfId="3" applyFont="1" applyFill="1" applyBorder="1" applyAlignment="1">
      <alignment horizontal="center" vertical="center" wrapText="1"/>
    </xf>
    <xf numFmtId="0" fontId="14" fillId="15" borderId="1" xfId="1" applyFont="1" applyFill="1" applyBorder="1" applyAlignment="1">
      <alignment horizontal="center" vertical="top" wrapText="1"/>
    </xf>
    <xf numFmtId="0" fontId="13" fillId="8" borderId="1" xfId="11" applyFont="1" applyFill="1" applyBorder="1" applyAlignment="1">
      <alignment horizontal="center" vertical="center"/>
    </xf>
    <xf numFmtId="0" fontId="13" fillId="8" borderId="1" xfId="11" applyFont="1" applyFill="1" applyBorder="1" applyAlignment="1">
      <alignment horizontal="left" vertical="center" wrapText="1"/>
    </xf>
    <xf numFmtId="0" fontId="13" fillId="8" borderId="1" xfId="11" applyFont="1" applyFill="1" applyBorder="1" applyAlignment="1">
      <alignment horizontal="left" vertical="center"/>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7" fillId="8" borderId="1" xfId="1" applyFont="1" applyFill="1" applyBorder="1" applyAlignment="1">
      <alignment horizontal="center" vertical="center" wrapText="1"/>
    </xf>
    <xf numFmtId="0" fontId="13" fillId="8" borderId="1" xfId="11" applyFont="1" applyFill="1" applyBorder="1" applyAlignment="1">
      <alignment vertical="center" wrapText="1"/>
    </xf>
    <xf numFmtId="0" fontId="13" fillId="0" borderId="0" xfId="11" applyFont="1" applyFill="1" applyAlignment="1">
      <alignment horizontal="left" vertical="center"/>
    </xf>
    <xf numFmtId="0" fontId="28" fillId="0" borderId="0" xfId="11" applyFont="1" applyFill="1" applyAlignment="1">
      <alignment horizontal="left" vertical="center"/>
    </xf>
    <xf numFmtId="0" fontId="25" fillId="15" borderId="1" xfId="0" applyFont="1" applyFill="1" applyBorder="1" applyAlignment="1">
      <alignment horizontal="center" vertical="center" wrapText="1"/>
    </xf>
    <xf numFmtId="0" fontId="14" fillId="9" borderId="1" xfId="1" applyFont="1" applyFill="1" applyBorder="1" applyAlignment="1">
      <alignment horizontal="center"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9" fontId="22" fillId="14" borderId="1" xfId="0" applyNumberFormat="1" applyFont="1" applyFill="1" applyBorder="1" applyAlignment="1">
      <alignment horizontal="left" vertical="top" wrapText="1"/>
    </xf>
    <xf numFmtId="14" fontId="22" fillId="14" borderId="31" xfId="0" applyNumberFormat="1" applyFont="1" applyFill="1" applyBorder="1" applyAlignment="1">
      <alignment horizontal="left" vertical="center" wrapText="1"/>
    </xf>
    <xf numFmtId="0" fontId="22" fillId="33" borderId="1" xfId="0" applyFont="1" applyFill="1" applyBorder="1" applyAlignment="1">
      <alignment horizontal="left" wrapText="1"/>
    </xf>
    <xf numFmtId="14" fontId="22" fillId="33" borderId="1" xfId="0" applyNumberFormat="1" applyFont="1" applyFill="1" applyBorder="1" applyAlignment="1">
      <alignment horizontal="left" vertical="center" wrapText="1"/>
    </xf>
    <xf numFmtId="14" fontId="22" fillId="33" borderId="31" xfId="0" applyNumberFormat="1" applyFont="1" applyFill="1" applyBorder="1" applyAlignment="1">
      <alignment horizontal="left" vertical="center" wrapText="1"/>
    </xf>
    <xf numFmtId="9" fontId="22" fillId="33" borderId="1" xfId="0" applyNumberFormat="1" applyFont="1" applyFill="1" applyBorder="1" applyAlignment="1">
      <alignment horizontal="left" vertical="top" wrapText="1"/>
    </xf>
    <xf numFmtId="9" fontId="22" fillId="33" borderId="1" xfId="0" applyNumberFormat="1" applyFont="1" applyFill="1" applyBorder="1" applyAlignment="1">
      <alignment horizontal="left" vertical="center" wrapText="1"/>
    </xf>
    <xf numFmtId="0" fontId="32" fillId="30" borderId="4" xfId="0" applyFont="1" applyFill="1" applyBorder="1" applyAlignment="1">
      <alignment horizontal="center" vertical="center" wrapText="1"/>
    </xf>
    <xf numFmtId="0" fontId="32" fillId="0" borderId="4" xfId="0" applyFont="1" applyBorder="1" applyAlignment="1">
      <alignment horizontal="center" vertical="center" wrapText="1"/>
    </xf>
    <xf numFmtId="0" fontId="32" fillId="27" borderId="4" xfId="0"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2" fillId="8" borderId="4" xfId="0"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14" borderId="4" xfId="0" applyFont="1" applyFill="1" applyBorder="1" applyAlignment="1">
      <alignment horizontal="center" vertical="center" wrapText="1"/>
    </xf>
    <xf numFmtId="0" fontId="32" fillId="14" borderId="26"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4" fillId="8" borderId="4"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14" fillId="17" borderId="1" xfId="1" applyFont="1" applyFill="1" applyBorder="1" applyAlignment="1">
      <alignment horizontal="justify" vertical="center" wrapText="1"/>
    </xf>
    <xf numFmtId="0" fontId="11" fillId="17" borderId="1" xfId="11" applyFont="1" applyFill="1" applyBorder="1" applyAlignment="1">
      <alignment horizontal="center" vertical="center" wrapText="1"/>
    </xf>
    <xf numFmtId="0" fontId="14" fillId="0" borderId="0" xfId="11" applyFont="1" applyAlignment="1">
      <alignment vertical="center"/>
    </xf>
    <xf numFmtId="0" fontId="14" fillId="9" borderId="1" xfId="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11" applyFont="1" applyFill="1" applyBorder="1" applyAlignment="1">
      <alignment vertical="center" wrapText="1"/>
    </xf>
    <xf numFmtId="0" fontId="12" fillId="10" borderId="1" xfId="11" applyFont="1" applyFill="1" applyBorder="1" applyAlignment="1">
      <alignment horizontal="center" vertical="center" wrapText="1"/>
    </xf>
    <xf numFmtId="15" fontId="12" fillId="10" borderId="1" xfId="11" applyNumberFormat="1" applyFont="1" applyFill="1" applyBorder="1" applyAlignment="1">
      <alignment horizontal="center" vertical="center" wrapText="1"/>
    </xf>
    <xf numFmtId="0" fontId="32" fillId="14" borderId="1" xfId="0" applyFont="1" applyFill="1" applyBorder="1" applyAlignment="1">
      <alignment horizontal="center" vertical="center" wrapText="1"/>
    </xf>
    <xf numFmtId="14" fontId="32" fillId="14" borderId="1" xfId="0" applyNumberFormat="1" applyFont="1" applyFill="1" applyBorder="1" applyAlignment="1">
      <alignment horizontal="center" vertical="center" wrapText="1"/>
    </xf>
    <xf numFmtId="0" fontId="32" fillId="8" borderId="1" xfId="0" applyFont="1" applyFill="1" applyBorder="1" applyAlignment="1">
      <alignment vertical="center" wrapText="1"/>
    </xf>
    <xf numFmtId="9" fontId="32" fillId="8" borderId="1" xfId="0" applyNumberFormat="1" applyFont="1" applyFill="1" applyBorder="1" applyAlignment="1">
      <alignment horizontal="center" vertical="center" wrapText="1"/>
    </xf>
    <xf numFmtId="9" fontId="32" fillId="29" borderId="1" xfId="0" applyNumberFormat="1" applyFont="1" applyFill="1" applyBorder="1" applyAlignment="1">
      <alignment horizontal="center" vertical="center" wrapText="1"/>
    </xf>
    <xf numFmtId="14" fontId="32" fillId="27" borderId="1" xfId="0" applyNumberFormat="1" applyFont="1" applyFill="1" applyBorder="1" applyAlignment="1">
      <alignment horizontal="center" vertical="center" wrapText="1"/>
    </xf>
    <xf numFmtId="0" fontId="32" fillId="27" borderId="18" xfId="0" applyFont="1" applyFill="1" applyBorder="1" applyAlignment="1">
      <alignment horizontal="left" vertical="center" wrapText="1"/>
    </xf>
    <xf numFmtId="0" fontId="32" fillId="14" borderId="1" xfId="0" applyFont="1" applyFill="1" applyBorder="1" applyAlignment="1">
      <alignment horizontal="left" vertical="center" wrapText="1"/>
    </xf>
    <xf numFmtId="0" fontId="32" fillId="14" borderId="4" xfId="0" applyFont="1" applyFill="1" applyBorder="1" applyAlignment="1">
      <alignment horizontal="left" vertical="center" wrapText="1"/>
    </xf>
    <xf numFmtId="14" fontId="32" fillId="14" borderId="4" xfId="0" applyNumberFormat="1" applyFont="1" applyFill="1" applyBorder="1" applyAlignment="1">
      <alignment horizontal="center" vertical="center" wrapText="1"/>
    </xf>
    <xf numFmtId="0" fontId="32" fillId="30" borderId="1" xfId="0" applyFont="1" applyFill="1" applyBorder="1" applyAlignment="1">
      <alignment horizontal="center" vertical="center" wrapText="1"/>
    </xf>
    <xf numFmtId="0" fontId="32" fillId="30" borderId="18" xfId="0" applyFont="1" applyFill="1" applyBorder="1" applyAlignment="1">
      <alignment horizontal="left" vertical="center" wrapText="1"/>
    </xf>
    <xf numFmtId="0" fontId="32" fillId="30" borderId="1" xfId="0" applyFont="1" applyFill="1" applyBorder="1" applyAlignment="1">
      <alignment horizontal="left" vertical="center" wrapText="1"/>
    </xf>
    <xf numFmtId="14" fontId="32" fillId="30" borderId="1" xfId="0" applyNumberFormat="1" applyFont="1" applyFill="1" applyBorder="1" applyAlignment="1">
      <alignment horizontal="center" vertical="center" wrapText="1"/>
    </xf>
    <xf numFmtId="9" fontId="32" fillId="10" borderId="1" xfId="0" applyNumberFormat="1" applyFont="1" applyFill="1" applyBorder="1" applyAlignment="1">
      <alignment horizontal="center" vertical="center" wrapText="1"/>
    </xf>
    <xf numFmtId="9" fontId="32" fillId="10" borderId="18" xfId="0" applyNumberFormat="1" applyFont="1" applyFill="1" applyBorder="1" applyAlignment="1">
      <alignment horizontal="center" vertical="center" wrapText="1"/>
    </xf>
    <xf numFmtId="0" fontId="30" fillId="10" borderId="1" xfId="0" applyFont="1" applyFill="1" applyBorder="1" applyAlignment="1">
      <alignment vertical="center" wrapText="1"/>
    </xf>
    <xf numFmtId="0" fontId="30" fillId="10" borderId="1" xfId="0" applyFont="1" applyFill="1" applyBorder="1" applyAlignment="1">
      <alignment horizontal="center" vertical="center" wrapText="1"/>
    </xf>
    <xf numFmtId="0" fontId="30" fillId="10" borderId="1" xfId="0" applyFont="1" applyFill="1" applyBorder="1" applyAlignment="1">
      <alignment horizontal="left" vertical="center" wrapText="1"/>
    </xf>
    <xf numFmtId="15" fontId="30" fillId="10" borderId="1" xfId="1" applyNumberFormat="1"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9" borderId="1" xfId="0" applyFont="1" applyFill="1" applyBorder="1" applyAlignment="1">
      <alignment vertical="center" wrapText="1"/>
    </xf>
    <xf numFmtId="0" fontId="30" fillId="9" borderId="1" xfId="0" applyFont="1" applyFill="1" applyBorder="1" applyAlignment="1">
      <alignment horizontal="left" vertical="center" wrapText="1"/>
    </xf>
    <xf numFmtId="9" fontId="33" fillId="9" borderId="1" xfId="3" applyFont="1" applyFill="1" applyBorder="1" applyAlignment="1">
      <alignment horizontal="center" vertical="center" wrapText="1"/>
    </xf>
    <xf numFmtId="15" fontId="30" fillId="9" borderId="1" xfId="0" applyNumberFormat="1" applyFont="1" applyFill="1" applyBorder="1" applyAlignment="1">
      <alignment horizontal="center" vertical="center" wrapText="1"/>
    </xf>
    <xf numFmtId="0" fontId="30" fillId="8" borderId="1" xfId="0" applyFont="1" applyFill="1" applyBorder="1" applyAlignment="1">
      <alignment horizontal="left" vertical="center" wrapText="1"/>
    </xf>
    <xf numFmtId="9" fontId="33" fillId="8" borderId="1" xfId="2" applyFont="1" applyFill="1" applyBorder="1" applyAlignment="1">
      <alignment horizontal="center" vertical="center" wrapText="1"/>
    </xf>
    <xf numFmtId="0" fontId="30" fillId="15" borderId="29" xfId="0" applyFont="1" applyFill="1" applyBorder="1" applyAlignment="1">
      <alignment horizontal="center" vertical="center" wrapText="1"/>
    </xf>
    <xf numFmtId="0" fontId="30" fillId="15" borderId="1" xfId="0" applyFont="1" applyFill="1" applyBorder="1" applyAlignment="1">
      <alignment vertical="center" wrapText="1"/>
    </xf>
    <xf numFmtId="0" fontId="30" fillId="15" borderId="1" xfId="0" applyFont="1" applyFill="1" applyBorder="1" applyAlignment="1">
      <alignment horizontal="left" vertical="center" wrapText="1"/>
    </xf>
    <xf numFmtId="9" fontId="33" fillId="15" borderId="1" xfId="3" applyFont="1" applyFill="1" applyBorder="1" applyAlignment="1">
      <alignment horizontal="center" vertical="center" wrapText="1"/>
    </xf>
    <xf numFmtId="15" fontId="30" fillId="15" borderId="1" xfId="0" applyNumberFormat="1" applyFont="1" applyFill="1" applyBorder="1" applyAlignment="1">
      <alignment horizontal="center" vertical="center" wrapText="1"/>
    </xf>
    <xf numFmtId="15" fontId="14" fillId="10" borderId="1" xfId="5" applyNumberFormat="1" applyFont="1" applyFill="1" applyBorder="1" applyAlignment="1">
      <alignment horizontal="center" vertical="center" wrapText="1"/>
    </xf>
    <xf numFmtId="0" fontId="14" fillId="10" borderId="1" xfId="4" applyFont="1" applyFill="1" applyBorder="1" applyAlignment="1">
      <alignment horizontal="center" vertical="center" wrapText="1"/>
    </xf>
    <xf numFmtId="0" fontId="14" fillId="17" borderId="1" xfId="5" applyFont="1" applyFill="1" applyBorder="1" applyAlignment="1">
      <alignment vertical="center" wrapText="1"/>
    </xf>
    <xf numFmtId="0" fontId="23" fillId="17" borderId="1" xfId="4"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14" fontId="32" fillId="0" borderId="1" xfId="0" applyNumberFormat="1" applyFont="1" applyBorder="1" applyAlignment="1">
      <alignment horizontal="center" vertical="center" wrapText="1"/>
    </xf>
    <xf numFmtId="14" fontId="32" fillId="0" borderId="4" xfId="0" applyNumberFormat="1" applyFont="1" applyBorder="1" applyAlignment="1">
      <alignment horizontal="center" vertical="center" wrapText="1"/>
    </xf>
    <xf numFmtId="14" fontId="32" fillId="8" borderId="4" xfId="0" applyNumberFormat="1" applyFont="1" applyFill="1" applyBorder="1" applyAlignment="1">
      <alignment horizontal="center" vertical="center" wrapText="1"/>
    </xf>
    <xf numFmtId="14" fontId="32" fillId="29" borderId="1" xfId="0" applyNumberFormat="1" applyFont="1" applyFill="1" applyBorder="1" applyAlignment="1">
      <alignment horizontal="center" vertical="center" wrapText="1"/>
    </xf>
    <xf numFmtId="14" fontId="3" fillId="10" borderId="1" xfId="0" applyNumberFormat="1" applyFont="1" applyFill="1" applyBorder="1" applyAlignment="1">
      <alignment horizontal="center" vertical="center" wrapText="1"/>
    </xf>
    <xf numFmtId="14" fontId="3" fillId="10" borderId="4" xfId="0" applyNumberFormat="1" applyFont="1" applyFill="1" applyBorder="1" applyAlignment="1">
      <alignment horizontal="center" vertical="center" wrapText="1"/>
    </xf>
    <xf numFmtId="14" fontId="32" fillId="32" borderId="26" xfId="0" applyNumberFormat="1" applyFont="1" applyFill="1" applyBorder="1" applyAlignment="1">
      <alignment horizontal="center" vertical="center" wrapText="1"/>
    </xf>
    <xf numFmtId="14" fontId="32" fillId="32" borderId="1" xfId="0" applyNumberFormat="1" applyFont="1" applyFill="1" applyBorder="1" applyAlignment="1">
      <alignment horizontal="center" vertical="center" wrapText="1"/>
    </xf>
    <xf numFmtId="14" fontId="32" fillId="32" borderId="4" xfId="0" applyNumberFormat="1" applyFont="1" applyFill="1" applyBorder="1" applyAlignment="1">
      <alignment horizontal="center" vertical="center" wrapText="1"/>
    </xf>
    <xf numFmtId="14" fontId="32" fillId="10" borderId="1" xfId="0" applyNumberFormat="1" applyFont="1" applyFill="1" applyBorder="1" applyAlignment="1">
      <alignment horizontal="center" vertical="center" wrapText="1"/>
    </xf>
    <xf numFmtId="14" fontId="3" fillId="17" borderId="1" xfId="0" applyNumberFormat="1" applyFont="1" applyFill="1" applyBorder="1" applyAlignment="1">
      <alignment horizontal="center" vertical="center" wrapText="1"/>
    </xf>
    <xf numFmtId="9" fontId="3" fillId="14" borderId="1" xfId="0" applyNumberFormat="1" applyFont="1" applyFill="1" applyBorder="1" applyAlignment="1">
      <alignment horizontal="center" vertical="center" wrapText="1"/>
    </xf>
    <xf numFmtId="9" fontId="3" fillId="14" borderId="18" xfId="0" applyNumberFormat="1" applyFont="1" applyFill="1" applyBorder="1" applyAlignment="1">
      <alignment horizontal="center" vertical="center" wrapText="1"/>
    </xf>
    <xf numFmtId="9" fontId="3" fillId="14" borderId="4" xfId="0" applyNumberFormat="1" applyFont="1" applyFill="1" applyBorder="1" applyAlignment="1">
      <alignment horizontal="center" vertical="center" wrapText="1"/>
    </xf>
    <xf numFmtId="0" fontId="32" fillId="29"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32" fillId="8" borderId="4" xfId="0" applyFont="1" applyFill="1" applyBorder="1" applyAlignment="1">
      <alignment horizontal="left" vertical="center" wrapText="1"/>
    </xf>
    <xf numFmtId="0" fontId="32" fillId="29"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2" fillId="10" borderId="1"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2" fillId="32" borderId="26" xfId="0" applyFont="1" applyFill="1" applyBorder="1" applyAlignment="1">
      <alignment horizontal="left" vertical="center" wrapText="1"/>
    </xf>
    <xf numFmtId="0" fontId="32" fillId="32" borderId="1" xfId="0" applyFont="1" applyFill="1" applyBorder="1" applyAlignment="1">
      <alignment horizontal="left" vertical="center" wrapText="1"/>
    </xf>
    <xf numFmtId="0" fontId="32" fillId="32" borderId="4"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2" fillId="10" borderId="1" xfId="4" applyFont="1" applyFill="1" applyBorder="1" applyAlignment="1">
      <alignment horizontal="left" vertical="center" wrapText="1"/>
    </xf>
    <xf numFmtId="0" fontId="20" fillId="43" borderId="4" xfId="0" applyFont="1" applyFill="1" applyBorder="1" applyAlignment="1">
      <alignment horizontal="center" vertical="center" wrapText="1"/>
    </xf>
    <xf numFmtId="0" fontId="53" fillId="0" borderId="1" xfId="0" applyFont="1" applyFill="1" applyBorder="1" applyAlignment="1" applyProtection="1">
      <alignment horizontal="center" vertical="center"/>
    </xf>
    <xf numFmtId="0" fontId="49" fillId="43" borderId="1" xfId="0" applyFont="1" applyFill="1" applyBorder="1" applyAlignment="1" applyProtection="1">
      <alignment horizontal="center" vertical="center"/>
    </xf>
    <xf numFmtId="0" fontId="49" fillId="0" borderId="1" xfId="0" applyFont="1" applyFill="1" applyBorder="1" applyAlignment="1">
      <alignment horizontal="center" vertical="center" wrapText="1"/>
    </xf>
    <xf numFmtId="0" fontId="3" fillId="35" borderId="1" xfId="1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32" fillId="11" borderId="4" xfId="0" applyFont="1" applyFill="1" applyBorder="1" applyAlignment="1">
      <alignment horizontal="center" vertical="center" wrapText="1"/>
    </xf>
    <xf numFmtId="0" fontId="32" fillId="11" borderId="1" xfId="0" applyFont="1" applyFill="1" applyBorder="1" applyAlignment="1">
      <alignment horizontal="center" vertical="center" wrapText="1"/>
    </xf>
    <xf numFmtId="0" fontId="32" fillId="11" borderId="1" xfId="0" applyFont="1" applyFill="1" applyBorder="1" applyAlignment="1">
      <alignment horizontal="left" vertical="center" wrapText="1"/>
    </xf>
    <xf numFmtId="14" fontId="32" fillId="11" borderId="1" xfId="0" applyNumberFormat="1" applyFont="1" applyFill="1" applyBorder="1" applyAlignment="1">
      <alignment horizontal="center" vertical="center" wrapText="1"/>
    </xf>
    <xf numFmtId="0" fontId="49" fillId="44" borderId="1" xfId="0" applyFont="1" applyFill="1" applyBorder="1" applyAlignment="1" applyProtection="1">
      <alignment horizontal="center" vertical="center"/>
    </xf>
    <xf numFmtId="0" fontId="47" fillId="0" borderId="1" xfId="0" applyFont="1" applyFill="1" applyBorder="1" applyAlignment="1">
      <alignment vertical="center" wrapText="1"/>
    </xf>
    <xf numFmtId="0" fontId="46" fillId="40" borderId="1" xfId="0" applyFont="1" applyFill="1" applyBorder="1" applyAlignment="1">
      <alignment horizontal="center" vertical="center" wrapText="1"/>
    </xf>
    <xf numFmtId="0" fontId="47" fillId="39" borderId="1" xfId="0" applyFont="1" applyFill="1" applyBorder="1" applyAlignment="1">
      <alignment vertical="center" wrapText="1"/>
    </xf>
    <xf numFmtId="0" fontId="46" fillId="41" borderId="0" xfId="0" applyFont="1" applyFill="1" applyBorder="1" applyAlignment="1">
      <alignment horizontal="center" vertical="center" wrapText="1"/>
    </xf>
    <xf numFmtId="0" fontId="0" fillId="39" borderId="0" xfId="0" applyFill="1" applyBorder="1"/>
    <xf numFmtId="14" fontId="13" fillId="15" borderId="1" xfId="1"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15" fontId="13" fillId="8" borderId="1" xfId="1" applyNumberFormat="1" applyFont="1" applyFill="1" applyBorder="1" applyAlignment="1">
      <alignment horizontal="center" vertical="center" wrapText="1"/>
    </xf>
    <xf numFmtId="0" fontId="13" fillId="9" borderId="1" xfId="1" applyFont="1" applyFill="1" applyBorder="1" applyAlignment="1">
      <alignment horizontal="center" vertical="center" wrapText="1"/>
    </xf>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9" fontId="13" fillId="9" borderId="1" xfId="1"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9" fontId="20" fillId="9" borderId="1" xfId="3"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9" xfId="1"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14" fontId="13" fillId="10" borderId="1" xfId="1" applyNumberFormat="1" applyFont="1" applyFill="1" applyBorder="1" applyAlignment="1">
      <alignment horizontal="center" vertical="center" wrapText="1"/>
    </xf>
    <xf numFmtId="14" fontId="13" fillId="17" borderId="1" xfId="1" applyNumberFormat="1" applyFont="1" applyFill="1" applyBorder="1" applyAlignment="1">
      <alignment horizontal="center" vertical="center" wrapText="1"/>
    </xf>
    <xf numFmtId="14" fontId="13" fillId="46" borderId="1" xfId="1"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28" fillId="9" borderId="3" xfId="1" applyFont="1" applyFill="1" applyBorder="1" applyAlignment="1">
      <alignment horizontal="center" vertical="top"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0" fontId="13" fillId="0" borderId="0" xfId="0" applyFont="1"/>
    <xf numFmtId="0" fontId="14" fillId="9" borderId="1" xfId="1" applyFont="1" applyFill="1" applyBorder="1" applyAlignment="1">
      <alignment horizontal="center" vertical="center" wrapText="1"/>
    </xf>
    <xf numFmtId="9" fontId="14" fillId="9" borderId="1" xfId="1" applyNumberFormat="1" applyFont="1" applyFill="1" applyBorder="1" applyAlignment="1">
      <alignment horizontal="center" vertical="center" wrapText="1"/>
    </xf>
    <xf numFmtId="0" fontId="13" fillId="0" borderId="0" xfId="0" applyFont="1" applyFill="1" applyAlignment="1">
      <alignment vertical="center"/>
    </xf>
    <xf numFmtId="15" fontId="14" fillId="9" borderId="1" xfId="6" applyNumberFormat="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2"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5" fontId="14" fillId="10" borderId="1" xfId="6"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 xfId="1" applyFont="1" applyFill="1" applyBorder="1" applyAlignment="1">
      <alignment horizontal="center" vertical="top" wrapText="1"/>
    </xf>
    <xf numFmtId="0" fontId="14" fillId="11" borderId="1" xfId="11" applyFont="1" applyFill="1" applyBorder="1" applyAlignment="1">
      <alignment horizontal="center" vertical="center" wrapText="1"/>
    </xf>
    <xf numFmtId="0" fontId="14" fillId="11" borderId="0" xfId="11" applyFont="1" applyFill="1" applyAlignment="1">
      <alignment horizontal="center" vertical="center" wrapText="1"/>
    </xf>
    <xf numFmtId="0" fontId="14" fillId="9" borderId="1" xfId="11" applyFont="1" applyFill="1" applyBorder="1" applyAlignment="1">
      <alignment vertical="center" wrapText="1"/>
    </xf>
    <xf numFmtId="0" fontId="14" fillId="9" borderId="1" xfId="11" applyFont="1" applyFill="1" applyBorder="1" applyAlignment="1">
      <alignment horizontal="left"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164" fontId="32" fillId="8" borderId="18"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50" fillId="0" borderId="4" xfId="0" applyNumberFormat="1" applyFont="1" applyFill="1" applyBorder="1" applyAlignment="1">
      <alignment horizontal="center" vertical="center"/>
    </xf>
    <xf numFmtId="0" fontId="20" fillId="43" borderId="1" xfId="0" applyFont="1" applyFill="1" applyBorder="1" applyAlignment="1">
      <alignment horizontal="center" vertical="center" wrapText="1"/>
    </xf>
    <xf numFmtId="0" fontId="49" fillId="0" borderId="1" xfId="0" applyFont="1" applyFill="1" applyBorder="1" applyAlignment="1" applyProtection="1">
      <alignment horizontal="center" vertical="center"/>
    </xf>
    <xf numFmtId="0" fontId="20" fillId="44"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42" borderId="1" xfId="0" applyFont="1" applyFill="1" applyBorder="1" applyAlignment="1">
      <alignment horizontal="center" vertical="center" wrapText="1"/>
    </xf>
    <xf numFmtId="0" fontId="20" fillId="42" borderId="4"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3" borderId="1" xfId="0" applyFont="1" applyFill="1" applyBorder="1" applyAlignment="1">
      <alignment horizontal="center" vertical="center" wrapText="1"/>
    </xf>
    <xf numFmtId="0" fontId="11" fillId="42" borderId="1" xfId="0" applyFont="1" applyFill="1" applyBorder="1" applyAlignment="1">
      <alignment horizontal="center" vertical="center" wrapText="1"/>
    </xf>
    <xf numFmtId="0" fontId="32" fillId="8" borderId="1" xfId="0" applyFont="1" applyFill="1" applyBorder="1" applyAlignment="1">
      <alignment horizontal="center" vertical="center" wrapText="1"/>
    </xf>
    <xf numFmtId="164" fontId="32" fillId="8" borderId="1" xfId="0" applyNumberFormat="1" applyFont="1" applyFill="1" applyBorder="1" applyAlignment="1">
      <alignment horizontal="center" vertical="center" wrapText="1"/>
    </xf>
    <xf numFmtId="0" fontId="28" fillId="11" borderId="1" xfId="11" applyFont="1" applyFill="1" applyBorder="1" applyAlignment="1">
      <alignment horizontal="center" vertical="center" wrapText="1"/>
    </xf>
    <xf numFmtId="15" fontId="28" fillId="11" borderId="1" xfId="11" applyNumberFormat="1" applyFont="1" applyFill="1" applyBorder="1" applyAlignment="1">
      <alignment horizontal="center" vertical="center" wrapText="1"/>
    </xf>
    <xf numFmtId="0" fontId="28" fillId="0" borderId="0" xfId="11" applyFont="1" applyAlignment="1">
      <alignment vertical="center"/>
    </xf>
    <xf numFmtId="0" fontId="28" fillId="0" borderId="0" xfId="11" applyFont="1"/>
    <xf numFmtId="0" fontId="28" fillId="9" borderId="1" xfId="1" applyFont="1" applyFill="1" applyBorder="1" applyAlignment="1">
      <alignment horizontal="center" vertical="top" wrapText="1"/>
    </xf>
    <xf numFmtId="0" fontId="13" fillId="8" borderId="29" xfId="0" applyFont="1" applyFill="1" applyBorder="1" applyAlignment="1">
      <alignment horizontal="center" vertical="center" wrapText="1"/>
    </xf>
    <xf numFmtId="0" fontId="13" fillId="8" borderId="1" xfId="5" applyFont="1" applyFill="1" applyBorder="1" applyAlignment="1">
      <alignment horizontal="center" vertical="center" wrapText="1"/>
    </xf>
    <xf numFmtId="15" fontId="13" fillId="8" borderId="1" xfId="5"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0" fontId="13" fillId="8" borderId="1" xfId="4" applyFont="1" applyFill="1" applyBorder="1" applyAlignment="1">
      <alignment horizontal="left" vertical="center" wrapText="1"/>
    </xf>
    <xf numFmtId="9" fontId="20" fillId="8" borderId="1" xfId="0" applyNumberFormat="1" applyFont="1" applyFill="1" applyBorder="1" applyAlignment="1">
      <alignment horizontal="center" vertical="center" wrapText="1"/>
    </xf>
    <xf numFmtId="0" fontId="23" fillId="8" borderId="1" xfId="4" applyFont="1" applyFill="1" applyBorder="1" applyAlignment="1">
      <alignment horizontal="center" vertical="center" wrapText="1"/>
    </xf>
    <xf numFmtId="15" fontId="13" fillId="8" borderId="20" xfId="1" applyNumberFormat="1" applyFont="1" applyFill="1" applyBorder="1" applyAlignment="1">
      <alignment horizontal="center" vertical="center" wrapText="1"/>
    </xf>
    <xf numFmtId="0" fontId="34" fillId="0" borderId="0" xfId="0" applyFont="1" applyFill="1" applyAlignment="1">
      <alignment horizontal="center"/>
    </xf>
    <xf numFmtId="0" fontId="34" fillId="0" borderId="0" xfId="0" applyFont="1" applyFill="1" applyBorder="1" applyAlignment="1">
      <alignment horizontal="center"/>
    </xf>
    <xf numFmtId="9" fontId="13" fillId="9" borderId="1" xfId="3" applyFont="1" applyFill="1" applyBorder="1" applyAlignment="1">
      <alignment horizontal="center" vertical="center" wrapText="1"/>
    </xf>
    <xf numFmtId="0" fontId="35" fillId="0" borderId="1" xfId="0" applyFont="1" applyFill="1" applyBorder="1" applyAlignment="1">
      <alignment horizontal="left" vertical="center"/>
    </xf>
    <xf numFmtId="0" fontId="35" fillId="0" borderId="0" xfId="0" applyFont="1"/>
    <xf numFmtId="0" fontId="12" fillId="0" borderId="1" xfId="0" applyFont="1" applyFill="1" applyBorder="1" applyAlignment="1">
      <alignment horizontal="left" vertical="center" wrapText="1"/>
    </xf>
    <xf numFmtId="9" fontId="20" fillId="0" borderId="1" xfId="2" applyFont="1" applyFill="1" applyBorder="1" applyAlignment="1">
      <alignment horizontal="center" vertical="center" wrapText="1"/>
    </xf>
    <xf numFmtId="0" fontId="14" fillId="0" borderId="1" xfId="0" applyFont="1" applyFill="1" applyBorder="1" applyAlignment="1">
      <alignment vertical="center" wrapText="1"/>
    </xf>
    <xf numFmtId="0" fontId="13" fillId="8" borderId="1" xfId="11" applyFont="1" applyFill="1" applyBorder="1" applyAlignment="1">
      <alignment horizontal="center" vertical="center" wrapText="1"/>
    </xf>
    <xf numFmtId="0" fontId="13" fillId="10" borderId="1" xfId="0" applyFont="1" applyFill="1" applyBorder="1" applyAlignment="1">
      <alignment horizontal="center" vertical="center" wrapText="1"/>
    </xf>
    <xf numFmtId="9" fontId="20" fillId="10" borderId="1" xfId="1" applyNumberFormat="1" applyFont="1" applyFill="1" applyBorder="1" applyAlignment="1">
      <alignment horizontal="center" vertical="center" wrapText="1"/>
    </xf>
    <xf numFmtId="0" fontId="30" fillId="46" borderId="1" xfId="0" applyFont="1" applyFill="1" applyBorder="1" applyAlignment="1">
      <alignment horizontal="center" vertical="center" wrapText="1"/>
    </xf>
    <xf numFmtId="9" fontId="33" fillId="46" borderId="1" xfId="3" applyFont="1" applyFill="1" applyBorder="1" applyAlignment="1">
      <alignment horizontal="center" vertical="center" wrapText="1"/>
    </xf>
    <xf numFmtId="15" fontId="30" fillId="46" borderId="20" xfId="0" applyNumberFormat="1" applyFont="1" applyFill="1" applyBorder="1" applyAlignment="1">
      <alignment horizontal="center" vertical="center" wrapText="1"/>
    </xf>
    <xf numFmtId="0" fontId="13" fillId="11" borderId="1" xfId="0" applyFont="1" applyFill="1" applyBorder="1" applyAlignment="1">
      <alignment horizontal="center" vertical="center" wrapText="1"/>
    </xf>
    <xf numFmtId="9" fontId="20" fillId="11" borderId="1" xfId="3" applyFont="1" applyFill="1" applyBorder="1" applyAlignment="1">
      <alignment horizontal="center" vertical="center" wrapText="1"/>
    </xf>
    <xf numFmtId="0" fontId="1" fillId="0" borderId="0" xfId="0" applyFont="1"/>
    <xf numFmtId="0" fontId="1" fillId="0" borderId="1" xfId="0" applyFont="1" applyFill="1" applyBorder="1" applyAlignment="1">
      <alignment horizontal="center" vertical="center" wrapText="1"/>
    </xf>
    <xf numFmtId="0" fontId="1" fillId="0" borderId="0" xfId="0" applyFont="1" applyFill="1"/>
    <xf numFmtId="0" fontId="1" fillId="0" borderId="0" xfId="0" applyFont="1" applyAlignment="1">
      <alignment vertical="center"/>
    </xf>
    <xf numFmtId="0" fontId="1" fillId="0" borderId="1" xfId="0" applyFont="1" applyFill="1" applyBorder="1" applyAlignment="1">
      <alignment horizontal="center" vertical="center"/>
    </xf>
    <xf numFmtId="0" fontId="35" fillId="0" borderId="1" xfId="0" applyFont="1" applyFill="1" applyBorder="1" applyAlignment="1">
      <alignment horizontal="left" vertical="center" wrapText="1"/>
    </xf>
    <xf numFmtId="0" fontId="13" fillId="0" borderId="1" xfId="4" applyFont="1" applyFill="1" applyBorder="1" applyAlignment="1">
      <alignment horizontal="left" vertical="center" wrapText="1"/>
    </xf>
    <xf numFmtId="0" fontId="13" fillId="0" borderId="1" xfId="4" applyFont="1" applyFill="1" applyBorder="1" applyAlignment="1">
      <alignment vertical="center" wrapText="1"/>
    </xf>
    <xf numFmtId="0" fontId="13" fillId="0" borderId="1" xfId="4" applyFont="1" applyBorder="1" applyAlignment="1">
      <alignment horizontal="left" vertical="center" wrapText="1"/>
    </xf>
    <xf numFmtId="0" fontId="13" fillId="14" borderId="1" xfId="4" applyFont="1" applyFill="1" applyBorder="1" applyAlignment="1">
      <alignment horizontal="left" vertical="center" wrapText="1"/>
    </xf>
    <xf numFmtId="0" fontId="1" fillId="0" borderId="0" xfId="0" applyFont="1" applyFill="1" applyAlignment="1">
      <alignment vertical="center"/>
    </xf>
    <xf numFmtId="0" fontId="15" fillId="29" borderId="1" xfId="0" applyFont="1" applyFill="1" applyBorder="1" applyAlignment="1">
      <alignment horizontal="left" vertical="center"/>
    </xf>
    <xf numFmtId="0" fontId="1" fillId="29" borderId="1" xfId="0" applyFont="1" applyFill="1" applyBorder="1" applyAlignment="1">
      <alignment vertical="center" wrapText="1"/>
    </xf>
    <xf numFmtId="0" fontId="1" fillId="29"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wrapText="1"/>
    </xf>
    <xf numFmtId="0" fontId="35" fillId="0" borderId="1" xfId="0" applyFont="1" applyFill="1" applyBorder="1" applyAlignment="1">
      <alignment vertical="center" wrapText="1"/>
    </xf>
    <xf numFmtId="0" fontId="1" fillId="0" borderId="1" xfId="0" applyFont="1" applyFill="1" applyBorder="1" applyAlignment="1">
      <alignment vertical="center" wrapText="1"/>
    </xf>
    <xf numFmtId="17" fontId="35" fillId="0" borderId="1" xfId="0" applyNumberFormat="1" applyFont="1" applyFill="1" applyBorder="1" applyAlignment="1">
      <alignment horizontal="center" vertical="center"/>
    </xf>
    <xf numFmtId="0" fontId="1" fillId="14" borderId="1" xfId="0" applyFont="1" applyFill="1" applyBorder="1" applyAlignment="1">
      <alignment vertical="center" wrapText="1"/>
    </xf>
    <xf numFmtId="49" fontId="35"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5" fillId="29" borderId="1"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2" fillId="29" borderId="1" xfId="0" applyFont="1" applyFill="1" applyBorder="1" applyAlignment="1">
      <alignment horizontal="center" vertical="center"/>
    </xf>
    <xf numFmtId="0" fontId="36" fillId="29" borderId="1" xfId="0" applyFont="1" applyFill="1" applyBorder="1" applyAlignment="1">
      <alignment horizontal="center" vertical="center"/>
    </xf>
    <xf numFmtId="0" fontId="2"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2" fillId="0" borderId="1" xfId="0" applyFont="1" applyBorder="1" applyAlignment="1">
      <alignment horizontal="center" vertical="center"/>
    </xf>
    <xf numFmtId="0" fontId="1"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35" fillId="1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14" borderId="0" xfId="0" applyFont="1" applyFill="1" applyAlignment="1">
      <alignment wrapText="1"/>
    </xf>
    <xf numFmtId="0" fontId="1" fillId="14" borderId="0" xfId="0" applyFont="1" applyFill="1"/>
    <xf numFmtId="0" fontId="1" fillId="0" borderId="0" xfId="0" applyFont="1" applyFill="1" applyAlignment="1">
      <alignment wrapText="1"/>
    </xf>
    <xf numFmtId="0" fontId="35" fillId="0" borderId="0" xfId="0" applyFont="1" applyFill="1"/>
    <xf numFmtId="0" fontId="13"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3" fillId="49" borderId="53" xfId="0" applyFont="1" applyFill="1" applyBorder="1" applyAlignment="1">
      <alignment horizontal="center" vertical="center" wrapText="1"/>
    </xf>
    <xf numFmtId="9" fontId="20" fillId="49" borderId="53" xfId="0" applyNumberFormat="1" applyFont="1" applyFill="1" applyBorder="1" applyAlignment="1">
      <alignment horizontal="center" vertical="center" wrapText="1"/>
    </xf>
    <xf numFmtId="9" fontId="49" fillId="50" borderId="53" xfId="0" applyNumberFormat="1" applyFont="1" applyFill="1" applyBorder="1" applyAlignment="1">
      <alignment horizontal="center" vertical="center" wrapText="1"/>
    </xf>
    <xf numFmtId="0" fontId="12" fillId="50" borderId="53" xfId="0" applyFont="1" applyFill="1" applyBorder="1" applyAlignment="1">
      <alignment horizontal="center" vertical="center" wrapText="1"/>
    </xf>
    <xf numFmtId="9" fontId="49" fillId="51" borderId="53" xfId="0" applyNumberFormat="1" applyFont="1" applyFill="1" applyBorder="1" applyAlignment="1">
      <alignment horizontal="center" vertical="center" wrapText="1"/>
    </xf>
    <xf numFmtId="0" fontId="14" fillId="51" borderId="53" xfId="0" applyFont="1" applyFill="1" applyBorder="1" applyAlignment="1">
      <alignment horizontal="center" vertical="center" wrapText="1"/>
    </xf>
    <xf numFmtId="0" fontId="18" fillId="11" borderId="1" xfId="4" applyFill="1" applyBorder="1" applyAlignment="1">
      <alignment horizontal="center" vertical="center" wrapText="1"/>
    </xf>
    <xf numFmtId="9" fontId="20" fillId="9" borderId="1" xfId="1" applyNumberFormat="1" applyFont="1" applyFill="1" applyBorder="1" applyAlignment="1">
      <alignment horizontal="center" vertical="center" wrapText="1"/>
    </xf>
    <xf numFmtId="9" fontId="20" fillId="11" borderId="1" xfId="11" applyNumberFormat="1" applyFont="1" applyFill="1" applyBorder="1" applyAlignment="1">
      <alignment horizontal="center" vertical="center" wrapText="1"/>
    </xf>
    <xf numFmtId="0" fontId="13" fillId="17" borderId="1" xfId="4" applyFont="1" applyFill="1" applyBorder="1" applyAlignment="1">
      <alignment horizontal="center" vertical="center" wrapText="1"/>
    </xf>
    <xf numFmtId="0" fontId="35" fillId="29" borderId="1" xfId="0" applyFont="1" applyFill="1" applyBorder="1" applyAlignment="1">
      <alignment horizontal="left" vertical="center"/>
    </xf>
    <xf numFmtId="0" fontId="32" fillId="8" borderId="4" xfId="0" applyFont="1" applyFill="1" applyBorder="1" applyAlignment="1">
      <alignment horizontal="center" vertical="center" wrapText="1"/>
    </xf>
    <xf numFmtId="0" fontId="32" fillId="17" borderId="1" xfId="0" applyFont="1" applyFill="1" applyBorder="1" applyAlignment="1">
      <alignment horizontal="left" vertical="center" wrapText="1"/>
    </xf>
    <xf numFmtId="0" fontId="55" fillId="45" borderId="1" xfId="11" applyFont="1" applyFill="1" applyBorder="1" applyAlignment="1">
      <alignment horizontal="center" vertical="center" wrapText="1"/>
    </xf>
    <xf numFmtId="9" fontId="30" fillId="9" borderId="1" xfId="3" applyFont="1" applyFill="1" applyBorder="1" applyAlignment="1">
      <alignment horizontal="center" vertical="center" wrapText="1"/>
    </xf>
    <xf numFmtId="0" fontId="22" fillId="14" borderId="1" xfId="0" applyFont="1" applyFill="1" applyBorder="1" applyAlignment="1">
      <alignment horizontal="left" vertical="top" wrapText="1"/>
    </xf>
    <xf numFmtId="0" fontId="32" fillId="30" borderId="4" xfId="0" applyFont="1" applyFill="1" applyBorder="1" applyAlignment="1">
      <alignment horizontal="left" vertical="center" wrapText="1"/>
    </xf>
    <xf numFmtId="0" fontId="32" fillId="0" borderId="26" xfId="0" applyFont="1" applyBorder="1" applyAlignment="1">
      <alignment horizontal="left" vertical="center" wrapText="1"/>
    </xf>
    <xf numFmtId="0" fontId="32" fillId="0" borderId="26" xfId="0" applyFont="1" applyFill="1" applyBorder="1" applyAlignment="1">
      <alignment horizontal="left" vertical="center" wrapText="1"/>
    </xf>
    <xf numFmtId="0" fontId="32" fillId="29" borderId="4" xfId="0" applyFont="1" applyFill="1" applyBorder="1" applyAlignment="1">
      <alignment horizontal="left" vertical="center" wrapText="1"/>
    </xf>
    <xf numFmtId="14" fontId="32" fillId="0" borderId="1" xfId="0" applyNumberFormat="1" applyFont="1" applyFill="1" applyBorder="1" applyAlignment="1">
      <alignment horizontal="center" vertical="center" wrapText="1"/>
    </xf>
    <xf numFmtId="0" fontId="32" fillId="0" borderId="55" xfId="0" applyFont="1" applyFill="1" applyBorder="1" applyAlignment="1">
      <alignment horizontal="left" vertical="center" wrapText="1"/>
    </xf>
    <xf numFmtId="0" fontId="3" fillId="0" borderId="53" xfId="0" applyFont="1" applyFill="1" applyBorder="1" applyAlignment="1">
      <alignment horizontal="left" vertical="center" wrapText="1"/>
    </xf>
    <xf numFmtId="0" fontId="32" fillId="48" borderId="53" xfId="0" applyFont="1" applyFill="1" applyBorder="1" applyAlignment="1">
      <alignment horizontal="left" vertical="center" wrapText="1"/>
    </xf>
    <xf numFmtId="0" fontId="39" fillId="10" borderId="1" xfId="0" applyFont="1" applyFill="1" applyBorder="1" applyAlignment="1">
      <alignment horizontal="left" vertical="center" wrapText="1"/>
    </xf>
    <xf numFmtId="0" fontId="37" fillId="10" borderId="1" xfId="0" applyFont="1" applyFill="1" applyBorder="1" applyAlignment="1">
      <alignment horizontal="left" vertical="center" wrapText="1"/>
    </xf>
    <xf numFmtId="9" fontId="11" fillId="11" borderId="1" xfId="11" applyNumberFormat="1" applyFont="1" applyFill="1" applyBorder="1" applyAlignment="1">
      <alignment horizontal="center" vertical="center" wrapText="1"/>
    </xf>
    <xf numFmtId="9" fontId="11" fillId="10" borderId="1" xfId="2" applyFont="1" applyFill="1" applyBorder="1" applyAlignment="1">
      <alignment horizontal="center" vertical="center" wrapText="1"/>
    </xf>
    <xf numFmtId="0" fontId="3" fillId="27" borderId="1" xfId="0" applyFont="1" applyFill="1" applyBorder="1" applyAlignment="1">
      <alignment horizontal="left" vertical="top" wrapText="1"/>
    </xf>
    <xf numFmtId="0" fontId="3" fillId="27" borderId="4" xfId="0" applyFont="1" applyFill="1" applyBorder="1" applyAlignment="1">
      <alignment horizontal="left" vertical="top" wrapText="1"/>
    </xf>
    <xf numFmtId="0" fontId="32" fillId="8" borderId="1" xfId="0" applyFont="1" applyFill="1" applyBorder="1" applyAlignment="1">
      <alignment horizontal="left" vertical="center" wrapText="1"/>
    </xf>
    <xf numFmtId="164" fontId="32" fillId="8" borderId="4" xfId="0" applyNumberFormat="1" applyFont="1" applyFill="1" applyBorder="1" applyAlignment="1">
      <alignment horizontal="left" vertical="center" wrapText="1"/>
    </xf>
    <xf numFmtId="0" fontId="32" fillId="10" borderId="4" xfId="0" applyFont="1" applyFill="1" applyBorder="1" applyAlignment="1">
      <alignment horizontal="left" vertical="center" wrapText="1"/>
    </xf>
    <xf numFmtId="0" fontId="32" fillId="10" borderId="18" xfId="0" applyFont="1" applyFill="1" applyBorder="1" applyAlignment="1">
      <alignment horizontal="left" vertical="center" wrapText="1"/>
    </xf>
    <xf numFmtId="0" fontId="32" fillId="0" borderId="1" xfId="0" quotePrefix="1" applyFont="1" applyFill="1" applyBorder="1" applyAlignment="1">
      <alignment horizontal="left" vertical="center" wrapText="1"/>
    </xf>
    <xf numFmtId="0" fontId="32" fillId="0" borderId="4" xfId="0" quotePrefix="1" applyFont="1" applyFill="1" applyBorder="1" applyAlignment="1">
      <alignment horizontal="left" vertical="center" wrapText="1"/>
    </xf>
    <xf numFmtId="0" fontId="34" fillId="0" borderId="0" xfId="0" applyFont="1" applyAlignment="1">
      <alignment horizontal="left" vertical="center"/>
    </xf>
    <xf numFmtId="0" fontId="34" fillId="0" borderId="0" xfId="0" applyFont="1" applyBorder="1" applyAlignment="1">
      <alignment horizontal="left" vertical="center"/>
    </xf>
    <xf numFmtId="0" fontId="38" fillId="0" borderId="0" xfId="0" applyFont="1" applyAlignment="1">
      <alignment horizontal="left" vertical="center"/>
    </xf>
    <xf numFmtId="0" fontId="32" fillId="10" borderId="18" xfId="0" applyFont="1" applyFill="1" applyBorder="1" applyAlignment="1">
      <alignment vertical="center" wrapText="1"/>
    </xf>
    <xf numFmtId="0" fontId="32" fillId="0" borderId="4" xfId="0" quotePrefix="1" applyFont="1" applyFill="1" applyBorder="1" applyAlignment="1">
      <alignment vertical="center" wrapText="1"/>
    </xf>
    <xf numFmtId="0" fontId="32" fillId="0" borderId="18" xfId="0" quotePrefix="1" applyFont="1" applyFill="1" applyBorder="1" applyAlignment="1">
      <alignment vertical="center" wrapText="1"/>
    </xf>
    <xf numFmtId="9" fontId="20" fillId="8" borderId="1" xfId="11" applyNumberFormat="1" applyFont="1" applyFill="1" applyBorder="1" applyAlignment="1">
      <alignment horizontal="center" vertical="center"/>
    </xf>
    <xf numFmtId="0" fontId="28" fillId="0" borderId="0" xfId="0" applyFont="1" applyAlignment="1">
      <alignment horizontal="center"/>
    </xf>
    <xf numFmtId="0" fontId="20" fillId="0" borderId="1"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44" borderId="4" xfId="0" applyFont="1" applyFill="1" applyBorder="1" applyAlignment="1">
      <alignment horizontal="center" vertical="center" wrapText="1"/>
    </xf>
    <xf numFmtId="0" fontId="20" fillId="44" borderId="26" xfId="0" applyFont="1" applyFill="1" applyBorder="1" applyAlignment="1">
      <alignment horizontal="center" vertical="center" wrapText="1"/>
    </xf>
    <xf numFmtId="0" fontId="20" fillId="0" borderId="1" xfId="11" applyFont="1" applyFill="1" applyBorder="1" applyAlignment="1">
      <alignment horizontal="center" vertical="center" wrapText="1"/>
    </xf>
    <xf numFmtId="0" fontId="49" fillId="43" borderId="4"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3" fillId="35" borderId="4" xfId="11" applyFont="1" applyFill="1" applyBorder="1" applyAlignment="1">
      <alignment horizontal="center" vertical="center" wrapText="1"/>
    </xf>
    <xf numFmtId="0" fontId="3" fillId="35" borderId="26" xfId="11" applyFont="1" applyFill="1" applyBorder="1" applyAlignment="1">
      <alignment horizontal="center" vertical="center" wrapText="1"/>
    </xf>
    <xf numFmtId="14" fontId="3" fillId="35" borderId="4" xfId="11" applyNumberFormat="1" applyFont="1" applyFill="1" applyBorder="1" applyAlignment="1">
      <alignment horizontal="center" vertical="center" wrapText="1"/>
    </xf>
    <xf numFmtId="14" fontId="3" fillId="35" borderId="26" xfId="11" applyNumberFormat="1" applyFont="1" applyFill="1" applyBorder="1" applyAlignment="1">
      <alignment horizontal="center" vertical="center" wrapText="1"/>
    </xf>
    <xf numFmtId="0" fontId="11" fillId="18" borderId="1" xfId="11" applyFont="1" applyFill="1" applyBorder="1" applyAlignment="1">
      <alignment horizontal="center" vertical="center" wrapText="1"/>
    </xf>
    <xf numFmtId="0" fontId="11" fillId="0" borderId="1" xfId="11" applyFont="1" applyFill="1" applyBorder="1" applyAlignment="1">
      <alignment horizontal="center" vertical="center" wrapText="1"/>
    </xf>
    <xf numFmtId="0" fontId="11" fillId="43" borderId="1" xfId="11" applyFont="1" applyFill="1" applyBorder="1" applyAlignment="1">
      <alignment horizontal="center" vertical="center" wrapText="1"/>
    </xf>
    <xf numFmtId="0" fontId="11" fillId="36" borderId="1" xfId="11" applyFont="1" applyFill="1" applyBorder="1" applyAlignment="1">
      <alignment horizontal="center" vertical="center" wrapText="1"/>
    </xf>
    <xf numFmtId="0" fontId="3" fillId="35" borderId="4" xfId="11" applyFont="1" applyFill="1" applyBorder="1" applyAlignment="1">
      <alignment horizontal="left" vertical="center" wrapText="1"/>
    </xf>
    <xf numFmtId="0" fontId="3" fillId="35" borderId="26" xfId="11" applyFont="1" applyFill="1" applyBorder="1" applyAlignment="1">
      <alignment horizontal="left" vertical="center" wrapText="1"/>
    </xf>
    <xf numFmtId="0" fontId="3" fillId="0" borderId="54" xfId="0" applyFont="1" applyFill="1" applyBorder="1" applyAlignment="1">
      <alignment horizontal="left" vertical="center" wrapText="1"/>
    </xf>
    <xf numFmtId="0" fontId="35" fillId="0" borderId="56" xfId="0" applyFont="1" applyFill="1" applyBorder="1" applyAlignment="1">
      <alignment horizontal="left"/>
    </xf>
    <xf numFmtId="0" fontId="32" fillId="8" borderId="4" xfId="0" applyFont="1" applyFill="1" applyBorder="1" applyAlignment="1">
      <alignment horizontal="left" vertical="center" wrapText="1"/>
    </xf>
    <xf numFmtId="0" fontId="32" fillId="8" borderId="26" xfId="0" applyFont="1" applyFill="1" applyBorder="1" applyAlignment="1">
      <alignment horizontal="left" vertical="center" wrapText="1"/>
    </xf>
    <xf numFmtId="0" fontId="32" fillId="0" borderId="4" xfId="0" quotePrefix="1" applyFont="1" applyBorder="1" applyAlignment="1">
      <alignment horizontal="center" vertical="center" wrapText="1"/>
    </xf>
    <xf numFmtId="0" fontId="32" fillId="0" borderId="26" xfId="0" quotePrefix="1" applyFont="1" applyBorder="1" applyAlignment="1">
      <alignment horizontal="center" vertical="center" wrapText="1"/>
    </xf>
    <xf numFmtId="0" fontId="32" fillId="0" borderId="4" xfId="0" applyFont="1" applyBorder="1" applyAlignment="1">
      <alignment horizontal="center" vertical="center" wrapText="1"/>
    </xf>
    <xf numFmtId="0" fontId="32" fillId="0" borderId="26" xfId="0" applyFont="1" applyBorder="1" applyAlignment="1">
      <alignment horizontal="center" vertical="center" wrapText="1"/>
    </xf>
    <xf numFmtId="49" fontId="50" fillId="0" borderId="4" xfId="0" applyNumberFormat="1" applyFont="1" applyFill="1" applyBorder="1" applyAlignment="1">
      <alignment horizontal="center" vertical="center"/>
    </xf>
    <xf numFmtId="49" fontId="50" fillId="0" borderId="18" xfId="0" applyNumberFormat="1" applyFont="1" applyFill="1" applyBorder="1" applyAlignment="1">
      <alignment horizontal="center" vertical="center"/>
    </xf>
    <xf numFmtId="0" fontId="20" fillId="43" borderId="1" xfId="0" applyFont="1" applyFill="1" applyBorder="1" applyAlignment="1">
      <alignment horizontal="center" vertical="center" wrapText="1"/>
    </xf>
    <xf numFmtId="0" fontId="11" fillId="0" borderId="4" xfId="0" applyFont="1" applyFill="1" applyBorder="1" applyAlignment="1" applyProtection="1">
      <alignment horizontal="center" vertical="center"/>
    </xf>
    <xf numFmtId="0" fontId="11" fillId="0" borderId="18" xfId="0" applyFont="1" applyFill="1" applyBorder="1" applyAlignment="1" applyProtection="1">
      <alignment horizontal="center" vertical="center"/>
    </xf>
    <xf numFmtId="0" fontId="53" fillId="0" borderId="4" xfId="0" applyFont="1" applyFill="1" applyBorder="1" applyAlignment="1" applyProtection="1">
      <alignment horizontal="center" vertical="center"/>
    </xf>
    <xf numFmtId="0" fontId="53" fillId="0" borderId="18"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0" fontId="49" fillId="0" borderId="51" xfId="0" applyFont="1" applyFill="1" applyBorder="1" applyAlignment="1" applyProtection="1">
      <alignment horizontal="center" vertical="center"/>
    </xf>
    <xf numFmtId="0" fontId="49" fillId="0" borderId="52" xfId="0" applyFont="1" applyFill="1" applyBorder="1" applyAlignment="1" applyProtection="1">
      <alignment horizontal="center" vertical="center"/>
    </xf>
    <xf numFmtId="0" fontId="49" fillId="0" borderId="1" xfId="0" applyFont="1" applyFill="1" applyBorder="1" applyAlignment="1" applyProtection="1">
      <alignment horizontal="center" vertical="center"/>
    </xf>
    <xf numFmtId="49" fontId="50" fillId="0" borderId="26" xfId="0" applyNumberFormat="1" applyFont="1" applyFill="1" applyBorder="1" applyAlignment="1">
      <alignment horizontal="center" vertical="center"/>
    </xf>
    <xf numFmtId="0" fontId="49" fillId="0" borderId="26" xfId="0" applyFont="1" applyFill="1" applyBorder="1" applyAlignment="1" applyProtection="1">
      <alignment horizontal="center" vertical="center"/>
    </xf>
    <xf numFmtId="0" fontId="32" fillId="30" borderId="4" xfId="0" applyFont="1" applyFill="1" applyBorder="1" applyAlignment="1">
      <alignment horizontal="left" vertical="center" wrapText="1"/>
    </xf>
    <xf numFmtId="0" fontId="32" fillId="30" borderId="26" xfId="0" applyFont="1" applyFill="1" applyBorder="1" applyAlignment="1">
      <alignment horizontal="left" vertical="center" wrapText="1"/>
    </xf>
    <xf numFmtId="0" fontId="49" fillId="18" borderId="4" xfId="0" applyFont="1" applyFill="1" applyBorder="1" applyAlignment="1" applyProtection="1">
      <alignment horizontal="center" vertical="center"/>
    </xf>
    <xf numFmtId="0" fontId="49" fillId="43" borderId="18" xfId="0" applyFont="1" applyFill="1" applyBorder="1" applyAlignment="1" applyProtection="1">
      <alignment horizontal="center" vertical="center"/>
    </xf>
    <xf numFmtId="14" fontId="32" fillId="32" borderId="4" xfId="0" applyNumberFormat="1" applyFont="1" applyFill="1" applyBorder="1" applyAlignment="1">
      <alignment horizontal="center" vertical="center" wrapText="1"/>
    </xf>
    <xf numFmtId="14" fontId="32" fillId="32" borderId="18" xfId="0" applyNumberFormat="1" applyFont="1" applyFill="1" applyBorder="1" applyAlignment="1">
      <alignment horizontal="center" vertical="center" wrapText="1"/>
    </xf>
    <xf numFmtId="14" fontId="32" fillId="32" borderId="26" xfId="0" applyNumberFormat="1"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32" borderId="18"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2" fillId="10" borderId="4"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9" borderId="26" xfId="0" applyFont="1" applyFill="1" applyBorder="1" applyAlignment="1">
      <alignment horizontal="center" vertical="center" wrapText="1"/>
    </xf>
    <xf numFmtId="0" fontId="32" fillId="27" borderId="4" xfId="0"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2" fillId="27" borderId="4" xfId="0" applyFont="1" applyFill="1" applyBorder="1" applyAlignment="1">
      <alignment horizontal="justify" vertical="center" wrapText="1"/>
    </xf>
    <xf numFmtId="0" fontId="32" fillId="27" borderId="18" xfId="0" applyFont="1" applyFill="1" applyBorder="1" applyAlignment="1">
      <alignment horizontal="justify"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2" fillId="14" borderId="4" xfId="0" applyFont="1" applyFill="1" applyBorder="1" applyAlignment="1">
      <alignment horizontal="center" vertical="center" wrapText="1"/>
    </xf>
    <xf numFmtId="0" fontId="32" fillId="14" borderId="18" xfId="0" applyFont="1" applyFill="1" applyBorder="1" applyAlignment="1">
      <alignment horizontal="center" vertical="center" wrapText="1"/>
    </xf>
    <xf numFmtId="0" fontId="3" fillId="35" borderId="18" xfId="11" applyFont="1" applyFill="1" applyBorder="1" applyAlignment="1">
      <alignment horizontal="center" vertical="center" wrapText="1"/>
    </xf>
    <xf numFmtId="0" fontId="3" fillId="35" borderId="18" xfId="11" applyFont="1" applyFill="1" applyBorder="1" applyAlignment="1">
      <alignment horizontal="left" vertical="center" wrapText="1"/>
    </xf>
    <xf numFmtId="14" fontId="3" fillId="35" borderId="4" xfId="0" applyNumberFormat="1" applyFont="1" applyFill="1" applyBorder="1" applyAlignment="1">
      <alignment horizontal="center" vertical="center" wrapText="1"/>
    </xf>
    <xf numFmtId="14" fontId="3" fillId="35" borderId="18" xfId="0" applyNumberFormat="1" applyFont="1" applyFill="1" applyBorder="1" applyAlignment="1">
      <alignment horizontal="center" vertical="center" wrapText="1"/>
    </xf>
    <xf numFmtId="14" fontId="3" fillId="35" borderId="26" xfId="0" applyNumberFormat="1" applyFont="1" applyFill="1" applyBorder="1" applyAlignment="1">
      <alignment horizontal="center" vertical="center" wrapText="1"/>
    </xf>
    <xf numFmtId="0" fontId="11" fillId="42" borderId="1" xfId="11" applyFont="1" applyFill="1" applyBorder="1" applyAlignment="1">
      <alignment horizontal="center" vertical="center" wrapText="1"/>
    </xf>
    <xf numFmtId="14" fontId="32" fillId="30" borderId="4" xfId="0" applyNumberFormat="1" applyFont="1" applyFill="1" applyBorder="1" applyAlignment="1">
      <alignment horizontal="center" vertical="center" wrapText="1"/>
    </xf>
    <xf numFmtId="14" fontId="32" fillId="30" borderId="26" xfId="0" applyNumberFormat="1"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14" borderId="1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26" xfId="0" applyFont="1" applyFill="1" applyBorder="1" applyAlignment="1">
      <alignment horizontal="center" vertical="center" wrapText="1"/>
    </xf>
    <xf numFmtId="49" fontId="52" fillId="18" borderId="4" xfId="0" applyNumberFormat="1" applyFont="1" applyFill="1" applyBorder="1" applyAlignment="1">
      <alignment horizontal="center" vertical="center"/>
    </xf>
    <xf numFmtId="49" fontId="52" fillId="14" borderId="18" xfId="0" applyNumberFormat="1" applyFont="1" applyFill="1" applyBorder="1" applyAlignment="1">
      <alignment horizontal="center" vertical="center"/>
    </xf>
    <xf numFmtId="0" fontId="32" fillId="30" borderId="4" xfId="0" applyFont="1" applyFill="1" applyBorder="1" applyAlignment="1">
      <alignment horizontal="center" vertical="center" wrapText="1"/>
    </xf>
    <xf numFmtId="0" fontId="32" fillId="30" borderId="26" xfId="0" applyFont="1" applyFill="1" applyBorder="1" applyAlignment="1">
      <alignment horizontal="center" vertical="center" wrapText="1"/>
    </xf>
    <xf numFmtId="0" fontId="32" fillId="32" borderId="4" xfId="0" applyFont="1" applyFill="1" applyBorder="1" applyAlignment="1">
      <alignment horizontal="left" vertical="center" wrapText="1"/>
    </xf>
    <xf numFmtId="0" fontId="32" fillId="32" borderId="18" xfId="0" applyFont="1" applyFill="1" applyBorder="1" applyAlignment="1">
      <alignment horizontal="left" vertical="center" wrapText="1"/>
    </xf>
    <xf numFmtId="0" fontId="32" fillId="32" borderId="26" xfId="0" applyFont="1" applyFill="1" applyBorder="1" applyAlignment="1">
      <alignment horizontal="left" vertical="center" wrapText="1"/>
    </xf>
    <xf numFmtId="49" fontId="50" fillId="18" borderId="4" xfId="0" applyNumberFormat="1" applyFont="1" applyFill="1" applyBorder="1" applyAlignment="1">
      <alignment horizontal="center" vertical="center"/>
    </xf>
    <xf numFmtId="49" fontId="50" fillId="18" borderId="18" xfId="0" applyNumberFormat="1" applyFont="1" applyFill="1" applyBorder="1" applyAlignment="1">
      <alignment horizontal="center" vertical="center"/>
    </xf>
    <xf numFmtId="0" fontId="49" fillId="0" borderId="4" xfId="0" applyFont="1" applyFill="1" applyBorder="1" applyAlignment="1">
      <alignment horizontal="center" vertical="center" wrapText="1"/>
    </xf>
    <xf numFmtId="0" fontId="49" fillId="0" borderId="18" xfId="0" applyFont="1" applyFill="1" applyBorder="1" applyAlignment="1">
      <alignment horizontal="center" vertical="center" wrapText="1"/>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5" fillId="0" borderId="1" xfId="0" applyFont="1" applyBorder="1" applyAlignment="1">
      <alignment horizontal="center"/>
    </xf>
    <xf numFmtId="0" fontId="35" fillId="0" borderId="4" xfId="0" applyFont="1" applyBorder="1" applyAlignment="1">
      <alignment horizont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7" fillId="0" borderId="8" xfId="0" applyFont="1" applyBorder="1" applyAlignment="1">
      <alignment horizontal="left" vertical="center"/>
    </xf>
    <xf numFmtId="0" fontId="37" fillId="0" borderId="10" xfId="0" applyFont="1" applyBorder="1" applyAlignment="1">
      <alignment horizontal="left" vertical="center"/>
    </xf>
    <xf numFmtId="0" fontId="36" fillId="0" borderId="43" xfId="0" applyFont="1" applyBorder="1" applyAlignment="1">
      <alignment horizontal="center" vertical="center" wrapText="1"/>
    </xf>
    <xf numFmtId="0" fontId="35" fillId="0" borderId="44" xfId="0" applyFont="1" applyBorder="1" applyAlignment="1">
      <alignment horizontal="center" vertical="center"/>
    </xf>
    <xf numFmtId="0" fontId="3" fillId="10" borderId="4"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11" fillId="43" borderId="4" xfId="0" applyFont="1" applyFill="1" applyBorder="1" applyAlignment="1">
      <alignment horizontal="center" vertical="center" wrapText="1"/>
    </xf>
    <xf numFmtId="0" fontId="11" fillId="43" borderId="26" xfId="0" applyFont="1" applyFill="1" applyBorder="1" applyAlignment="1">
      <alignment horizontal="center" vertical="center" wrapText="1"/>
    </xf>
    <xf numFmtId="0" fontId="20" fillId="18" borderId="4" xfId="0" applyFont="1" applyFill="1" applyBorder="1" applyAlignment="1">
      <alignment horizontal="center" vertical="center" wrapText="1"/>
    </xf>
    <xf numFmtId="0" fontId="20" fillId="18" borderId="26"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42" borderId="1" xfId="0" applyFont="1" applyFill="1" applyBorder="1" applyAlignment="1">
      <alignment horizontal="center" vertical="center" wrapText="1"/>
    </xf>
    <xf numFmtId="0" fontId="20" fillId="16" borderId="1" xfId="0" applyFont="1" applyFill="1" applyBorder="1" applyAlignment="1">
      <alignment horizontal="center" vertical="center" wrapText="1"/>
    </xf>
    <xf numFmtId="0" fontId="20" fillId="18" borderId="18" xfId="0" applyFont="1" applyFill="1" applyBorder="1" applyAlignment="1">
      <alignment horizontal="center" vertical="center" wrapText="1"/>
    </xf>
    <xf numFmtId="0" fontId="20" fillId="42" borderId="4" xfId="0" applyFont="1" applyFill="1" applyBorder="1" applyAlignment="1">
      <alignment horizontal="center" vertical="center" wrapText="1"/>
    </xf>
    <xf numFmtId="0" fontId="20" fillId="42" borderId="18" xfId="0" applyFont="1" applyFill="1" applyBorder="1" applyAlignment="1">
      <alignment horizontal="center" vertical="center" wrapText="1"/>
    </xf>
    <xf numFmtId="0" fontId="20" fillId="42" borderId="26" xfId="0" applyFont="1" applyFill="1" applyBorder="1" applyAlignment="1">
      <alignment horizontal="center" vertical="center" wrapText="1"/>
    </xf>
    <xf numFmtId="0" fontId="11" fillId="0" borderId="18" xfId="0" applyFont="1" applyFill="1" applyBorder="1" applyAlignment="1">
      <alignment horizontal="center" vertical="center" wrapText="1"/>
    </xf>
    <xf numFmtId="49" fontId="52" fillId="0" borderId="4" xfId="0" applyNumberFormat="1" applyFont="1" applyFill="1" applyBorder="1" applyAlignment="1">
      <alignment horizontal="center" vertical="center"/>
    </xf>
    <xf numFmtId="49" fontId="52" fillId="0" borderId="18" xfId="0" applyNumberFormat="1" applyFont="1" applyFill="1" applyBorder="1" applyAlignment="1">
      <alignment horizontal="center" vertical="center"/>
    </xf>
    <xf numFmtId="0" fontId="32" fillId="0" borderId="18" xfId="0" applyFont="1" applyBorder="1" applyAlignment="1">
      <alignment horizontal="center" vertical="center" wrapText="1"/>
    </xf>
    <xf numFmtId="0" fontId="32" fillId="14" borderId="26" xfId="0" applyFont="1" applyFill="1" applyBorder="1" applyAlignment="1">
      <alignment horizontal="center" vertical="center" wrapText="1"/>
    </xf>
    <xf numFmtId="0" fontId="32" fillId="30" borderId="18"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49" fillId="0" borderId="4" xfId="0" applyFont="1" applyFill="1" applyBorder="1" applyAlignment="1" applyProtection="1">
      <alignment horizontal="center" vertical="center"/>
    </xf>
    <xf numFmtId="0" fontId="20" fillId="44" borderId="1" xfId="0" applyFont="1" applyFill="1" applyBorder="1" applyAlignment="1">
      <alignment horizontal="center" vertical="center" wrapText="1"/>
    </xf>
    <xf numFmtId="0" fontId="32" fillId="0" borderId="4" xfId="0" applyFont="1" applyBorder="1" applyAlignment="1">
      <alignment horizontal="left" vertical="center" wrapText="1"/>
    </xf>
    <xf numFmtId="0" fontId="32" fillId="0" borderId="26" xfId="0" applyFont="1" applyBorder="1" applyAlignment="1">
      <alignment horizontal="left" vertical="center" wrapText="1"/>
    </xf>
    <xf numFmtId="0" fontId="32" fillId="0" borderId="4" xfId="0" applyFont="1" applyFill="1" applyBorder="1" applyAlignment="1">
      <alignment horizontal="left" vertical="center" wrapText="1"/>
    </xf>
    <xf numFmtId="0" fontId="32" fillId="0" borderId="26" xfId="0" applyFont="1" applyFill="1" applyBorder="1" applyAlignment="1">
      <alignment horizontal="left" vertical="center" wrapText="1"/>
    </xf>
    <xf numFmtId="0" fontId="20" fillId="16" borderId="26" xfId="0" applyFont="1" applyFill="1" applyBorder="1" applyAlignment="1">
      <alignment horizontal="center" vertical="center" wrapText="1"/>
    </xf>
    <xf numFmtId="9" fontId="32" fillId="0" borderId="4" xfId="0" applyNumberFormat="1" applyFont="1" applyFill="1" applyBorder="1" applyAlignment="1">
      <alignment horizontal="center" vertical="center" wrapText="1"/>
    </xf>
    <xf numFmtId="9" fontId="32" fillId="0" borderId="26" xfId="0" applyNumberFormat="1" applyFont="1" applyFill="1" applyBorder="1" applyAlignment="1">
      <alignment horizontal="center" vertical="center" wrapText="1"/>
    </xf>
    <xf numFmtId="0" fontId="32" fillId="0" borderId="4" xfId="0" quotePrefix="1" applyFont="1" applyFill="1" applyBorder="1" applyAlignment="1">
      <alignment horizontal="left" vertical="center" wrapText="1"/>
    </xf>
    <xf numFmtId="0" fontId="32" fillId="0" borderId="26" xfId="0" quotePrefix="1" applyFont="1" applyFill="1" applyBorder="1" applyAlignment="1">
      <alignment horizontal="left" vertical="center" wrapText="1"/>
    </xf>
    <xf numFmtId="0" fontId="32" fillId="0" borderId="4" xfId="0" applyFont="1" applyFill="1" applyBorder="1" applyAlignment="1">
      <alignment horizontal="center" vertical="center" wrapText="1"/>
    </xf>
    <xf numFmtId="0" fontId="32" fillId="0" borderId="26" xfId="0" applyFont="1" applyFill="1" applyBorder="1" applyAlignment="1">
      <alignment horizontal="center" vertical="center" wrapText="1"/>
    </xf>
    <xf numFmtId="14" fontId="32" fillId="0" borderId="4" xfId="0" applyNumberFormat="1" applyFont="1" applyBorder="1" applyAlignment="1">
      <alignment horizontal="center" vertical="center" wrapText="1"/>
    </xf>
    <xf numFmtId="14" fontId="32" fillId="0" borderId="26" xfId="0" applyNumberFormat="1" applyFont="1" applyBorder="1" applyAlignment="1">
      <alignment horizontal="center" vertical="center" wrapText="1"/>
    </xf>
    <xf numFmtId="0" fontId="11" fillId="43"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9" fontId="3" fillId="27" borderId="4" xfId="0" applyNumberFormat="1" applyFont="1" applyFill="1" applyBorder="1" applyAlignment="1">
      <alignment horizontal="center" vertical="center" wrapText="1"/>
    </xf>
    <xf numFmtId="9" fontId="3" fillId="27" borderId="18" xfId="0" applyNumberFormat="1" applyFont="1" applyFill="1" applyBorder="1" applyAlignment="1">
      <alignment horizontal="center" vertical="center" wrapText="1"/>
    </xf>
    <xf numFmtId="0" fontId="11" fillId="42" borderId="4" xfId="0" applyFont="1" applyFill="1" applyBorder="1" applyAlignment="1">
      <alignment horizontal="center" vertical="center" wrapText="1"/>
    </xf>
    <xf numFmtId="0" fontId="11" fillId="16" borderId="18" xfId="0" applyFont="1" applyFill="1" applyBorder="1" applyAlignment="1">
      <alignment horizontal="center" vertical="center" wrapText="1"/>
    </xf>
    <xf numFmtId="0" fontId="11" fillId="16" borderId="26" xfId="0" applyFont="1" applyFill="1" applyBorder="1" applyAlignment="1">
      <alignment horizontal="center" vertical="center" wrapText="1"/>
    </xf>
    <xf numFmtId="0" fontId="32" fillId="27" borderId="4" xfId="0" applyFont="1" applyFill="1" applyBorder="1" applyAlignment="1">
      <alignment horizontal="left" vertical="center" wrapText="1"/>
    </xf>
    <xf numFmtId="0" fontId="32" fillId="27" borderId="26" xfId="0" applyFont="1" applyFill="1" applyBorder="1" applyAlignment="1">
      <alignment horizontal="left" vertical="center" wrapText="1"/>
    </xf>
    <xf numFmtId="0" fontId="32" fillId="27" borderId="4" xfId="0" applyFont="1" applyFill="1" applyBorder="1" applyAlignment="1">
      <alignment horizontal="left" vertical="top" wrapText="1"/>
    </xf>
    <xf numFmtId="0" fontId="32" fillId="27" borderId="18" xfId="0" applyFont="1" applyFill="1" applyBorder="1" applyAlignment="1">
      <alignment horizontal="left" vertical="top" wrapText="1"/>
    </xf>
    <xf numFmtId="14" fontId="32" fillId="27" borderId="4" xfId="0" applyNumberFormat="1" applyFont="1" applyFill="1" applyBorder="1" applyAlignment="1">
      <alignment horizontal="center" vertical="center" wrapText="1"/>
    </xf>
    <xf numFmtId="14" fontId="32" fillId="27" borderId="18" xfId="0" applyNumberFormat="1" applyFont="1" applyFill="1" applyBorder="1" applyAlignment="1">
      <alignment horizontal="center" vertical="center" wrapText="1"/>
    </xf>
    <xf numFmtId="0" fontId="20" fillId="16" borderId="18" xfId="0" applyFont="1" applyFill="1" applyBorder="1" applyAlignment="1">
      <alignment horizontal="center" vertical="center" wrapText="1"/>
    </xf>
    <xf numFmtId="0" fontId="32" fillId="29" borderId="4" xfId="0" applyFont="1" applyFill="1" applyBorder="1" applyAlignment="1">
      <alignment horizontal="left" vertical="center" wrapText="1"/>
    </xf>
    <xf numFmtId="0" fontId="32" fillId="29" borderId="18" xfId="0" applyFont="1" applyFill="1" applyBorder="1" applyAlignment="1">
      <alignment horizontal="left" vertical="center" wrapText="1"/>
    </xf>
    <xf numFmtId="0" fontId="32" fillId="29" borderId="26" xfId="0" applyFont="1" applyFill="1" applyBorder="1" applyAlignment="1">
      <alignment horizontal="left" vertical="center" wrapText="1"/>
    </xf>
    <xf numFmtId="0" fontId="3" fillId="27" borderId="4" xfId="0" applyFont="1" applyFill="1" applyBorder="1" applyAlignment="1">
      <alignment horizontal="left" vertical="top" wrapText="1"/>
    </xf>
    <xf numFmtId="0" fontId="3" fillId="27" borderId="26" xfId="0" applyFont="1" applyFill="1" applyBorder="1" applyAlignment="1">
      <alignment horizontal="left" vertical="top" wrapText="1"/>
    </xf>
    <xf numFmtId="0" fontId="11" fillId="42" borderId="1" xfId="0" applyFont="1" applyFill="1" applyBorder="1" applyAlignment="1">
      <alignment horizontal="center" vertical="center" wrapText="1"/>
    </xf>
    <xf numFmtId="0" fontId="11" fillId="43" borderId="18" xfId="0" applyFont="1" applyFill="1" applyBorder="1" applyAlignment="1">
      <alignment horizontal="center" vertical="center" wrapText="1"/>
    </xf>
    <xf numFmtId="14" fontId="32" fillId="27" borderId="26" xfId="0" applyNumberFormat="1" applyFont="1" applyFill="1" applyBorder="1" applyAlignment="1">
      <alignment horizontal="center" vertical="center" wrapText="1"/>
    </xf>
    <xf numFmtId="0" fontId="20" fillId="16" borderId="4" xfId="0" applyFont="1" applyFill="1" applyBorder="1" applyAlignment="1">
      <alignment horizontal="center" vertical="center" wrapText="1"/>
    </xf>
    <xf numFmtId="0" fontId="32" fillId="32" borderId="1" xfId="0" applyFont="1" applyFill="1" applyBorder="1" applyAlignment="1">
      <alignment horizontal="left" vertical="center" wrapText="1"/>
    </xf>
    <xf numFmtId="0" fontId="49" fillId="0" borderId="26" xfId="0" applyFont="1" applyFill="1" applyBorder="1" applyAlignment="1">
      <alignment horizontal="center" vertical="center" wrapText="1"/>
    </xf>
    <xf numFmtId="0" fontId="11" fillId="44" borderId="4" xfId="0" applyFont="1" applyFill="1" applyBorder="1" applyAlignment="1">
      <alignment horizontal="center" vertical="center" wrapText="1"/>
    </xf>
    <xf numFmtId="0" fontId="11" fillId="44" borderId="18" xfId="0" applyFont="1" applyFill="1" applyBorder="1" applyAlignment="1">
      <alignment horizontal="center" vertical="center" wrapText="1"/>
    </xf>
    <xf numFmtId="49" fontId="50" fillId="42" borderId="4" xfId="0" applyNumberFormat="1" applyFont="1" applyFill="1" applyBorder="1" applyAlignment="1">
      <alignment horizontal="center" vertical="center"/>
    </xf>
    <xf numFmtId="0" fontId="3" fillId="48" borderId="54" xfId="0" applyFont="1" applyFill="1" applyBorder="1" applyAlignment="1">
      <alignment horizontal="left" vertical="center" wrapText="1"/>
    </xf>
    <xf numFmtId="0" fontId="35" fillId="0" borderId="55" xfId="0" applyFont="1" applyBorder="1" applyAlignment="1">
      <alignment horizontal="left"/>
    </xf>
    <xf numFmtId="0" fontId="35" fillId="0" borderId="56" xfId="0" applyFont="1" applyBorder="1" applyAlignment="1">
      <alignment horizontal="left"/>
    </xf>
    <xf numFmtId="0" fontId="11" fillId="43" borderId="4" xfId="0" applyFont="1" applyFill="1" applyBorder="1" applyAlignment="1" applyProtection="1">
      <alignment horizontal="center" vertical="center"/>
    </xf>
    <xf numFmtId="0" fontId="11" fillId="14" borderId="18" xfId="0" applyFont="1" applyFill="1" applyBorder="1" applyAlignment="1" applyProtection="1">
      <alignment horizontal="center" vertical="center"/>
    </xf>
    <xf numFmtId="49" fontId="52" fillId="43" borderId="4" xfId="0" applyNumberFormat="1" applyFont="1" applyFill="1" applyBorder="1" applyAlignment="1">
      <alignment horizontal="center" vertical="center"/>
    </xf>
    <xf numFmtId="0" fontId="20" fillId="44" borderId="18" xfId="0"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18" borderId="4" xfId="0" applyFont="1" applyFill="1" applyBorder="1" applyAlignment="1">
      <alignment horizontal="center" vertical="center" wrapText="1"/>
    </xf>
    <xf numFmtId="0" fontId="36" fillId="18" borderId="18" xfId="0" applyFont="1" applyFill="1" applyBorder="1" applyAlignment="1">
      <alignment horizontal="center" vertical="center" wrapText="1"/>
    </xf>
    <xf numFmtId="0" fontId="36" fillId="16" borderId="18" xfId="0" applyFont="1" applyFill="1" applyBorder="1" applyAlignment="1">
      <alignment horizontal="center" vertical="center" wrapText="1"/>
    </xf>
    <xf numFmtId="0" fontId="36" fillId="43" borderId="4" xfId="0" applyFont="1" applyFill="1" applyBorder="1" applyAlignment="1">
      <alignment horizontal="center" vertical="center" wrapText="1"/>
    </xf>
    <xf numFmtId="0" fontId="36" fillId="43" borderId="18" xfId="0" applyFont="1" applyFill="1" applyBorder="1" applyAlignment="1">
      <alignment horizontal="center" vertical="center" wrapText="1"/>
    </xf>
    <xf numFmtId="164" fontId="32" fillId="8" borderId="4" xfId="0" applyNumberFormat="1" applyFont="1" applyFill="1" applyBorder="1" applyAlignment="1">
      <alignment horizontal="center" vertical="center" wrapText="1"/>
    </xf>
    <xf numFmtId="164" fontId="32" fillId="8" borderId="18"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xf>
    <xf numFmtId="0" fontId="45" fillId="14" borderId="1" xfId="0" applyFont="1" applyFill="1" applyBorder="1" applyAlignment="1">
      <alignment horizontal="center" vertical="center" wrapText="1"/>
    </xf>
    <xf numFmtId="0" fontId="45" fillId="14" borderId="2" xfId="0" applyFont="1" applyFill="1" applyBorder="1" applyAlignment="1">
      <alignment horizontal="center" vertical="center" wrapText="1"/>
    </xf>
    <xf numFmtId="0" fontId="45" fillId="14" borderId="19"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19" xfId="0" applyFont="1" applyBorder="1" applyAlignment="1">
      <alignment horizontal="center" vertical="center"/>
    </xf>
    <xf numFmtId="0" fontId="15" fillId="0" borderId="3" xfId="0" applyFont="1" applyBorder="1" applyAlignment="1">
      <alignment horizontal="center" vertical="center"/>
    </xf>
    <xf numFmtId="0" fontId="2" fillId="38" borderId="1" xfId="0" applyFont="1" applyFill="1" applyBorder="1" applyAlignment="1">
      <alignment horizontal="center" vertical="center" wrapText="1"/>
    </xf>
    <xf numFmtId="0" fontId="2" fillId="38"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6" fillId="38" borderId="1" xfId="0" applyFont="1" applyFill="1" applyBorder="1" applyAlignment="1">
      <alignment horizontal="center" vertical="center"/>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0" fillId="39" borderId="0" xfId="0" applyFill="1" applyAlignment="1">
      <alignment horizontal="left" vertical="center" wrapText="1"/>
    </xf>
    <xf numFmtId="0" fontId="48" fillId="39" borderId="0" xfId="0" applyFont="1" applyFill="1" applyAlignment="1">
      <alignment horizontal="left" vertical="center" wrapText="1"/>
    </xf>
    <xf numFmtId="0" fontId="47" fillId="39" borderId="0" xfId="0" applyFont="1" applyFill="1" applyBorder="1" applyAlignment="1">
      <alignment horizontal="left" vertical="center" wrapText="1"/>
    </xf>
    <xf numFmtId="0" fontId="47" fillId="0" borderId="1" xfId="0" applyFont="1" applyFill="1" applyBorder="1" applyAlignment="1">
      <alignment vertical="center" wrapText="1"/>
    </xf>
    <xf numFmtId="0" fontId="0" fillId="0" borderId="1" xfId="0" applyBorder="1" applyAlignment="1">
      <alignment horizontal="center"/>
    </xf>
    <xf numFmtId="0" fontId="45" fillId="14" borderId="5"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xf>
    <xf numFmtId="0" fontId="45" fillId="14" borderId="51" xfId="0" applyFont="1" applyFill="1" applyBorder="1" applyAlignment="1">
      <alignment horizontal="center" vertical="center"/>
    </xf>
    <xf numFmtId="0" fontId="45" fillId="14" borderId="0" xfId="0" applyFont="1" applyFill="1" applyBorder="1" applyAlignment="1">
      <alignment horizontal="center" vertical="center"/>
    </xf>
    <xf numFmtId="0" fontId="45" fillId="14" borderId="49" xfId="0" applyFont="1" applyFill="1" applyBorder="1" applyAlignment="1">
      <alignment horizontal="center" vertical="center"/>
    </xf>
    <xf numFmtId="0" fontId="45" fillId="14" borderId="52" xfId="0" applyFont="1" applyFill="1" applyBorder="1" applyAlignment="1">
      <alignment horizontal="center" vertical="center"/>
    </xf>
    <xf numFmtId="0" fontId="45" fillId="14" borderId="40" xfId="0" applyFont="1" applyFill="1" applyBorder="1" applyAlignment="1">
      <alignment horizontal="center" vertical="center"/>
    </xf>
    <xf numFmtId="0" fontId="45" fillId="14" borderId="50"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42" fillId="39" borderId="0" xfId="0" applyFont="1" applyFill="1" applyAlignment="1">
      <alignment horizontal="center" vertical="center"/>
    </xf>
    <xf numFmtId="0" fontId="16" fillId="5" borderId="1" xfId="1" applyFont="1" applyFill="1" applyBorder="1" applyAlignment="1">
      <alignment horizontal="center" vertical="center"/>
    </xf>
    <xf numFmtId="0" fontId="16" fillId="6"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0" fontId="16" fillId="4" borderId="1"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5" borderId="31"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9" fillId="28" borderId="31"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16" borderId="40" xfId="0" applyFont="1" applyFill="1" applyBorder="1" applyAlignment="1">
      <alignment horizontal="center" vertical="center" wrapText="1"/>
    </xf>
    <xf numFmtId="0" fontId="19" fillId="16" borderId="41"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31"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6" borderId="31" xfId="0" applyFont="1" applyFill="1" applyBorder="1" applyAlignment="1">
      <alignment horizontal="center" vertical="center" wrapText="1"/>
    </xf>
    <xf numFmtId="0" fontId="16" fillId="31" borderId="2" xfId="0" applyFont="1" applyFill="1" applyBorder="1" applyAlignment="1">
      <alignment horizontal="center" vertical="center" wrapText="1"/>
    </xf>
    <xf numFmtId="0" fontId="16" fillId="31" borderId="19" xfId="0" applyFont="1" applyFill="1" applyBorder="1" applyAlignment="1">
      <alignment horizontal="center" vertical="center" wrapText="1"/>
    </xf>
    <xf numFmtId="0" fontId="16" fillId="31"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16" fillId="16" borderId="31"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8"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6"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25" fillId="15" borderId="38"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2" xfId="0" applyFont="1" applyFill="1" applyBorder="1" applyAlignment="1">
      <alignment horizontal="center" vertical="center"/>
    </xf>
    <xf numFmtId="0" fontId="13" fillId="0" borderId="1" xfId="0" applyFont="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vertical="center"/>
    </xf>
    <xf numFmtId="0" fontId="13" fillId="0" borderId="1" xfId="0" applyFont="1" applyBorder="1" applyAlignment="1">
      <alignment vertical="center" wrapText="1"/>
    </xf>
    <xf numFmtId="0" fontId="1" fillId="0" borderId="1" xfId="0" applyFont="1" applyBorder="1" applyAlignment="1">
      <alignment vertical="center" wrapText="1"/>
    </xf>
    <xf numFmtId="0" fontId="20" fillId="37" borderId="1" xfId="0" applyFont="1" applyFill="1" applyBorder="1" applyAlignment="1">
      <alignment horizontal="center" vertical="center"/>
    </xf>
    <xf numFmtId="0" fontId="20" fillId="21" borderId="1" xfId="0" applyFont="1" applyFill="1" applyBorder="1" applyAlignment="1">
      <alignment horizontal="center" vertical="center"/>
    </xf>
    <xf numFmtId="0" fontId="20" fillId="27" borderId="1" xfId="0" applyFont="1" applyFill="1" applyBorder="1" applyAlignment="1">
      <alignment horizontal="center" vertical="center"/>
    </xf>
    <xf numFmtId="0" fontId="20" fillId="18" borderId="1" xfId="0" applyFont="1" applyFill="1" applyBorder="1" applyAlignment="1">
      <alignment horizontal="center" vertical="center"/>
    </xf>
    <xf numFmtId="0" fontId="13"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9" xfId="0" applyFont="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wrapText="1"/>
    </xf>
    <xf numFmtId="0" fontId="1" fillId="0" borderId="1" xfId="0" applyFont="1" applyBorder="1" applyAlignment="1">
      <alignment horizontal="left" wrapText="1"/>
    </xf>
    <xf numFmtId="0" fontId="1" fillId="0" borderId="1" xfId="0" applyFont="1" applyBorder="1" applyAlignment="1">
      <alignment horizontal="left"/>
    </xf>
    <xf numFmtId="0" fontId="1" fillId="0" borderId="1" xfId="0" applyFont="1" applyBorder="1" applyAlignment="1">
      <alignment horizontal="left" vertical="center"/>
    </xf>
    <xf numFmtId="0" fontId="13" fillId="0" borderId="1" xfId="0" applyFont="1" applyBorder="1" applyAlignment="1">
      <alignment horizontal="left"/>
    </xf>
    <xf numFmtId="0" fontId="1" fillId="0" borderId="1" xfId="0" applyFont="1" applyBorder="1" applyAlignment="1">
      <alignment wrapText="1"/>
    </xf>
    <xf numFmtId="0" fontId="1" fillId="0" borderId="1" xfId="0" applyFont="1" applyBorder="1" applyAlignment="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22" borderId="1" xfId="0" applyFont="1" applyFill="1" applyBorder="1" applyAlignment="1">
      <alignment horizontal="center"/>
    </xf>
    <xf numFmtId="0" fontId="20" fillId="23" borderId="1" xfId="0" applyFont="1" applyFill="1" applyBorder="1" applyAlignment="1">
      <alignment horizontal="center"/>
    </xf>
    <xf numFmtId="0" fontId="20" fillId="24" borderId="1" xfId="0" applyFont="1" applyFill="1" applyBorder="1" applyAlignment="1">
      <alignment horizontal="center"/>
    </xf>
    <xf numFmtId="0" fontId="1" fillId="0" borderId="1" xfId="0" applyFont="1" applyBorder="1" applyAlignment="1">
      <alignment horizontal="center" vertical="center" wrapText="1"/>
    </xf>
    <xf numFmtId="0" fontId="20" fillId="25" borderId="1" xfId="0" applyFont="1" applyFill="1" applyBorder="1" applyAlignment="1">
      <alignment horizontal="center"/>
    </xf>
  </cellXfs>
  <cellStyles count="52">
    <cellStyle name="Hipervínculo" xfId="4" builtinId="8"/>
    <cellStyle name="Millares [0] 2" xfId="10"/>
    <cellStyle name="Millares [0] 2 2" xfId="15"/>
    <cellStyle name="Millares [0] 2 2 2" xfId="25"/>
    <cellStyle name="Millares [0] 2 2 2 2" xfId="45"/>
    <cellStyle name="Millares [0] 2 2 3" xfId="35"/>
    <cellStyle name="Millares [0] 2 3" xfId="18"/>
    <cellStyle name="Millares [0] 2 3 2" xfId="28"/>
    <cellStyle name="Millares [0] 2 3 2 2" xfId="48"/>
    <cellStyle name="Millares [0] 2 3 3" xfId="38"/>
    <cellStyle name="Millares [0] 2 4" xfId="22"/>
    <cellStyle name="Millares [0] 2 4 2" xfId="42"/>
    <cellStyle name="Millares [0] 2 5" xfId="32"/>
    <cellStyle name="Millares [0] 3" xfId="12"/>
    <cellStyle name="Millares [0] 3 2" xfId="16"/>
    <cellStyle name="Millares [0] 3 2 2" xfId="26"/>
    <cellStyle name="Millares [0] 3 2 2 2" xfId="46"/>
    <cellStyle name="Millares [0] 3 2 3" xfId="36"/>
    <cellStyle name="Millares [0] 3 3" xfId="19"/>
    <cellStyle name="Millares [0] 3 3 2" xfId="29"/>
    <cellStyle name="Millares [0] 3 3 2 2" xfId="49"/>
    <cellStyle name="Millares [0] 3 3 3" xfId="39"/>
    <cellStyle name="Millares [0] 3 4" xfId="23"/>
    <cellStyle name="Millares [0] 3 4 2" xfId="43"/>
    <cellStyle name="Millares [0] 3 5" xfId="33"/>
    <cellStyle name="Millares [0] 4" xfId="13"/>
    <cellStyle name="Millares [0] 4 2" xfId="17"/>
    <cellStyle name="Millares [0] 4 2 2" xfId="27"/>
    <cellStyle name="Millares [0] 4 2 2 2" xfId="47"/>
    <cellStyle name="Millares [0] 4 2 3" xfId="37"/>
    <cellStyle name="Millares [0] 4 3" xfId="20"/>
    <cellStyle name="Millares [0] 4 3 2" xfId="30"/>
    <cellStyle name="Millares [0] 4 3 2 2" xfId="50"/>
    <cellStyle name="Millares [0] 4 3 3" xfId="40"/>
    <cellStyle name="Millares [0] 4 4" xfId="24"/>
    <cellStyle name="Millares [0] 4 4 2" xfId="44"/>
    <cellStyle name="Millares [0] 4 5" xfId="34"/>
    <cellStyle name="Millares [0] 5" xfId="21"/>
    <cellStyle name="Millares [0] 5 2" xfId="41"/>
    <cellStyle name="Millares [0] 6" xfId="31"/>
    <cellStyle name="Millares [0] 6 2" xfId="51"/>
    <cellStyle name="Normal" xfId="0" builtinId="0"/>
    <cellStyle name="Normal 2" xfId="7"/>
    <cellStyle name="Normal 2 2" xfId="11"/>
    <cellStyle name="Normal 2 3" xfId="1"/>
    <cellStyle name="Normal 2 3 4" xfId="8"/>
    <cellStyle name="Normal 4" xfId="5"/>
    <cellStyle name="Normal 4 2" xfId="6"/>
    <cellStyle name="Porcentaje" xfId="9" builtinId="5"/>
    <cellStyle name="Porcentaje 2" xfId="2"/>
    <cellStyle name="Porcentual 2" xfId="3"/>
    <cellStyle name="Texto explicativo 2" xfId="14"/>
  </cellStyles>
  <dxfs count="81">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s>
  <tableStyles count="0" defaultTableStyle="TableStyleMedium2" defaultPivotStyle="PivotStyleLight16"/>
  <colors>
    <mruColors>
      <color rgb="FFFFCCFF"/>
      <color rgb="FFCCE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6</xdr:col>
      <xdr:colOff>190500</xdr:colOff>
      <xdr:row>25</xdr:row>
      <xdr:rowOff>146668</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CRodriguezm\Downloads\208-PLA-Ft-73-74-75%20y%2078%20Riesgos%20(3er%20periodo%20-%20DMV)%20final.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VPE3305\Planes%20de%20mejoramiento\Users\portatil\Desktop\CVP\Consolidacion%20matrices%20agosto'2018\Matrices%20ajustadas\Matriz%20Comunicaciones\Matriz%20RdC%20-%20OAc%20PAAC%20ok.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hparrar\Documentos_CVP\PAAC%202019\MATRIZ%20RIESGOS%20GUIA%20NUEVA%202019\208-PLA-Ft-73-74-75%20y%2078%20Riesgos%20-%20DIC%20-%202019%2019122019%20-%20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cajaviviendapopular.gov.co/?q=content/transparencia10.4%20Esquema%20de%20p%C3%BAblicaci%C3%B3n%20de%20informaci%C3%B3n" TargetMode="External"/><Relationship Id="rId7" Type="http://schemas.openxmlformats.org/officeDocument/2006/relationships/hyperlink" Target="https://www.cajaviviendapopular.gov.co/?q=transparencia-0"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s://www.cajaviviendapopular.gov.co/sites/default/files/Banner%20Principal/xGratuidad,P20servicios,P20cvp,P20INTRANET,P20y,P20web-01.png.pagespeed.ic.9VWdbKaH8Z.webp" TargetMode="External"/><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cajaviviendapopular.gov.co/?q=transparencia-0" TargetMode="External"/><Relationship Id="rId1"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8"/>
  <sheetViews>
    <sheetView tabSelected="1" view="pageBreakPreview" topLeftCell="N1" zoomScale="70" zoomScaleNormal="80" zoomScaleSheetLayoutView="70" workbookViewId="0">
      <pane ySplit="5" topLeftCell="A98" activePane="bottomLeft" state="frozen"/>
      <selection pane="bottomLeft" activeCell="V96" sqref="V96:V99"/>
    </sheetView>
  </sheetViews>
  <sheetFormatPr baseColWidth="10" defaultColWidth="11.42578125" defaultRowHeight="15"/>
  <cols>
    <col min="1" max="1" width="28" style="145" customWidth="1"/>
    <col min="2" max="3" width="21.28515625" style="145" bestFit="1" customWidth="1"/>
    <col min="4" max="4" width="17.140625" style="145" customWidth="1"/>
    <col min="5" max="5" width="17.28515625" style="145" customWidth="1"/>
    <col min="6" max="6" width="31.42578125" style="145" customWidth="1"/>
    <col min="7" max="7" width="14.28515625" style="145" customWidth="1"/>
    <col min="8" max="8" width="36" style="145" customWidth="1"/>
    <col min="9" max="9" width="31.42578125" style="145" customWidth="1"/>
    <col min="10" max="10" width="31.42578125" style="157" customWidth="1"/>
    <col min="11" max="11" width="16.85546875" style="157" customWidth="1"/>
    <col min="12" max="12" width="14.28515625" style="157" customWidth="1"/>
    <col min="13" max="13" width="18" style="157" customWidth="1"/>
    <col min="14" max="14" width="20" style="157" customWidth="1"/>
    <col min="15" max="15" width="18.5703125" style="464" customWidth="1"/>
    <col min="16" max="16" width="42.28515625" style="145" customWidth="1"/>
    <col min="17" max="17" width="42.28515625" style="146" customWidth="1"/>
    <col min="18" max="18" width="31.85546875" style="145" customWidth="1"/>
    <col min="19" max="20" width="17.140625" style="145" customWidth="1"/>
    <col min="21" max="21" width="26.140625" style="145" customWidth="1"/>
    <col min="22" max="22" width="47.5703125" style="555" customWidth="1"/>
    <col min="23" max="23" width="11.42578125" style="145" customWidth="1"/>
    <col min="24" max="16384" width="11.42578125" style="145"/>
  </cols>
  <sheetData>
    <row r="1" spans="1:22" s="147" customFormat="1" ht="22.5" customHeight="1">
      <c r="A1" s="649"/>
      <c r="B1" s="649"/>
      <c r="C1" s="649"/>
      <c r="D1" s="649"/>
      <c r="E1" s="649"/>
      <c r="F1" s="649"/>
      <c r="G1" s="651" t="s">
        <v>8</v>
      </c>
      <c r="H1" s="651"/>
      <c r="I1" s="651"/>
      <c r="J1" s="651"/>
      <c r="K1" s="651"/>
      <c r="L1" s="651"/>
      <c r="M1" s="651"/>
      <c r="N1" s="651"/>
      <c r="O1" s="651"/>
      <c r="P1" s="651"/>
      <c r="Q1" s="651"/>
      <c r="R1" s="651"/>
      <c r="S1" s="651"/>
      <c r="T1" s="651"/>
      <c r="U1" s="647" t="s">
        <v>9</v>
      </c>
      <c r="V1" s="648"/>
    </row>
    <row r="2" spans="1:22" s="147" customFormat="1" ht="22.5" customHeight="1">
      <c r="A2" s="649"/>
      <c r="B2" s="649"/>
      <c r="C2" s="649"/>
      <c r="D2" s="649"/>
      <c r="E2" s="649"/>
      <c r="F2" s="649"/>
      <c r="G2" s="651"/>
      <c r="H2" s="651"/>
      <c r="I2" s="651"/>
      <c r="J2" s="651"/>
      <c r="K2" s="651"/>
      <c r="L2" s="651"/>
      <c r="M2" s="651"/>
      <c r="N2" s="651"/>
      <c r="O2" s="651"/>
      <c r="P2" s="651"/>
      <c r="Q2" s="651"/>
      <c r="R2" s="651"/>
      <c r="S2" s="651"/>
      <c r="T2" s="651"/>
      <c r="U2" s="647" t="s">
        <v>146</v>
      </c>
      <c r="V2" s="648"/>
    </row>
    <row r="3" spans="1:22" s="147" customFormat="1" ht="24" customHeight="1" thickBot="1">
      <c r="A3" s="650"/>
      <c r="B3" s="650"/>
      <c r="C3" s="650"/>
      <c r="D3" s="650"/>
      <c r="E3" s="650"/>
      <c r="F3" s="650"/>
      <c r="G3" s="652"/>
      <c r="H3" s="652"/>
      <c r="I3" s="652"/>
      <c r="J3" s="652"/>
      <c r="K3" s="652"/>
      <c r="L3" s="652"/>
      <c r="M3" s="652"/>
      <c r="N3" s="652"/>
      <c r="O3" s="652"/>
      <c r="P3" s="652"/>
      <c r="Q3" s="652"/>
      <c r="R3" s="652"/>
      <c r="S3" s="652"/>
      <c r="T3" s="652"/>
      <c r="U3" s="653" t="s">
        <v>145</v>
      </c>
      <c r="V3" s="654"/>
    </row>
    <row r="4" spans="1:22" s="147" customFormat="1" thickBot="1">
      <c r="A4" s="655" t="s">
        <v>1095</v>
      </c>
      <c r="B4" s="656"/>
      <c r="C4" s="656"/>
      <c r="D4" s="656"/>
      <c r="E4" s="656"/>
      <c r="F4" s="656"/>
      <c r="G4" s="656"/>
      <c r="H4" s="656"/>
      <c r="I4" s="656"/>
      <c r="J4" s="656"/>
      <c r="K4" s="656"/>
      <c r="L4" s="656"/>
      <c r="M4" s="656"/>
      <c r="N4" s="656"/>
      <c r="O4" s="656"/>
      <c r="P4" s="656"/>
      <c r="Q4" s="656"/>
      <c r="R4" s="656"/>
      <c r="S4" s="656"/>
      <c r="T4" s="656"/>
      <c r="U4" s="656"/>
      <c r="V4" s="656"/>
    </row>
    <row r="5" spans="1:22" ht="45.75" customHeight="1">
      <c r="A5" s="189" t="s">
        <v>0</v>
      </c>
      <c r="B5" s="189" t="s">
        <v>1</v>
      </c>
      <c r="C5" s="189" t="s">
        <v>131</v>
      </c>
      <c r="D5" s="189" t="s">
        <v>132</v>
      </c>
      <c r="E5" s="189" t="s">
        <v>2</v>
      </c>
      <c r="F5" s="189" t="s">
        <v>3</v>
      </c>
      <c r="G5" s="189" t="s">
        <v>4</v>
      </c>
      <c r="H5" s="190" t="s">
        <v>5</v>
      </c>
      <c r="I5" s="190" t="s">
        <v>6</v>
      </c>
      <c r="J5" s="190" t="s">
        <v>133</v>
      </c>
      <c r="K5" s="189" t="s">
        <v>134</v>
      </c>
      <c r="L5" s="191" t="s">
        <v>135</v>
      </c>
      <c r="M5" s="191" t="s">
        <v>136</v>
      </c>
      <c r="N5" s="191" t="s">
        <v>137</v>
      </c>
      <c r="O5" s="223" t="s">
        <v>138</v>
      </c>
      <c r="P5" s="191" t="s">
        <v>139</v>
      </c>
      <c r="Q5" s="191" t="s">
        <v>140</v>
      </c>
      <c r="R5" s="191" t="s">
        <v>141</v>
      </c>
      <c r="S5" s="191" t="s">
        <v>142</v>
      </c>
      <c r="T5" s="191" t="s">
        <v>896</v>
      </c>
      <c r="U5" s="191" t="s">
        <v>143</v>
      </c>
      <c r="V5" s="191" t="s">
        <v>144</v>
      </c>
    </row>
    <row r="6" spans="1:22" ht="245.25" customHeight="1">
      <c r="A6" s="622" t="s">
        <v>230</v>
      </c>
      <c r="B6" s="587" t="s">
        <v>231</v>
      </c>
      <c r="C6" s="587" t="s">
        <v>86</v>
      </c>
      <c r="D6" s="587" t="s">
        <v>164</v>
      </c>
      <c r="E6" s="587" t="s">
        <v>529</v>
      </c>
      <c r="F6" s="587" t="s">
        <v>897</v>
      </c>
      <c r="G6" s="587" t="s">
        <v>221</v>
      </c>
      <c r="H6" s="200" t="s">
        <v>530</v>
      </c>
      <c r="I6" s="200" t="s">
        <v>898</v>
      </c>
      <c r="J6" s="563" t="s">
        <v>265</v>
      </c>
      <c r="K6" s="563" t="s">
        <v>213</v>
      </c>
      <c r="L6" s="591" t="s">
        <v>243</v>
      </c>
      <c r="M6" s="563" t="s">
        <v>237</v>
      </c>
      <c r="N6" s="667" t="s">
        <v>210</v>
      </c>
      <c r="O6" s="563" t="s">
        <v>248</v>
      </c>
      <c r="P6" s="358" t="s">
        <v>533</v>
      </c>
      <c r="Q6" s="358" t="s">
        <v>534</v>
      </c>
      <c r="R6" s="201" t="s">
        <v>234</v>
      </c>
      <c r="S6" s="343">
        <v>43862</v>
      </c>
      <c r="T6" s="343">
        <v>44196</v>
      </c>
      <c r="U6" s="201" t="s">
        <v>828</v>
      </c>
      <c r="V6" s="358" t="s">
        <v>1106</v>
      </c>
    </row>
    <row r="7" spans="1:22" ht="192.75" customHeight="1">
      <c r="A7" s="623"/>
      <c r="B7" s="676"/>
      <c r="C7" s="676"/>
      <c r="D7" s="676"/>
      <c r="E7" s="676"/>
      <c r="F7" s="676"/>
      <c r="G7" s="676"/>
      <c r="H7" s="200" t="s">
        <v>531</v>
      </c>
      <c r="I7" s="200" t="s">
        <v>532</v>
      </c>
      <c r="J7" s="563"/>
      <c r="K7" s="563"/>
      <c r="L7" s="666"/>
      <c r="M7" s="563"/>
      <c r="N7" s="668"/>
      <c r="O7" s="563"/>
      <c r="P7" s="358" t="s">
        <v>535</v>
      </c>
      <c r="Q7" s="358" t="s">
        <v>536</v>
      </c>
      <c r="R7" s="201" t="s">
        <v>234</v>
      </c>
      <c r="S7" s="343">
        <v>43862</v>
      </c>
      <c r="T7" s="343">
        <v>44196</v>
      </c>
      <c r="U7" s="201" t="s">
        <v>235</v>
      </c>
      <c r="V7" s="358" t="s">
        <v>1107</v>
      </c>
    </row>
    <row r="8" spans="1:22" ht="116.25" customHeight="1">
      <c r="A8" s="622" t="s">
        <v>230</v>
      </c>
      <c r="B8" s="587" t="s">
        <v>236</v>
      </c>
      <c r="C8" s="587" t="s">
        <v>86</v>
      </c>
      <c r="D8" s="587" t="s">
        <v>164</v>
      </c>
      <c r="E8" s="587" t="s">
        <v>286</v>
      </c>
      <c r="F8" s="587" t="s">
        <v>899</v>
      </c>
      <c r="G8" s="587" t="s">
        <v>221</v>
      </c>
      <c r="H8" s="148" t="s">
        <v>287</v>
      </c>
      <c r="I8" s="148" t="s">
        <v>900</v>
      </c>
      <c r="J8" s="564" t="s">
        <v>232</v>
      </c>
      <c r="K8" s="564" t="s">
        <v>213</v>
      </c>
      <c r="L8" s="664" t="s">
        <v>233</v>
      </c>
      <c r="M8" s="564" t="s">
        <v>237</v>
      </c>
      <c r="N8" s="670" t="s">
        <v>210</v>
      </c>
      <c r="O8" s="564" t="s">
        <v>212</v>
      </c>
      <c r="P8" s="244" t="s">
        <v>527</v>
      </c>
      <c r="Q8" s="359" t="s">
        <v>528</v>
      </c>
      <c r="R8" s="202" t="s">
        <v>238</v>
      </c>
      <c r="S8" s="343">
        <v>43952</v>
      </c>
      <c r="T8" s="343">
        <v>44074</v>
      </c>
      <c r="U8" s="154" t="s">
        <v>528</v>
      </c>
      <c r="V8" s="244" t="s">
        <v>1096</v>
      </c>
    </row>
    <row r="9" spans="1:22" s="219" customFormat="1" ht="105.75" customHeight="1">
      <c r="A9" s="623"/>
      <c r="B9" s="676"/>
      <c r="C9" s="676"/>
      <c r="D9" s="676"/>
      <c r="E9" s="676"/>
      <c r="F9" s="676"/>
      <c r="G9" s="676"/>
      <c r="H9" s="148" t="s">
        <v>901</v>
      </c>
      <c r="I9" s="148" t="s">
        <v>902</v>
      </c>
      <c r="J9" s="660"/>
      <c r="K9" s="660"/>
      <c r="L9" s="669"/>
      <c r="M9" s="660"/>
      <c r="N9" s="671"/>
      <c r="O9" s="660"/>
      <c r="P9" s="244" t="s">
        <v>289</v>
      </c>
      <c r="Q9" s="359" t="s">
        <v>239</v>
      </c>
      <c r="R9" s="202" t="s">
        <v>238</v>
      </c>
      <c r="S9" s="343">
        <v>43952</v>
      </c>
      <c r="T9" s="343">
        <v>44074</v>
      </c>
      <c r="U9" s="154" t="s">
        <v>1071</v>
      </c>
      <c r="V9" s="244" t="s">
        <v>1096</v>
      </c>
    </row>
    <row r="10" spans="1:22" ht="306.75" customHeight="1">
      <c r="A10" s="677"/>
      <c r="B10" s="588"/>
      <c r="C10" s="588"/>
      <c r="D10" s="588"/>
      <c r="E10" s="588"/>
      <c r="F10" s="588"/>
      <c r="G10" s="588"/>
      <c r="H10" s="148" t="s">
        <v>903</v>
      </c>
      <c r="I10" s="148" t="s">
        <v>288</v>
      </c>
      <c r="J10" s="565"/>
      <c r="K10" s="565"/>
      <c r="L10" s="665"/>
      <c r="M10" s="565"/>
      <c r="N10" s="672"/>
      <c r="O10" s="565"/>
      <c r="P10" s="244" t="s">
        <v>1072</v>
      </c>
      <c r="Q10" s="359" t="s">
        <v>1024</v>
      </c>
      <c r="R10" s="202" t="s">
        <v>1073</v>
      </c>
      <c r="S10" s="343">
        <v>43831</v>
      </c>
      <c r="T10" s="343">
        <v>44196</v>
      </c>
      <c r="U10" s="167" t="s">
        <v>1025</v>
      </c>
      <c r="V10" s="536" t="s">
        <v>1124</v>
      </c>
    </row>
    <row r="11" spans="1:22" s="219" customFormat="1" ht="258" customHeight="1">
      <c r="A11" s="622" t="s">
        <v>230</v>
      </c>
      <c r="B11" s="587" t="s">
        <v>291</v>
      </c>
      <c r="C11" s="587" t="s">
        <v>86</v>
      </c>
      <c r="D11" s="587" t="s">
        <v>164</v>
      </c>
      <c r="E11" s="587" t="s">
        <v>290</v>
      </c>
      <c r="F11" s="587" t="s">
        <v>292</v>
      </c>
      <c r="G11" s="587" t="s">
        <v>264</v>
      </c>
      <c r="H11" s="148" t="s">
        <v>293</v>
      </c>
      <c r="I11" s="148" t="s">
        <v>294</v>
      </c>
      <c r="J11" s="564" t="s">
        <v>232</v>
      </c>
      <c r="K11" s="564" t="s">
        <v>213</v>
      </c>
      <c r="L11" s="664" t="s">
        <v>233</v>
      </c>
      <c r="M11" s="564" t="s">
        <v>237</v>
      </c>
      <c r="N11" s="670" t="s">
        <v>210</v>
      </c>
      <c r="O11" s="564" t="s">
        <v>212</v>
      </c>
      <c r="P11" s="244" t="s">
        <v>310</v>
      </c>
      <c r="Q11" s="359" t="s">
        <v>295</v>
      </c>
      <c r="R11" s="148" t="s">
        <v>1074</v>
      </c>
      <c r="S11" s="343">
        <v>43891</v>
      </c>
      <c r="T11" s="343">
        <v>44196</v>
      </c>
      <c r="U11" s="167" t="s">
        <v>296</v>
      </c>
      <c r="V11" s="537" t="s">
        <v>1125</v>
      </c>
    </row>
    <row r="12" spans="1:22" ht="188.25" customHeight="1">
      <c r="A12" s="677"/>
      <c r="B12" s="588"/>
      <c r="C12" s="588"/>
      <c r="D12" s="588"/>
      <c r="E12" s="588"/>
      <c r="F12" s="588"/>
      <c r="G12" s="588"/>
      <c r="H12" s="148" t="s">
        <v>311</v>
      </c>
      <c r="I12" s="148" t="s">
        <v>312</v>
      </c>
      <c r="J12" s="565"/>
      <c r="K12" s="565"/>
      <c r="L12" s="665"/>
      <c r="M12" s="565"/>
      <c r="N12" s="672"/>
      <c r="O12" s="565"/>
      <c r="P12" s="244" t="s">
        <v>313</v>
      </c>
      <c r="Q12" s="359" t="s">
        <v>314</v>
      </c>
      <c r="R12" s="148" t="s">
        <v>1075</v>
      </c>
      <c r="S12" s="343">
        <v>43983</v>
      </c>
      <c r="T12" s="343">
        <v>44135</v>
      </c>
      <c r="U12" s="167" t="s">
        <v>315</v>
      </c>
      <c r="V12" s="359" t="s">
        <v>1094</v>
      </c>
    </row>
    <row r="13" spans="1:22" ht="246" customHeight="1">
      <c r="A13" s="246" t="s">
        <v>230</v>
      </c>
      <c r="B13" s="247" t="s">
        <v>240</v>
      </c>
      <c r="C13" s="247" t="s">
        <v>241</v>
      </c>
      <c r="D13" s="247" t="s">
        <v>164</v>
      </c>
      <c r="E13" s="277" t="s">
        <v>904</v>
      </c>
      <c r="F13" s="247" t="s">
        <v>905</v>
      </c>
      <c r="G13" s="277" t="s">
        <v>223</v>
      </c>
      <c r="H13" s="277" t="s">
        <v>906</v>
      </c>
      <c r="I13" s="277" t="s">
        <v>537</v>
      </c>
      <c r="J13" s="437" t="s">
        <v>208</v>
      </c>
      <c r="K13" s="437" t="s">
        <v>242</v>
      </c>
      <c r="L13" s="439" t="s">
        <v>243</v>
      </c>
      <c r="M13" s="437" t="s">
        <v>237</v>
      </c>
      <c r="N13" s="439" t="s">
        <v>218</v>
      </c>
      <c r="O13" s="437" t="s">
        <v>244</v>
      </c>
      <c r="P13" s="244" t="s">
        <v>538</v>
      </c>
      <c r="Q13" s="359" t="s">
        <v>539</v>
      </c>
      <c r="R13" s="277" t="s">
        <v>1076</v>
      </c>
      <c r="S13" s="344">
        <v>43862</v>
      </c>
      <c r="T13" s="344">
        <v>44043</v>
      </c>
      <c r="U13" s="245" t="s">
        <v>1026</v>
      </c>
      <c r="V13" s="244" t="s">
        <v>1194</v>
      </c>
    </row>
    <row r="14" spans="1:22" s="219" customFormat="1" ht="115.5" customHeight="1">
      <c r="A14" s="620" t="s">
        <v>829</v>
      </c>
      <c r="B14" s="620" t="s">
        <v>830</v>
      </c>
      <c r="C14" s="620" t="s">
        <v>800</v>
      </c>
      <c r="D14" s="620" t="s">
        <v>831</v>
      </c>
      <c r="E14" s="620" t="s">
        <v>1056</v>
      </c>
      <c r="F14" s="620" t="s">
        <v>907</v>
      </c>
      <c r="G14" s="620" t="s">
        <v>832</v>
      </c>
      <c r="H14" s="306" t="s">
        <v>833</v>
      </c>
      <c r="I14" s="306" t="s">
        <v>834</v>
      </c>
      <c r="J14" s="733" t="s">
        <v>232</v>
      </c>
      <c r="K14" s="733" t="s">
        <v>213</v>
      </c>
      <c r="L14" s="735" t="s">
        <v>233</v>
      </c>
      <c r="M14" s="733" t="s">
        <v>325</v>
      </c>
      <c r="N14" s="664" t="s">
        <v>233</v>
      </c>
      <c r="O14" s="733" t="s">
        <v>248</v>
      </c>
      <c r="P14" s="449" t="s">
        <v>1057</v>
      </c>
      <c r="Q14" s="449" t="s">
        <v>1058</v>
      </c>
      <c r="R14" s="431" t="s">
        <v>831</v>
      </c>
      <c r="S14" s="433">
        <v>43861</v>
      </c>
      <c r="T14" s="450">
        <v>44196</v>
      </c>
      <c r="U14" s="307" t="s">
        <v>1059</v>
      </c>
      <c r="V14" s="583" t="s">
        <v>1207</v>
      </c>
    </row>
    <row r="15" spans="1:22" s="219" customFormat="1" ht="115.5" customHeight="1">
      <c r="A15" s="621"/>
      <c r="B15" s="621"/>
      <c r="C15" s="621"/>
      <c r="D15" s="621"/>
      <c r="E15" s="621"/>
      <c r="F15" s="621"/>
      <c r="G15" s="621"/>
      <c r="H15" s="306" t="s">
        <v>908</v>
      </c>
      <c r="I15" s="306" t="s">
        <v>835</v>
      </c>
      <c r="J15" s="734"/>
      <c r="K15" s="734"/>
      <c r="L15" s="736"/>
      <c r="M15" s="734"/>
      <c r="N15" s="737"/>
      <c r="O15" s="734"/>
      <c r="P15" s="432" t="s">
        <v>1060</v>
      </c>
      <c r="Q15" s="432" t="s">
        <v>1061</v>
      </c>
      <c r="R15" s="431" t="s">
        <v>831</v>
      </c>
      <c r="S15" s="433">
        <v>43861</v>
      </c>
      <c r="T15" s="434" t="s">
        <v>1062</v>
      </c>
      <c r="U15" s="435" t="s">
        <v>1063</v>
      </c>
      <c r="V15" s="584"/>
    </row>
    <row r="16" spans="1:22" s="219" customFormat="1" ht="115.5" customHeight="1">
      <c r="A16" s="620" t="str">
        <f>A14</f>
        <v>2. Gestión de Comunicaciones</v>
      </c>
      <c r="B16" s="620" t="s">
        <v>836</v>
      </c>
      <c r="C16" s="620" t="s">
        <v>800</v>
      </c>
      <c r="D16" s="620" t="s">
        <v>831</v>
      </c>
      <c r="E16" s="620" t="s">
        <v>909</v>
      </c>
      <c r="F16" s="620" t="s">
        <v>910</v>
      </c>
      <c r="G16" s="620" t="s">
        <v>223</v>
      </c>
      <c r="H16" s="306" t="s">
        <v>839</v>
      </c>
      <c r="I16" s="306" t="s">
        <v>840</v>
      </c>
      <c r="J16" s="733" t="s">
        <v>837</v>
      </c>
      <c r="K16" s="733" t="s">
        <v>233</v>
      </c>
      <c r="L16" s="738" t="s">
        <v>243</v>
      </c>
      <c r="M16" s="733" t="s">
        <v>237</v>
      </c>
      <c r="N16" s="664" t="s">
        <v>233</v>
      </c>
      <c r="O16" s="733" t="s">
        <v>248</v>
      </c>
      <c r="P16" s="620" t="s">
        <v>1060</v>
      </c>
      <c r="Q16" s="620" t="s">
        <v>1061</v>
      </c>
      <c r="R16" s="620" t="s">
        <v>838</v>
      </c>
      <c r="S16" s="740">
        <v>43852</v>
      </c>
      <c r="T16" s="740">
        <v>44196</v>
      </c>
      <c r="U16" s="731" t="s">
        <v>1063</v>
      </c>
      <c r="V16" s="583" t="s">
        <v>1208</v>
      </c>
    </row>
    <row r="17" spans="1:22" s="219" customFormat="1" ht="115.5" customHeight="1">
      <c r="A17" s="621"/>
      <c r="B17" s="621"/>
      <c r="C17" s="621"/>
      <c r="D17" s="621"/>
      <c r="E17" s="621"/>
      <c r="F17" s="621"/>
      <c r="G17" s="621"/>
      <c r="H17" s="306" t="s">
        <v>841</v>
      </c>
      <c r="I17" s="306" t="s">
        <v>841</v>
      </c>
      <c r="J17" s="734"/>
      <c r="K17" s="734"/>
      <c r="L17" s="739"/>
      <c r="M17" s="734"/>
      <c r="N17" s="736"/>
      <c r="O17" s="734"/>
      <c r="P17" s="621"/>
      <c r="Q17" s="621"/>
      <c r="R17" s="621"/>
      <c r="S17" s="741"/>
      <c r="T17" s="741"/>
      <c r="U17" s="732"/>
      <c r="V17" s="584"/>
    </row>
    <row r="18" spans="1:22" s="151" customFormat="1" ht="78.75" customHeight="1">
      <c r="A18" s="614" t="s">
        <v>911</v>
      </c>
      <c r="B18" s="614" t="s">
        <v>297</v>
      </c>
      <c r="C18" s="614" t="s">
        <v>245</v>
      </c>
      <c r="D18" s="614" t="s">
        <v>246</v>
      </c>
      <c r="E18" s="614" t="s">
        <v>1008</v>
      </c>
      <c r="F18" s="614" t="s">
        <v>1009</v>
      </c>
      <c r="G18" s="614" t="s">
        <v>247</v>
      </c>
      <c r="H18" s="357" t="s">
        <v>717</v>
      </c>
      <c r="I18" s="357" t="s">
        <v>912</v>
      </c>
      <c r="J18" s="564" t="s">
        <v>208</v>
      </c>
      <c r="K18" s="564" t="s">
        <v>213</v>
      </c>
      <c r="L18" s="670" t="s">
        <v>210</v>
      </c>
      <c r="M18" s="564" t="s">
        <v>233</v>
      </c>
      <c r="N18" s="664" t="s">
        <v>233</v>
      </c>
      <c r="O18" s="564" t="s">
        <v>302</v>
      </c>
      <c r="P18" s="361" t="s">
        <v>718</v>
      </c>
      <c r="Q18" s="361" t="s">
        <v>719</v>
      </c>
      <c r="R18" s="357" t="s">
        <v>249</v>
      </c>
      <c r="S18" s="346" t="s">
        <v>720</v>
      </c>
      <c r="T18" s="346" t="s">
        <v>720</v>
      </c>
      <c r="U18" s="308" t="s">
        <v>719</v>
      </c>
      <c r="V18" s="710" t="s">
        <v>1163</v>
      </c>
    </row>
    <row r="19" spans="1:22" s="151" customFormat="1" ht="82.5" customHeight="1">
      <c r="A19" s="661"/>
      <c r="B19" s="661"/>
      <c r="C19" s="661"/>
      <c r="D19" s="661"/>
      <c r="E19" s="661"/>
      <c r="F19" s="661"/>
      <c r="G19" s="661"/>
      <c r="H19" s="357" t="s">
        <v>250</v>
      </c>
      <c r="I19" s="357" t="s">
        <v>299</v>
      </c>
      <c r="J19" s="660"/>
      <c r="K19" s="660"/>
      <c r="L19" s="671"/>
      <c r="M19" s="660"/>
      <c r="N19" s="709"/>
      <c r="O19" s="660"/>
      <c r="P19" s="361" t="s">
        <v>718</v>
      </c>
      <c r="Q19" s="361" t="s">
        <v>719</v>
      </c>
      <c r="R19" s="357" t="s">
        <v>251</v>
      </c>
      <c r="S19" s="346" t="s">
        <v>720</v>
      </c>
      <c r="T19" s="346" t="s">
        <v>720</v>
      </c>
      <c r="U19" s="308" t="s">
        <v>719</v>
      </c>
      <c r="V19" s="711"/>
    </row>
    <row r="20" spans="1:22" s="151" customFormat="1" ht="93" customHeight="1">
      <c r="A20" s="615"/>
      <c r="B20" s="615"/>
      <c r="C20" s="615"/>
      <c r="D20" s="615"/>
      <c r="E20" s="615"/>
      <c r="F20" s="615"/>
      <c r="G20" s="615"/>
      <c r="H20" s="357" t="s">
        <v>300</v>
      </c>
      <c r="I20" s="357" t="s">
        <v>301</v>
      </c>
      <c r="J20" s="565"/>
      <c r="K20" s="565"/>
      <c r="L20" s="672"/>
      <c r="M20" s="565"/>
      <c r="N20" s="687"/>
      <c r="O20" s="565"/>
      <c r="P20" s="361" t="s">
        <v>718</v>
      </c>
      <c r="Q20" s="361" t="s">
        <v>719</v>
      </c>
      <c r="R20" s="357" t="s">
        <v>249</v>
      </c>
      <c r="S20" s="346" t="s">
        <v>720</v>
      </c>
      <c r="T20" s="346" t="s">
        <v>720</v>
      </c>
      <c r="U20" s="308" t="s">
        <v>719</v>
      </c>
      <c r="V20" s="712"/>
    </row>
    <row r="21" spans="1:22" s="151" customFormat="1" ht="174.75" customHeight="1">
      <c r="A21" s="614" t="s">
        <v>911</v>
      </c>
      <c r="B21" s="614" t="s">
        <v>252</v>
      </c>
      <c r="C21" s="614" t="s">
        <v>245</v>
      </c>
      <c r="D21" s="614" t="s">
        <v>246</v>
      </c>
      <c r="E21" s="614" t="s">
        <v>1010</v>
      </c>
      <c r="F21" s="614" t="s">
        <v>303</v>
      </c>
      <c r="G21" s="614" t="s">
        <v>221</v>
      </c>
      <c r="H21" s="357" t="s">
        <v>253</v>
      </c>
      <c r="I21" s="282" t="s">
        <v>305</v>
      </c>
      <c r="J21" s="563" t="s">
        <v>232</v>
      </c>
      <c r="K21" s="563" t="s">
        <v>213</v>
      </c>
      <c r="L21" s="666" t="s">
        <v>233</v>
      </c>
      <c r="M21" s="563" t="s">
        <v>233</v>
      </c>
      <c r="N21" s="666" t="s">
        <v>233</v>
      </c>
      <c r="O21" s="563" t="s">
        <v>248</v>
      </c>
      <c r="P21" s="361" t="s">
        <v>721</v>
      </c>
      <c r="Q21" s="361" t="s">
        <v>722</v>
      </c>
      <c r="R21" s="357" t="s">
        <v>249</v>
      </c>
      <c r="S21" s="346">
        <v>43864</v>
      </c>
      <c r="T21" s="346">
        <v>43980</v>
      </c>
      <c r="U21" s="308" t="s">
        <v>1020</v>
      </c>
      <c r="V21" s="538" t="s">
        <v>1212</v>
      </c>
    </row>
    <row r="22" spans="1:22" s="151" customFormat="1" ht="173.25" customHeight="1">
      <c r="A22" s="661"/>
      <c r="B22" s="661"/>
      <c r="C22" s="661"/>
      <c r="D22" s="661"/>
      <c r="E22" s="661"/>
      <c r="F22" s="661"/>
      <c r="G22" s="661"/>
      <c r="H22" s="357" t="s">
        <v>254</v>
      </c>
      <c r="I22" s="282" t="s">
        <v>305</v>
      </c>
      <c r="J22" s="563"/>
      <c r="K22" s="563"/>
      <c r="L22" s="666"/>
      <c r="M22" s="563"/>
      <c r="N22" s="668"/>
      <c r="O22" s="563"/>
      <c r="P22" s="361" t="s">
        <v>1019</v>
      </c>
      <c r="Q22" s="361" t="s">
        <v>724</v>
      </c>
      <c r="R22" s="357" t="s">
        <v>249</v>
      </c>
      <c r="S22" s="346">
        <v>43864</v>
      </c>
      <c r="T22" s="346">
        <v>44196</v>
      </c>
      <c r="U22" s="308" t="s">
        <v>725</v>
      </c>
      <c r="V22" s="711" t="s">
        <v>1213</v>
      </c>
    </row>
    <row r="23" spans="1:22" s="151" customFormat="1" ht="106.5" customHeight="1">
      <c r="A23" s="615"/>
      <c r="B23" s="615"/>
      <c r="C23" s="615"/>
      <c r="D23" s="615"/>
      <c r="E23" s="615"/>
      <c r="F23" s="615"/>
      <c r="G23" s="615"/>
      <c r="H23" s="357" t="s">
        <v>304</v>
      </c>
      <c r="I23" s="282" t="s">
        <v>305</v>
      </c>
      <c r="J23" s="563"/>
      <c r="K23" s="563"/>
      <c r="L23" s="666"/>
      <c r="M23" s="563"/>
      <c r="N23" s="668"/>
      <c r="O23" s="563"/>
      <c r="P23" s="361" t="s">
        <v>1019</v>
      </c>
      <c r="Q23" s="361" t="s">
        <v>724</v>
      </c>
      <c r="R23" s="357" t="s">
        <v>249</v>
      </c>
      <c r="S23" s="346">
        <v>43864</v>
      </c>
      <c r="T23" s="346">
        <v>44196</v>
      </c>
      <c r="U23" s="308" t="s">
        <v>725</v>
      </c>
      <c r="V23" s="712"/>
    </row>
    <row r="24" spans="1:22" s="151" customFormat="1" ht="106.5" customHeight="1">
      <c r="A24" s="614" t="s">
        <v>911</v>
      </c>
      <c r="B24" s="614" t="s">
        <v>1011</v>
      </c>
      <c r="C24" s="614" t="s">
        <v>245</v>
      </c>
      <c r="D24" s="614" t="s">
        <v>246</v>
      </c>
      <c r="E24" s="614" t="s">
        <v>1012</v>
      </c>
      <c r="F24" s="614" t="s">
        <v>1013</v>
      </c>
      <c r="G24" s="614" t="s">
        <v>264</v>
      </c>
      <c r="H24" s="357" t="s">
        <v>1014</v>
      </c>
      <c r="I24" s="406" t="s">
        <v>1015</v>
      </c>
      <c r="J24" s="564" t="s">
        <v>232</v>
      </c>
      <c r="K24" s="564" t="s">
        <v>213</v>
      </c>
      <c r="L24" s="664" t="s">
        <v>233</v>
      </c>
      <c r="M24" s="564" t="s">
        <v>325</v>
      </c>
      <c r="N24" s="718" t="s">
        <v>213</v>
      </c>
      <c r="O24" s="564" t="s">
        <v>1017</v>
      </c>
      <c r="P24" s="361" t="s">
        <v>1018</v>
      </c>
      <c r="Q24" s="361" t="s">
        <v>722</v>
      </c>
      <c r="R24" s="357" t="s">
        <v>246</v>
      </c>
      <c r="S24" s="346">
        <v>43864</v>
      </c>
      <c r="T24" s="346">
        <v>43980</v>
      </c>
      <c r="U24" s="308" t="s">
        <v>1020</v>
      </c>
      <c r="V24" s="710" t="s">
        <v>1214</v>
      </c>
    </row>
    <row r="25" spans="1:22" s="151" customFormat="1" ht="129" customHeight="1">
      <c r="A25" s="615"/>
      <c r="B25" s="615"/>
      <c r="C25" s="615"/>
      <c r="D25" s="615"/>
      <c r="E25" s="615"/>
      <c r="F25" s="615"/>
      <c r="G25" s="615"/>
      <c r="H25" s="357" t="s">
        <v>1016</v>
      </c>
      <c r="I25" s="406" t="s">
        <v>1015</v>
      </c>
      <c r="J25" s="565"/>
      <c r="K25" s="565"/>
      <c r="L25" s="665"/>
      <c r="M25" s="565"/>
      <c r="N25" s="687"/>
      <c r="O25" s="565"/>
      <c r="P25" s="361" t="s">
        <v>1018</v>
      </c>
      <c r="Q25" s="361" t="s">
        <v>722</v>
      </c>
      <c r="R25" s="357" t="s">
        <v>246</v>
      </c>
      <c r="S25" s="346">
        <v>43864</v>
      </c>
      <c r="T25" s="346">
        <v>43980</v>
      </c>
      <c r="U25" s="308" t="s">
        <v>1020</v>
      </c>
      <c r="V25" s="712"/>
    </row>
    <row r="26" spans="1:22" s="151" customFormat="1" ht="150" customHeight="1">
      <c r="A26" s="614" t="s">
        <v>911</v>
      </c>
      <c r="B26" s="614" t="s">
        <v>298</v>
      </c>
      <c r="C26" s="614" t="s">
        <v>255</v>
      </c>
      <c r="D26" s="614" t="s">
        <v>246</v>
      </c>
      <c r="E26" s="614" t="s">
        <v>256</v>
      </c>
      <c r="F26" s="614" t="s">
        <v>257</v>
      </c>
      <c r="G26" s="614" t="s">
        <v>214</v>
      </c>
      <c r="H26" s="357" t="s">
        <v>306</v>
      </c>
      <c r="I26" s="357" t="s">
        <v>308</v>
      </c>
      <c r="J26" s="563" t="s">
        <v>216</v>
      </c>
      <c r="K26" s="563" t="s">
        <v>258</v>
      </c>
      <c r="L26" s="696" t="s">
        <v>218</v>
      </c>
      <c r="M26" s="563" t="s">
        <v>233</v>
      </c>
      <c r="N26" s="696" t="s">
        <v>218</v>
      </c>
      <c r="O26" s="563" t="s">
        <v>1092</v>
      </c>
      <c r="P26" s="361" t="s">
        <v>1019</v>
      </c>
      <c r="Q26" s="361" t="s">
        <v>724</v>
      </c>
      <c r="R26" s="357" t="s">
        <v>249</v>
      </c>
      <c r="S26" s="346">
        <v>43864</v>
      </c>
      <c r="T26" s="346">
        <v>44196</v>
      </c>
      <c r="U26" s="308" t="s">
        <v>725</v>
      </c>
      <c r="V26" s="710" t="s">
        <v>1215</v>
      </c>
    </row>
    <row r="27" spans="1:22" s="151" customFormat="1" ht="142.5" customHeight="1">
      <c r="A27" s="661"/>
      <c r="B27" s="661"/>
      <c r="C27" s="661"/>
      <c r="D27" s="661"/>
      <c r="E27" s="661"/>
      <c r="F27" s="661"/>
      <c r="G27" s="661"/>
      <c r="H27" s="357" t="s">
        <v>307</v>
      </c>
      <c r="I27" s="357" t="s">
        <v>309</v>
      </c>
      <c r="J27" s="563"/>
      <c r="K27" s="563"/>
      <c r="L27" s="697"/>
      <c r="M27" s="563"/>
      <c r="N27" s="697"/>
      <c r="O27" s="563"/>
      <c r="P27" s="361" t="s">
        <v>723</v>
      </c>
      <c r="Q27" s="361" t="s">
        <v>724</v>
      </c>
      <c r="R27" s="357" t="s">
        <v>249</v>
      </c>
      <c r="S27" s="346">
        <v>43864</v>
      </c>
      <c r="T27" s="346">
        <v>44196</v>
      </c>
      <c r="U27" s="308" t="s">
        <v>725</v>
      </c>
      <c r="V27" s="712"/>
    </row>
    <row r="28" spans="1:22" s="151" customFormat="1" ht="148.5" customHeight="1">
      <c r="A28" s="657" t="s">
        <v>409</v>
      </c>
      <c r="B28" s="657" t="s">
        <v>410</v>
      </c>
      <c r="C28" s="657" t="s">
        <v>411</v>
      </c>
      <c r="D28" s="657" t="s">
        <v>412</v>
      </c>
      <c r="E28" s="657" t="s">
        <v>913</v>
      </c>
      <c r="F28" s="657" t="s">
        <v>413</v>
      </c>
      <c r="G28" s="657" t="s">
        <v>221</v>
      </c>
      <c r="H28" s="289" t="s">
        <v>914</v>
      </c>
      <c r="I28" s="289" t="s">
        <v>414</v>
      </c>
      <c r="J28" s="659" t="s">
        <v>272</v>
      </c>
      <c r="K28" s="659" t="s">
        <v>213</v>
      </c>
      <c r="L28" s="696" t="s">
        <v>218</v>
      </c>
      <c r="M28" s="659" t="s">
        <v>237</v>
      </c>
      <c r="N28" s="715" t="s">
        <v>209</v>
      </c>
      <c r="O28" s="659" t="s">
        <v>219</v>
      </c>
      <c r="P28" s="362" t="s">
        <v>417</v>
      </c>
      <c r="Q28" s="362" t="s">
        <v>419</v>
      </c>
      <c r="R28" s="289" t="s">
        <v>1077</v>
      </c>
      <c r="S28" s="347">
        <v>43862</v>
      </c>
      <c r="T28" s="347">
        <v>44196</v>
      </c>
      <c r="U28" s="289" t="s">
        <v>421</v>
      </c>
      <c r="V28" s="363" t="s">
        <v>1216</v>
      </c>
    </row>
    <row r="29" spans="1:22" s="151" customFormat="1" ht="78" customHeight="1">
      <c r="A29" s="658"/>
      <c r="B29" s="658"/>
      <c r="C29" s="658"/>
      <c r="D29" s="658"/>
      <c r="E29" s="658"/>
      <c r="F29" s="658"/>
      <c r="G29" s="658"/>
      <c r="H29" s="289" t="s">
        <v>416</v>
      </c>
      <c r="I29" s="289" t="s">
        <v>415</v>
      </c>
      <c r="J29" s="659"/>
      <c r="K29" s="659"/>
      <c r="L29" s="697"/>
      <c r="M29" s="659"/>
      <c r="N29" s="697"/>
      <c r="O29" s="659"/>
      <c r="P29" s="362" t="s">
        <v>418</v>
      </c>
      <c r="Q29" s="362" t="s">
        <v>420</v>
      </c>
      <c r="R29" s="289" t="s">
        <v>1077</v>
      </c>
      <c r="S29" s="347">
        <v>43862</v>
      </c>
      <c r="T29" s="347">
        <v>44196</v>
      </c>
      <c r="U29" s="289" t="s">
        <v>422</v>
      </c>
      <c r="V29" s="363" t="s">
        <v>1217</v>
      </c>
    </row>
    <row r="30" spans="1:22" s="151" customFormat="1" ht="169.5" customHeight="1">
      <c r="A30" s="657" t="s">
        <v>409</v>
      </c>
      <c r="B30" s="657" t="s">
        <v>410</v>
      </c>
      <c r="C30" s="657" t="s">
        <v>411</v>
      </c>
      <c r="D30" s="657" t="s">
        <v>412</v>
      </c>
      <c r="E30" s="657" t="s">
        <v>427</v>
      </c>
      <c r="F30" s="657" t="s">
        <v>915</v>
      </c>
      <c r="G30" s="657" t="s">
        <v>221</v>
      </c>
      <c r="H30" s="657" t="s">
        <v>423</v>
      </c>
      <c r="I30" s="657" t="s">
        <v>425</v>
      </c>
      <c r="J30" s="634" t="s">
        <v>272</v>
      </c>
      <c r="K30" s="634" t="s">
        <v>213</v>
      </c>
      <c r="L30" s="662" t="s">
        <v>218</v>
      </c>
      <c r="M30" s="634" t="s">
        <v>237</v>
      </c>
      <c r="N30" s="700" t="s">
        <v>209</v>
      </c>
      <c r="O30" s="634" t="s">
        <v>244</v>
      </c>
      <c r="P30" s="362" t="s">
        <v>428</v>
      </c>
      <c r="Q30" s="362" t="s">
        <v>429</v>
      </c>
      <c r="R30" s="289" t="s">
        <v>1077</v>
      </c>
      <c r="S30" s="347">
        <v>43862</v>
      </c>
      <c r="T30" s="347">
        <v>44196</v>
      </c>
      <c r="U30" s="289" t="s">
        <v>430</v>
      </c>
      <c r="V30" s="363" t="s">
        <v>1218</v>
      </c>
    </row>
    <row r="31" spans="1:22" s="151" customFormat="1" ht="60">
      <c r="A31" s="680"/>
      <c r="B31" s="680"/>
      <c r="C31" s="680"/>
      <c r="D31" s="680"/>
      <c r="E31" s="680"/>
      <c r="F31" s="680"/>
      <c r="G31" s="680"/>
      <c r="H31" s="658"/>
      <c r="I31" s="658"/>
      <c r="J31" s="673"/>
      <c r="K31" s="673"/>
      <c r="L31" s="716"/>
      <c r="M31" s="673"/>
      <c r="N31" s="701"/>
      <c r="O31" s="673"/>
      <c r="P31" s="362" t="s">
        <v>431</v>
      </c>
      <c r="Q31" s="362" t="s">
        <v>432</v>
      </c>
      <c r="R31" s="289" t="s">
        <v>1077</v>
      </c>
      <c r="S31" s="347">
        <v>43983</v>
      </c>
      <c r="T31" s="347">
        <v>44196</v>
      </c>
      <c r="U31" s="289" t="s">
        <v>433</v>
      </c>
      <c r="V31" s="363" t="s">
        <v>1251</v>
      </c>
    </row>
    <row r="32" spans="1:22" s="152" customFormat="1" ht="75.75" customHeight="1">
      <c r="A32" s="658"/>
      <c r="B32" s="658"/>
      <c r="C32" s="658"/>
      <c r="D32" s="658"/>
      <c r="E32" s="658"/>
      <c r="F32" s="658"/>
      <c r="G32" s="658"/>
      <c r="H32" s="140" t="s">
        <v>424</v>
      </c>
      <c r="I32" s="140" t="s">
        <v>426</v>
      </c>
      <c r="J32" s="635"/>
      <c r="K32" s="635"/>
      <c r="L32" s="663"/>
      <c r="M32" s="635"/>
      <c r="N32" s="702"/>
      <c r="O32" s="635"/>
      <c r="P32" s="363" t="s">
        <v>434</v>
      </c>
      <c r="Q32" s="363" t="s">
        <v>435</v>
      </c>
      <c r="R32" s="289" t="s">
        <v>1077</v>
      </c>
      <c r="S32" s="347">
        <v>43862</v>
      </c>
      <c r="T32" s="347">
        <v>44196</v>
      </c>
      <c r="U32" s="289" t="s">
        <v>436</v>
      </c>
      <c r="V32" s="363" t="s">
        <v>1219</v>
      </c>
    </row>
    <row r="33" spans="1:22" s="152" customFormat="1" ht="163.5" customHeight="1">
      <c r="A33" s="140" t="s">
        <v>409</v>
      </c>
      <c r="B33" s="140" t="s">
        <v>410</v>
      </c>
      <c r="C33" s="140" t="s">
        <v>411</v>
      </c>
      <c r="D33" s="140" t="s">
        <v>412</v>
      </c>
      <c r="E33" s="140" t="s">
        <v>1027</v>
      </c>
      <c r="F33" s="140" t="s">
        <v>1006</v>
      </c>
      <c r="G33" s="140" t="s">
        <v>221</v>
      </c>
      <c r="H33" s="140" t="s">
        <v>916</v>
      </c>
      <c r="I33" s="140" t="s">
        <v>437</v>
      </c>
      <c r="J33" s="437" t="s">
        <v>272</v>
      </c>
      <c r="K33" s="437" t="s">
        <v>213</v>
      </c>
      <c r="L33" s="439" t="s">
        <v>218</v>
      </c>
      <c r="M33" s="437" t="s">
        <v>237</v>
      </c>
      <c r="N33" s="444" t="s">
        <v>209</v>
      </c>
      <c r="O33" s="437" t="s">
        <v>244</v>
      </c>
      <c r="P33" s="363" t="s">
        <v>438</v>
      </c>
      <c r="Q33" s="363" t="s">
        <v>439</v>
      </c>
      <c r="R33" s="289" t="s">
        <v>1077</v>
      </c>
      <c r="S33" s="347">
        <v>43862</v>
      </c>
      <c r="T33" s="347">
        <v>44196</v>
      </c>
      <c r="U33" s="289" t="s">
        <v>440</v>
      </c>
      <c r="V33" s="363" t="s">
        <v>1220</v>
      </c>
    </row>
    <row r="34" spans="1:22" s="152" customFormat="1" ht="195" customHeight="1">
      <c r="A34" s="140" t="s">
        <v>409</v>
      </c>
      <c r="B34" s="140" t="s">
        <v>441</v>
      </c>
      <c r="C34" s="289" t="s">
        <v>411</v>
      </c>
      <c r="D34" s="289" t="s">
        <v>412</v>
      </c>
      <c r="E34" s="141" t="s">
        <v>917</v>
      </c>
      <c r="F34" s="141" t="s">
        <v>442</v>
      </c>
      <c r="G34" s="140" t="s">
        <v>214</v>
      </c>
      <c r="H34" s="140" t="s">
        <v>443</v>
      </c>
      <c r="I34" s="140" t="s">
        <v>444</v>
      </c>
      <c r="J34" s="437" t="s">
        <v>216</v>
      </c>
      <c r="K34" s="437" t="s">
        <v>242</v>
      </c>
      <c r="L34" s="439" t="s">
        <v>218</v>
      </c>
      <c r="M34" s="437" t="s">
        <v>237</v>
      </c>
      <c r="N34" s="439" t="s">
        <v>218</v>
      </c>
      <c r="O34" s="437" t="s">
        <v>244</v>
      </c>
      <c r="P34" s="363" t="s">
        <v>445</v>
      </c>
      <c r="Q34" s="363" t="s">
        <v>918</v>
      </c>
      <c r="R34" s="289" t="s">
        <v>1077</v>
      </c>
      <c r="S34" s="347">
        <v>43862</v>
      </c>
      <c r="T34" s="347">
        <v>44196</v>
      </c>
      <c r="U34" s="289" t="s">
        <v>446</v>
      </c>
      <c r="V34" s="363" t="s">
        <v>1221</v>
      </c>
    </row>
    <row r="35" spans="1:22" s="150" customFormat="1" ht="174" customHeight="1">
      <c r="A35" s="616" t="s">
        <v>205</v>
      </c>
      <c r="B35" s="616" t="s">
        <v>919</v>
      </c>
      <c r="C35" s="616" t="s">
        <v>276</v>
      </c>
      <c r="D35" s="616" t="s">
        <v>277</v>
      </c>
      <c r="E35" s="616" t="s">
        <v>920</v>
      </c>
      <c r="F35" s="616" t="s">
        <v>921</v>
      </c>
      <c r="G35" s="616" t="s">
        <v>221</v>
      </c>
      <c r="H35" s="153" t="s">
        <v>726</v>
      </c>
      <c r="I35" s="153" t="s">
        <v>278</v>
      </c>
      <c r="J35" s="564" t="s">
        <v>208</v>
      </c>
      <c r="K35" s="564" t="s">
        <v>209</v>
      </c>
      <c r="L35" s="670" t="s">
        <v>210</v>
      </c>
      <c r="M35" s="564" t="s">
        <v>211</v>
      </c>
      <c r="N35" s="670" t="s">
        <v>210</v>
      </c>
      <c r="O35" s="564" t="s">
        <v>212</v>
      </c>
      <c r="P35" s="198" t="s">
        <v>922</v>
      </c>
      <c r="Q35" s="198" t="s">
        <v>281</v>
      </c>
      <c r="R35" s="153" t="s">
        <v>206</v>
      </c>
      <c r="S35" s="309">
        <v>43831</v>
      </c>
      <c r="T35" s="309">
        <v>44196</v>
      </c>
      <c r="U35" s="153" t="s">
        <v>727</v>
      </c>
      <c r="V35" s="547" t="s">
        <v>1252</v>
      </c>
    </row>
    <row r="36" spans="1:22" s="150" customFormat="1" ht="122.25" customHeight="1">
      <c r="A36" s="679"/>
      <c r="B36" s="679"/>
      <c r="C36" s="679"/>
      <c r="D36" s="679"/>
      <c r="E36" s="679"/>
      <c r="F36" s="679"/>
      <c r="G36" s="679"/>
      <c r="H36" s="153" t="s">
        <v>279</v>
      </c>
      <c r="I36" s="153" t="s">
        <v>280</v>
      </c>
      <c r="J36" s="565"/>
      <c r="K36" s="565"/>
      <c r="L36" s="672"/>
      <c r="M36" s="565"/>
      <c r="N36" s="672"/>
      <c r="O36" s="565"/>
      <c r="P36" s="198" t="s">
        <v>923</v>
      </c>
      <c r="Q36" s="198" t="s">
        <v>282</v>
      </c>
      <c r="R36" s="153" t="s">
        <v>206</v>
      </c>
      <c r="S36" s="309">
        <v>43831</v>
      </c>
      <c r="T36" s="309">
        <v>44196</v>
      </c>
      <c r="U36" s="153" t="s">
        <v>283</v>
      </c>
      <c r="V36" s="548" t="s">
        <v>1191</v>
      </c>
    </row>
    <row r="37" spans="1:22" s="150" customFormat="1" ht="120.75" customHeight="1">
      <c r="A37" s="616" t="s">
        <v>205</v>
      </c>
      <c r="B37" s="616" t="s">
        <v>924</v>
      </c>
      <c r="C37" s="616" t="s">
        <v>276</v>
      </c>
      <c r="D37" s="616" t="s">
        <v>277</v>
      </c>
      <c r="E37" s="616" t="s">
        <v>222</v>
      </c>
      <c r="F37" s="616" t="s">
        <v>925</v>
      </c>
      <c r="G37" s="616" t="s">
        <v>223</v>
      </c>
      <c r="H37" s="153" t="s">
        <v>225</v>
      </c>
      <c r="I37" s="153" t="s">
        <v>226</v>
      </c>
      <c r="J37" s="563" t="s">
        <v>216</v>
      </c>
      <c r="K37" s="563" t="s">
        <v>217</v>
      </c>
      <c r="L37" s="591" t="s">
        <v>218</v>
      </c>
      <c r="M37" s="563" t="s">
        <v>211</v>
      </c>
      <c r="N37" s="591" t="s">
        <v>218</v>
      </c>
      <c r="O37" s="563" t="s">
        <v>219</v>
      </c>
      <c r="P37" s="703" t="s">
        <v>284</v>
      </c>
      <c r="Q37" s="703" t="s">
        <v>285</v>
      </c>
      <c r="R37" s="616" t="s">
        <v>206</v>
      </c>
      <c r="S37" s="707">
        <v>43831</v>
      </c>
      <c r="T37" s="707">
        <v>44196</v>
      </c>
      <c r="U37" s="616" t="s">
        <v>926</v>
      </c>
      <c r="V37" s="713" t="s">
        <v>1192</v>
      </c>
    </row>
    <row r="38" spans="1:22" s="152" customFormat="1" ht="184.5" customHeight="1">
      <c r="A38" s="679"/>
      <c r="B38" s="679"/>
      <c r="C38" s="679"/>
      <c r="D38" s="679"/>
      <c r="E38" s="679"/>
      <c r="F38" s="679"/>
      <c r="G38" s="679"/>
      <c r="H38" s="153" t="s">
        <v>927</v>
      </c>
      <c r="I38" s="153" t="s">
        <v>220</v>
      </c>
      <c r="J38" s="563"/>
      <c r="K38" s="563"/>
      <c r="L38" s="591"/>
      <c r="M38" s="563"/>
      <c r="N38" s="591"/>
      <c r="O38" s="563"/>
      <c r="P38" s="704"/>
      <c r="Q38" s="704"/>
      <c r="R38" s="679"/>
      <c r="S38" s="717"/>
      <c r="T38" s="717"/>
      <c r="U38" s="679"/>
      <c r="V38" s="714"/>
    </row>
    <row r="39" spans="1:22" s="150" customFormat="1" ht="134.25" customHeight="1">
      <c r="A39" s="616" t="s">
        <v>205</v>
      </c>
      <c r="B39" s="616" t="s">
        <v>85</v>
      </c>
      <c r="C39" s="616" t="s">
        <v>206</v>
      </c>
      <c r="D39" s="616" t="s">
        <v>207</v>
      </c>
      <c r="E39" s="616" t="s">
        <v>928</v>
      </c>
      <c r="F39" s="618" t="s">
        <v>929</v>
      </c>
      <c r="G39" s="616" t="s">
        <v>214</v>
      </c>
      <c r="H39" s="153" t="s">
        <v>224</v>
      </c>
      <c r="I39" s="153" t="s">
        <v>215</v>
      </c>
      <c r="J39" s="563" t="s">
        <v>216</v>
      </c>
      <c r="K39" s="563" t="s">
        <v>217</v>
      </c>
      <c r="L39" s="591" t="s">
        <v>218</v>
      </c>
      <c r="M39" s="563" t="s">
        <v>211</v>
      </c>
      <c r="N39" s="591" t="s">
        <v>218</v>
      </c>
      <c r="O39" s="563" t="s">
        <v>219</v>
      </c>
      <c r="P39" s="198" t="s">
        <v>284</v>
      </c>
      <c r="Q39" s="198" t="s">
        <v>285</v>
      </c>
      <c r="R39" s="616" t="s">
        <v>206</v>
      </c>
      <c r="S39" s="707">
        <v>43831</v>
      </c>
      <c r="T39" s="707">
        <v>44196</v>
      </c>
      <c r="U39" s="698" t="s">
        <v>728</v>
      </c>
      <c r="V39" s="705" t="s">
        <v>1193</v>
      </c>
    </row>
    <row r="40" spans="1:22" s="150" customFormat="1" ht="179.25" customHeight="1">
      <c r="A40" s="617"/>
      <c r="B40" s="617"/>
      <c r="C40" s="617"/>
      <c r="D40" s="617"/>
      <c r="E40" s="617"/>
      <c r="F40" s="619"/>
      <c r="G40" s="617"/>
      <c r="H40" s="279" t="s">
        <v>930</v>
      </c>
      <c r="I40" s="278" t="s">
        <v>220</v>
      </c>
      <c r="J40" s="563"/>
      <c r="K40" s="563"/>
      <c r="L40" s="591"/>
      <c r="M40" s="563"/>
      <c r="N40" s="591"/>
      <c r="O40" s="563"/>
      <c r="P40" s="310" t="s">
        <v>284</v>
      </c>
      <c r="Q40" s="310" t="s">
        <v>285</v>
      </c>
      <c r="R40" s="617"/>
      <c r="S40" s="708"/>
      <c r="T40" s="708"/>
      <c r="U40" s="699"/>
      <c r="V40" s="706"/>
    </row>
    <row r="41" spans="1:22" s="156" customFormat="1" ht="286.5" customHeight="1">
      <c r="A41" s="622" t="s">
        <v>679</v>
      </c>
      <c r="B41" s="622" t="s">
        <v>680</v>
      </c>
      <c r="C41" s="622" t="s">
        <v>681</v>
      </c>
      <c r="D41" s="622" t="s">
        <v>682</v>
      </c>
      <c r="E41" s="622" t="s">
        <v>683</v>
      </c>
      <c r="F41" s="622" t="s">
        <v>931</v>
      </c>
      <c r="G41" s="622" t="s">
        <v>609</v>
      </c>
      <c r="H41" s="304" t="s">
        <v>684</v>
      </c>
      <c r="I41" s="304" t="s">
        <v>685</v>
      </c>
      <c r="J41" s="592" t="s">
        <v>265</v>
      </c>
      <c r="K41" s="674" t="s">
        <v>233</v>
      </c>
      <c r="L41" s="727" t="s">
        <v>218</v>
      </c>
      <c r="M41" s="674" t="s">
        <v>233</v>
      </c>
      <c r="N41" s="636" t="s">
        <v>233</v>
      </c>
      <c r="O41" s="632" t="s">
        <v>219</v>
      </c>
      <c r="P41" s="311" t="s">
        <v>932</v>
      </c>
      <c r="Q41" s="311" t="s">
        <v>933</v>
      </c>
      <c r="R41" s="304" t="s">
        <v>682</v>
      </c>
      <c r="S41" s="305">
        <v>43859</v>
      </c>
      <c r="T41" s="305">
        <v>43980</v>
      </c>
      <c r="U41" s="354" t="s">
        <v>729</v>
      </c>
      <c r="V41" s="541" t="s">
        <v>1222</v>
      </c>
    </row>
    <row r="42" spans="1:22" s="156" customFormat="1" ht="244.5" customHeight="1">
      <c r="A42" s="623"/>
      <c r="B42" s="623"/>
      <c r="C42" s="623"/>
      <c r="D42" s="623"/>
      <c r="E42" s="623"/>
      <c r="F42" s="623"/>
      <c r="G42" s="623"/>
      <c r="H42" s="304" t="s">
        <v>686</v>
      </c>
      <c r="I42" s="304" t="s">
        <v>687</v>
      </c>
      <c r="J42" s="593"/>
      <c r="K42" s="675"/>
      <c r="L42" s="728"/>
      <c r="M42" s="675"/>
      <c r="N42" s="637"/>
      <c r="O42" s="633"/>
      <c r="P42" s="311" t="s">
        <v>1048</v>
      </c>
      <c r="Q42" s="311" t="s">
        <v>1049</v>
      </c>
      <c r="R42" s="304" t="s">
        <v>682</v>
      </c>
      <c r="S42" s="305">
        <v>43831</v>
      </c>
      <c r="T42" s="305">
        <v>44196</v>
      </c>
      <c r="U42" s="355" t="s">
        <v>1047</v>
      </c>
      <c r="V42" s="542" t="s">
        <v>1239</v>
      </c>
    </row>
    <row r="43" spans="1:22" s="156" customFormat="1" ht="146.25" customHeight="1">
      <c r="A43" s="622" t="s">
        <v>679</v>
      </c>
      <c r="B43" s="622" t="s">
        <v>688</v>
      </c>
      <c r="C43" s="622" t="s">
        <v>681</v>
      </c>
      <c r="D43" s="622" t="s">
        <v>682</v>
      </c>
      <c r="E43" s="622" t="s">
        <v>689</v>
      </c>
      <c r="F43" s="622" t="s">
        <v>934</v>
      </c>
      <c r="G43" s="622" t="s">
        <v>221</v>
      </c>
      <c r="H43" s="287" t="s">
        <v>690</v>
      </c>
      <c r="I43" s="287" t="s">
        <v>730</v>
      </c>
      <c r="J43" s="592" t="s">
        <v>272</v>
      </c>
      <c r="K43" s="674" t="s">
        <v>233</v>
      </c>
      <c r="L43" s="566" t="s">
        <v>259</v>
      </c>
      <c r="M43" s="674" t="s">
        <v>233</v>
      </c>
      <c r="N43" s="729" t="s">
        <v>218</v>
      </c>
      <c r="O43" s="632" t="s">
        <v>260</v>
      </c>
      <c r="P43" s="311" t="s">
        <v>935</v>
      </c>
      <c r="Q43" s="311" t="s">
        <v>936</v>
      </c>
      <c r="R43" s="304" t="s">
        <v>682</v>
      </c>
      <c r="S43" s="305">
        <v>43892</v>
      </c>
      <c r="T43" s="305">
        <v>44196</v>
      </c>
      <c r="U43" s="356" t="s">
        <v>1050</v>
      </c>
      <c r="V43" s="724" t="s">
        <v>1240</v>
      </c>
    </row>
    <row r="44" spans="1:22" s="156" customFormat="1" ht="132.75" customHeight="1">
      <c r="A44" s="623"/>
      <c r="B44" s="623"/>
      <c r="C44" s="623"/>
      <c r="D44" s="623"/>
      <c r="E44" s="623"/>
      <c r="F44" s="623"/>
      <c r="G44" s="623"/>
      <c r="H44" s="287" t="s">
        <v>691</v>
      </c>
      <c r="I44" s="287" t="s">
        <v>692</v>
      </c>
      <c r="J44" s="593"/>
      <c r="K44" s="675"/>
      <c r="L44" s="730"/>
      <c r="M44" s="675"/>
      <c r="N44" s="637"/>
      <c r="O44" s="633"/>
      <c r="P44" s="311" t="s">
        <v>1051</v>
      </c>
      <c r="Q44" s="311" t="s">
        <v>936</v>
      </c>
      <c r="R44" s="304" t="s">
        <v>682</v>
      </c>
      <c r="S44" s="305">
        <v>43892</v>
      </c>
      <c r="T44" s="305">
        <v>44196</v>
      </c>
      <c r="U44" s="356" t="s">
        <v>1050</v>
      </c>
      <c r="V44" s="725"/>
    </row>
    <row r="45" spans="1:22" s="156" customFormat="1" ht="168" customHeight="1">
      <c r="A45" s="623"/>
      <c r="B45" s="623"/>
      <c r="C45" s="623"/>
      <c r="D45" s="623"/>
      <c r="E45" s="623"/>
      <c r="F45" s="623"/>
      <c r="G45" s="623"/>
      <c r="H45" s="304" t="s">
        <v>693</v>
      </c>
      <c r="I45" s="304" t="s">
        <v>694</v>
      </c>
      <c r="J45" s="593"/>
      <c r="K45" s="675"/>
      <c r="L45" s="730"/>
      <c r="M45" s="675"/>
      <c r="N45" s="637"/>
      <c r="O45" s="633"/>
      <c r="P45" s="312" t="s">
        <v>937</v>
      </c>
      <c r="Q45" s="311" t="s">
        <v>936</v>
      </c>
      <c r="R45" s="304" t="s">
        <v>682</v>
      </c>
      <c r="S45" s="305">
        <v>43892</v>
      </c>
      <c r="T45" s="305">
        <v>44196</v>
      </c>
      <c r="U45" s="354" t="s">
        <v>1050</v>
      </c>
      <c r="V45" s="726"/>
    </row>
    <row r="46" spans="1:22" s="156" customFormat="1" ht="215.25" customHeight="1">
      <c r="A46" s="622" t="s">
        <v>679</v>
      </c>
      <c r="B46" s="622" t="s">
        <v>680</v>
      </c>
      <c r="C46" s="622" t="s">
        <v>681</v>
      </c>
      <c r="D46" s="622" t="s">
        <v>682</v>
      </c>
      <c r="E46" s="622" t="s">
        <v>695</v>
      </c>
      <c r="F46" s="622" t="s">
        <v>696</v>
      </c>
      <c r="G46" s="622" t="s">
        <v>860</v>
      </c>
      <c r="H46" s="287" t="s">
        <v>697</v>
      </c>
      <c r="I46" s="287" t="s">
        <v>698</v>
      </c>
      <c r="J46" s="592" t="s">
        <v>265</v>
      </c>
      <c r="K46" s="674" t="s">
        <v>233</v>
      </c>
      <c r="L46" s="727" t="s">
        <v>218</v>
      </c>
      <c r="M46" s="674" t="s">
        <v>233</v>
      </c>
      <c r="N46" s="636" t="s">
        <v>233</v>
      </c>
      <c r="O46" s="632" t="s">
        <v>260</v>
      </c>
      <c r="P46" s="311" t="s">
        <v>703</v>
      </c>
      <c r="Q46" s="311" t="s">
        <v>704</v>
      </c>
      <c r="R46" s="304" t="s">
        <v>682</v>
      </c>
      <c r="S46" s="305">
        <v>43871</v>
      </c>
      <c r="T46" s="305">
        <v>43921</v>
      </c>
      <c r="U46" s="354" t="s">
        <v>1052</v>
      </c>
      <c r="V46" s="581" t="s">
        <v>1223</v>
      </c>
    </row>
    <row r="47" spans="1:22" s="156" customFormat="1" ht="162.75" customHeight="1">
      <c r="A47" s="623"/>
      <c r="B47" s="623"/>
      <c r="C47" s="623"/>
      <c r="D47" s="623"/>
      <c r="E47" s="623"/>
      <c r="F47" s="623"/>
      <c r="G47" s="623"/>
      <c r="H47" s="287" t="s">
        <v>699</v>
      </c>
      <c r="I47" s="287" t="s">
        <v>700</v>
      </c>
      <c r="J47" s="593"/>
      <c r="K47" s="675"/>
      <c r="L47" s="728"/>
      <c r="M47" s="675"/>
      <c r="N47" s="637"/>
      <c r="O47" s="633"/>
      <c r="P47" s="311" t="s">
        <v>705</v>
      </c>
      <c r="Q47" s="311" t="s">
        <v>1054</v>
      </c>
      <c r="R47" s="304" t="s">
        <v>682</v>
      </c>
      <c r="S47" s="305">
        <v>43871</v>
      </c>
      <c r="T47" s="305">
        <v>43921</v>
      </c>
      <c r="U47" s="354" t="s">
        <v>1053</v>
      </c>
      <c r="V47" s="582"/>
    </row>
    <row r="48" spans="1:22" s="156" customFormat="1" ht="216" customHeight="1">
      <c r="A48" s="623"/>
      <c r="B48" s="623"/>
      <c r="C48" s="623"/>
      <c r="D48" s="623"/>
      <c r="E48" s="623"/>
      <c r="F48" s="623"/>
      <c r="G48" s="623"/>
      <c r="H48" s="286" t="s">
        <v>701</v>
      </c>
      <c r="I48" s="286" t="s">
        <v>702</v>
      </c>
      <c r="J48" s="593"/>
      <c r="K48" s="675"/>
      <c r="L48" s="728"/>
      <c r="M48" s="675"/>
      <c r="N48" s="637"/>
      <c r="O48" s="633"/>
      <c r="P48" s="312" t="s">
        <v>706</v>
      </c>
      <c r="Q48" s="312" t="s">
        <v>707</v>
      </c>
      <c r="R48" s="286" t="s">
        <v>682</v>
      </c>
      <c r="S48" s="313">
        <v>43982</v>
      </c>
      <c r="T48" s="313">
        <v>44043</v>
      </c>
      <c r="U48" s="354" t="s">
        <v>733</v>
      </c>
      <c r="V48" s="540" t="s">
        <v>1224</v>
      </c>
    </row>
    <row r="49" spans="1:22" s="156" customFormat="1" ht="160.5" customHeight="1">
      <c r="A49" s="622" t="s">
        <v>679</v>
      </c>
      <c r="B49" s="622" t="s">
        <v>688</v>
      </c>
      <c r="C49" s="622" t="s">
        <v>681</v>
      </c>
      <c r="D49" s="622" t="s">
        <v>682</v>
      </c>
      <c r="E49" s="622" t="s">
        <v>708</v>
      </c>
      <c r="F49" s="622" t="s">
        <v>709</v>
      </c>
      <c r="G49" s="622" t="s">
        <v>214</v>
      </c>
      <c r="H49" s="304" t="s">
        <v>938</v>
      </c>
      <c r="I49" s="304" t="s">
        <v>711</v>
      </c>
      <c r="J49" s="592" t="s">
        <v>208</v>
      </c>
      <c r="K49" s="674" t="s">
        <v>242</v>
      </c>
      <c r="L49" s="727" t="s">
        <v>218</v>
      </c>
      <c r="M49" s="674" t="s">
        <v>211</v>
      </c>
      <c r="N49" s="729" t="s">
        <v>218</v>
      </c>
      <c r="O49" s="632" t="s">
        <v>244</v>
      </c>
      <c r="P49" s="311" t="s">
        <v>713</v>
      </c>
      <c r="Q49" s="311" t="s">
        <v>1055</v>
      </c>
      <c r="R49" s="304" t="s">
        <v>682</v>
      </c>
      <c r="S49" s="305">
        <v>43893</v>
      </c>
      <c r="T49" s="305">
        <v>44196</v>
      </c>
      <c r="U49" s="304" t="s">
        <v>1050</v>
      </c>
      <c r="V49" s="724" t="s">
        <v>1241</v>
      </c>
    </row>
    <row r="50" spans="1:22" s="156" customFormat="1" ht="244.5" customHeight="1">
      <c r="A50" s="623"/>
      <c r="B50" s="623"/>
      <c r="C50" s="623"/>
      <c r="D50" s="623"/>
      <c r="E50" s="623"/>
      <c r="F50" s="623"/>
      <c r="G50" s="623"/>
      <c r="H50" s="304" t="s">
        <v>710</v>
      </c>
      <c r="I50" s="304" t="s">
        <v>712</v>
      </c>
      <c r="J50" s="593"/>
      <c r="K50" s="675"/>
      <c r="L50" s="728"/>
      <c r="M50" s="675"/>
      <c r="N50" s="637"/>
      <c r="O50" s="633"/>
      <c r="P50" s="311" t="s">
        <v>714</v>
      </c>
      <c r="Q50" s="311" t="s">
        <v>1055</v>
      </c>
      <c r="R50" s="304" t="s">
        <v>682</v>
      </c>
      <c r="S50" s="305">
        <v>43893</v>
      </c>
      <c r="T50" s="539">
        <v>43920</v>
      </c>
      <c r="U50" s="304" t="s">
        <v>1050</v>
      </c>
      <c r="V50" s="726"/>
    </row>
    <row r="51" spans="1:22" s="199" customFormat="1" ht="209.25" customHeight="1">
      <c r="A51" s="620" t="s">
        <v>993</v>
      </c>
      <c r="B51" s="620" t="s">
        <v>540</v>
      </c>
      <c r="C51" s="620" t="s">
        <v>541</v>
      </c>
      <c r="D51" s="620" t="s">
        <v>542</v>
      </c>
      <c r="E51" s="620" t="s">
        <v>939</v>
      </c>
      <c r="F51" s="620" t="s">
        <v>940</v>
      </c>
      <c r="G51" s="620" t="s">
        <v>221</v>
      </c>
      <c r="H51" s="280" t="s">
        <v>543</v>
      </c>
      <c r="I51" s="280" t="s">
        <v>544</v>
      </c>
      <c r="J51" s="681" t="s">
        <v>272</v>
      </c>
      <c r="K51" s="589" t="s">
        <v>213</v>
      </c>
      <c r="L51" s="569" t="s">
        <v>218</v>
      </c>
      <c r="M51" s="589" t="s">
        <v>237</v>
      </c>
      <c r="N51" s="723" t="s">
        <v>210</v>
      </c>
      <c r="O51" s="645" t="s">
        <v>248</v>
      </c>
      <c r="P51" s="360" t="s">
        <v>547</v>
      </c>
      <c r="Q51" s="360" t="s">
        <v>878</v>
      </c>
      <c r="R51" s="280" t="s">
        <v>1078</v>
      </c>
      <c r="S51" s="345">
        <v>43831</v>
      </c>
      <c r="T51" s="345">
        <v>44196</v>
      </c>
      <c r="U51" s="280" t="s">
        <v>715</v>
      </c>
      <c r="V51" s="549" t="s">
        <v>1228</v>
      </c>
    </row>
    <row r="52" spans="1:22" s="149" customFormat="1" ht="106.5" customHeight="1">
      <c r="A52" s="621"/>
      <c r="B52" s="621"/>
      <c r="C52" s="621"/>
      <c r="D52" s="621"/>
      <c r="E52" s="621"/>
      <c r="F52" s="621"/>
      <c r="G52" s="621"/>
      <c r="H52" s="280" t="s">
        <v>545</v>
      </c>
      <c r="I52" s="280" t="s">
        <v>546</v>
      </c>
      <c r="J52" s="570"/>
      <c r="K52" s="590"/>
      <c r="L52" s="605"/>
      <c r="M52" s="590"/>
      <c r="N52" s="590"/>
      <c r="O52" s="646"/>
      <c r="P52" s="360" t="s">
        <v>548</v>
      </c>
      <c r="Q52" s="360" t="s">
        <v>878</v>
      </c>
      <c r="R52" s="280" t="s">
        <v>1078</v>
      </c>
      <c r="S52" s="345">
        <v>43831</v>
      </c>
      <c r="T52" s="345">
        <v>44196</v>
      </c>
      <c r="U52" s="307" t="s">
        <v>879</v>
      </c>
      <c r="V52" s="549" t="s">
        <v>1229</v>
      </c>
    </row>
    <row r="53" spans="1:22" s="149" customFormat="1" ht="190.5" customHeight="1">
      <c r="A53" s="280" t="s">
        <v>993</v>
      </c>
      <c r="B53" s="280" t="s">
        <v>549</v>
      </c>
      <c r="C53" s="280" t="s">
        <v>541</v>
      </c>
      <c r="D53" s="280" t="s">
        <v>542</v>
      </c>
      <c r="E53" s="280" t="s">
        <v>550</v>
      </c>
      <c r="F53" s="280" t="s">
        <v>551</v>
      </c>
      <c r="G53" s="280" t="s">
        <v>221</v>
      </c>
      <c r="H53" s="280" t="s">
        <v>552</v>
      </c>
      <c r="I53" s="280" t="s">
        <v>553</v>
      </c>
      <c r="J53" s="436" t="s">
        <v>265</v>
      </c>
      <c r="K53" s="436" t="s">
        <v>233</v>
      </c>
      <c r="L53" s="370" t="s">
        <v>218</v>
      </c>
      <c r="M53" s="436" t="s">
        <v>237</v>
      </c>
      <c r="N53" s="445" t="s">
        <v>210</v>
      </c>
      <c r="O53" s="436" t="s">
        <v>219</v>
      </c>
      <c r="P53" s="360" t="s">
        <v>1199</v>
      </c>
      <c r="Q53" s="360" t="s">
        <v>554</v>
      </c>
      <c r="R53" s="280" t="s">
        <v>1078</v>
      </c>
      <c r="S53" s="345">
        <v>43831</v>
      </c>
      <c r="T53" s="345">
        <v>44196</v>
      </c>
      <c r="U53" s="281" t="s">
        <v>716</v>
      </c>
      <c r="V53" s="360" t="s">
        <v>1230</v>
      </c>
    </row>
    <row r="54" spans="1:22" s="149" customFormat="1" ht="243.75" customHeight="1">
      <c r="A54" s="280" t="s">
        <v>993</v>
      </c>
      <c r="B54" s="290" t="s">
        <v>549</v>
      </c>
      <c r="C54" s="290" t="s">
        <v>541</v>
      </c>
      <c r="D54" s="530" t="s">
        <v>542</v>
      </c>
      <c r="E54" s="530" t="s">
        <v>855</v>
      </c>
      <c r="F54" s="530" t="s">
        <v>880</v>
      </c>
      <c r="G54" s="280" t="s">
        <v>214</v>
      </c>
      <c r="H54" s="280" t="s">
        <v>856</v>
      </c>
      <c r="I54" s="280" t="s">
        <v>941</v>
      </c>
      <c r="J54" s="436" t="s">
        <v>265</v>
      </c>
      <c r="K54" s="436" t="s">
        <v>258</v>
      </c>
      <c r="L54" s="441" t="s">
        <v>259</v>
      </c>
      <c r="M54" s="436" t="s">
        <v>237</v>
      </c>
      <c r="N54" s="441" t="s">
        <v>259</v>
      </c>
      <c r="O54" s="436" t="s">
        <v>260</v>
      </c>
      <c r="P54" s="360" t="s">
        <v>857</v>
      </c>
      <c r="Q54" s="360" t="s">
        <v>858</v>
      </c>
      <c r="R54" s="280" t="s">
        <v>1078</v>
      </c>
      <c r="S54" s="345">
        <v>43831</v>
      </c>
      <c r="T54" s="345">
        <v>44196</v>
      </c>
      <c r="U54" s="281" t="s">
        <v>859</v>
      </c>
      <c r="V54" s="550" t="s">
        <v>1231</v>
      </c>
    </row>
    <row r="55" spans="1:22" s="249" customFormat="1" ht="208.5" customHeight="1">
      <c r="A55" s="657" t="s">
        <v>464</v>
      </c>
      <c r="B55" s="657" t="s">
        <v>465</v>
      </c>
      <c r="C55" s="657" t="s">
        <v>448</v>
      </c>
      <c r="D55" s="657" t="s">
        <v>449</v>
      </c>
      <c r="E55" s="657" t="s">
        <v>466</v>
      </c>
      <c r="F55" s="657" t="s">
        <v>467</v>
      </c>
      <c r="G55" s="657" t="s">
        <v>221</v>
      </c>
      <c r="H55" s="289" t="s">
        <v>468</v>
      </c>
      <c r="I55" s="289" t="s">
        <v>469</v>
      </c>
      <c r="J55" s="634" t="s">
        <v>272</v>
      </c>
      <c r="K55" s="634" t="s">
        <v>209</v>
      </c>
      <c r="L55" s="662" t="s">
        <v>218</v>
      </c>
      <c r="M55" s="681" t="s">
        <v>233</v>
      </c>
      <c r="N55" s="662" t="s">
        <v>218</v>
      </c>
      <c r="O55" s="634" t="s">
        <v>219</v>
      </c>
      <c r="P55" s="362" t="s">
        <v>472</v>
      </c>
      <c r="Q55" s="362" t="s">
        <v>473</v>
      </c>
      <c r="R55" s="289" t="s">
        <v>457</v>
      </c>
      <c r="S55" s="347">
        <v>43862</v>
      </c>
      <c r="T55" s="347">
        <v>44012</v>
      </c>
      <c r="U55" s="289" t="s">
        <v>734</v>
      </c>
      <c r="V55" s="362" t="s">
        <v>1232</v>
      </c>
    </row>
    <row r="56" spans="1:22" s="249" customFormat="1" ht="281.25" customHeight="1">
      <c r="A56" s="658"/>
      <c r="B56" s="658"/>
      <c r="C56" s="658"/>
      <c r="D56" s="658"/>
      <c r="E56" s="658"/>
      <c r="F56" s="658"/>
      <c r="G56" s="658"/>
      <c r="H56" s="289" t="s">
        <v>470</v>
      </c>
      <c r="I56" s="289" t="s">
        <v>471</v>
      </c>
      <c r="J56" s="635"/>
      <c r="K56" s="635"/>
      <c r="L56" s="663"/>
      <c r="M56" s="601"/>
      <c r="N56" s="663"/>
      <c r="O56" s="635"/>
      <c r="P56" s="362" t="s">
        <v>474</v>
      </c>
      <c r="Q56" s="362" t="s">
        <v>1176</v>
      </c>
      <c r="R56" s="289" t="s">
        <v>457</v>
      </c>
      <c r="S56" s="347">
        <v>43862</v>
      </c>
      <c r="T56" s="347">
        <v>44196</v>
      </c>
      <c r="U56" s="289" t="s">
        <v>942</v>
      </c>
      <c r="V56" s="362" t="s">
        <v>1233</v>
      </c>
    </row>
    <row r="57" spans="1:22" s="249" customFormat="1" ht="67.5" customHeight="1">
      <c r="A57" s="657" t="str">
        <f>A55</f>
        <v>8. Servicio al Ciudadano</v>
      </c>
      <c r="B57" s="657" t="str">
        <f t="shared" ref="B57:D57" si="0">B55</f>
        <v>Gestión del Servicio al Ciudadano</v>
      </c>
      <c r="C57" s="657" t="str">
        <f t="shared" si="0"/>
        <v>Dirección de Gestión Corporativa y CID</v>
      </c>
      <c r="D57" s="657" t="str">
        <f t="shared" si="0"/>
        <v>Director(a) de Gestión Corporativa y CID</v>
      </c>
      <c r="E57" s="657" t="s">
        <v>475</v>
      </c>
      <c r="F57" s="657" t="s">
        <v>476</v>
      </c>
      <c r="G57" s="657" t="s">
        <v>214</v>
      </c>
      <c r="H57" s="289" t="s">
        <v>477</v>
      </c>
      <c r="I57" s="289" t="s">
        <v>478</v>
      </c>
      <c r="J57" s="681" t="s">
        <v>232</v>
      </c>
      <c r="K57" s="681" t="s">
        <v>242</v>
      </c>
      <c r="L57" s="721" t="s">
        <v>259</v>
      </c>
      <c r="M57" s="634" t="s">
        <v>233</v>
      </c>
      <c r="N57" s="569" t="s">
        <v>218</v>
      </c>
      <c r="O57" s="634" t="s">
        <v>260</v>
      </c>
      <c r="P57" s="362" t="s">
        <v>481</v>
      </c>
      <c r="Q57" s="362" t="s">
        <v>482</v>
      </c>
      <c r="R57" s="289" t="s">
        <v>457</v>
      </c>
      <c r="S57" s="347">
        <v>43952</v>
      </c>
      <c r="T57" s="347">
        <v>44196</v>
      </c>
      <c r="U57" s="289" t="s">
        <v>732</v>
      </c>
      <c r="V57" s="543" t="s">
        <v>1175</v>
      </c>
    </row>
    <row r="58" spans="1:22" s="156" customFormat="1" ht="67.5" customHeight="1">
      <c r="A58" s="680"/>
      <c r="B58" s="680"/>
      <c r="C58" s="680"/>
      <c r="D58" s="680"/>
      <c r="E58" s="680"/>
      <c r="F58" s="680"/>
      <c r="G58" s="680"/>
      <c r="H58" s="283" t="s">
        <v>479</v>
      </c>
      <c r="I58" s="283" t="s">
        <v>480</v>
      </c>
      <c r="J58" s="570"/>
      <c r="K58" s="570"/>
      <c r="L58" s="722"/>
      <c r="M58" s="673"/>
      <c r="N58" s="605"/>
      <c r="O58" s="673"/>
      <c r="P58" s="364" t="s">
        <v>481</v>
      </c>
      <c r="Q58" s="364" t="s">
        <v>482</v>
      </c>
      <c r="R58" s="283" t="s">
        <v>457</v>
      </c>
      <c r="S58" s="348">
        <v>43952</v>
      </c>
      <c r="T58" s="348">
        <v>44196</v>
      </c>
      <c r="U58" s="289" t="s">
        <v>732</v>
      </c>
      <c r="V58" s="544" t="s">
        <v>1175</v>
      </c>
    </row>
    <row r="59" spans="1:22" ht="71.25" customHeight="1">
      <c r="A59" s="638" t="s">
        <v>572</v>
      </c>
      <c r="B59" s="638" t="s">
        <v>563</v>
      </c>
      <c r="C59" s="638" t="s">
        <v>564</v>
      </c>
      <c r="D59" s="638" t="s">
        <v>565</v>
      </c>
      <c r="E59" s="638" t="s">
        <v>566</v>
      </c>
      <c r="F59" s="638" t="s">
        <v>567</v>
      </c>
      <c r="G59" s="638" t="s">
        <v>221</v>
      </c>
      <c r="H59" s="314" t="s">
        <v>568</v>
      </c>
      <c r="I59" s="314" t="s">
        <v>569</v>
      </c>
      <c r="J59" s="564" t="s">
        <v>232</v>
      </c>
      <c r="K59" s="564" t="s">
        <v>213</v>
      </c>
      <c r="L59" s="664" t="s">
        <v>233</v>
      </c>
      <c r="M59" s="564" t="s">
        <v>233</v>
      </c>
      <c r="N59" s="664" t="s">
        <v>233</v>
      </c>
      <c r="O59" s="564" t="s">
        <v>212</v>
      </c>
      <c r="P59" s="316" t="s">
        <v>943</v>
      </c>
      <c r="Q59" s="316" t="s">
        <v>574</v>
      </c>
      <c r="R59" s="314" t="s">
        <v>576</v>
      </c>
      <c r="S59" s="317">
        <v>43891</v>
      </c>
      <c r="T59" s="317">
        <v>43982</v>
      </c>
      <c r="U59" s="314" t="s">
        <v>735</v>
      </c>
      <c r="V59" s="535" t="s">
        <v>1242</v>
      </c>
    </row>
    <row r="60" spans="1:22" ht="75.75" customHeight="1">
      <c r="A60" s="678"/>
      <c r="B60" s="678"/>
      <c r="C60" s="678"/>
      <c r="D60" s="678"/>
      <c r="E60" s="678"/>
      <c r="F60" s="678"/>
      <c r="G60" s="678"/>
      <c r="H60" s="405" t="s">
        <v>570</v>
      </c>
      <c r="I60" s="405" t="s">
        <v>571</v>
      </c>
      <c r="J60" s="660"/>
      <c r="K60" s="660"/>
      <c r="L60" s="669"/>
      <c r="M60" s="660"/>
      <c r="N60" s="709"/>
      <c r="O60" s="660"/>
      <c r="P60" s="316" t="s">
        <v>573</v>
      </c>
      <c r="Q60" s="316" t="s">
        <v>575</v>
      </c>
      <c r="R60" s="314" t="s">
        <v>576</v>
      </c>
      <c r="S60" s="317">
        <v>43862</v>
      </c>
      <c r="T60" s="317">
        <v>44165</v>
      </c>
      <c r="U60" s="314" t="s">
        <v>736</v>
      </c>
      <c r="V60" s="315" t="s">
        <v>1243</v>
      </c>
    </row>
    <row r="61" spans="1:22" s="219" customFormat="1" ht="90.75" customHeight="1">
      <c r="A61" s="268" t="s">
        <v>572</v>
      </c>
      <c r="B61" s="268" t="s">
        <v>577</v>
      </c>
      <c r="C61" s="268" t="s">
        <v>564</v>
      </c>
      <c r="D61" s="268" t="s">
        <v>565</v>
      </c>
      <c r="E61" s="268" t="s">
        <v>578</v>
      </c>
      <c r="F61" s="268" t="s">
        <v>579</v>
      </c>
      <c r="G61" s="276" t="s">
        <v>214</v>
      </c>
      <c r="H61" s="314" t="s">
        <v>580</v>
      </c>
      <c r="I61" s="314" t="s">
        <v>581</v>
      </c>
      <c r="J61" s="436" t="s">
        <v>232</v>
      </c>
      <c r="K61" s="436" t="s">
        <v>258</v>
      </c>
      <c r="L61" s="446" t="s">
        <v>259</v>
      </c>
      <c r="M61" s="436" t="s">
        <v>211</v>
      </c>
      <c r="N61" s="446" t="s">
        <v>259</v>
      </c>
      <c r="O61" s="436" t="s">
        <v>260</v>
      </c>
      <c r="P61" s="316" t="s">
        <v>582</v>
      </c>
      <c r="Q61" s="316" t="s">
        <v>583</v>
      </c>
      <c r="R61" s="314" t="s">
        <v>576</v>
      </c>
      <c r="S61" s="317">
        <v>43891</v>
      </c>
      <c r="T61" s="317">
        <v>44012</v>
      </c>
      <c r="U61" s="314" t="s">
        <v>737</v>
      </c>
      <c r="V61" s="316" t="s">
        <v>1244</v>
      </c>
    </row>
    <row r="62" spans="1:22" s="155" customFormat="1" ht="74.25" customHeight="1">
      <c r="A62" s="609" t="s">
        <v>994</v>
      </c>
      <c r="B62" s="609" t="s">
        <v>605</v>
      </c>
      <c r="C62" s="609" t="s">
        <v>606</v>
      </c>
      <c r="D62" s="609" t="s">
        <v>607</v>
      </c>
      <c r="E62" s="609" t="s">
        <v>608</v>
      </c>
      <c r="F62" s="609" t="s">
        <v>944</v>
      </c>
      <c r="G62" s="609" t="s">
        <v>609</v>
      </c>
      <c r="H62" s="284" t="s">
        <v>616</v>
      </c>
      <c r="I62" s="284" t="s">
        <v>945</v>
      </c>
      <c r="J62" s="596" t="s">
        <v>265</v>
      </c>
      <c r="K62" s="589" t="s">
        <v>233</v>
      </c>
      <c r="L62" s="569" t="s">
        <v>218</v>
      </c>
      <c r="M62" s="589" t="s">
        <v>233</v>
      </c>
      <c r="N62" s="643" t="s">
        <v>233</v>
      </c>
      <c r="O62" s="645" t="s">
        <v>219</v>
      </c>
      <c r="P62" s="365" t="s">
        <v>946</v>
      </c>
      <c r="Q62" s="365" t="s">
        <v>634</v>
      </c>
      <c r="R62" s="284" t="s">
        <v>635</v>
      </c>
      <c r="S62" s="349">
        <v>43831</v>
      </c>
      <c r="T62" s="349">
        <v>44196</v>
      </c>
      <c r="U62" s="610" t="s">
        <v>639</v>
      </c>
      <c r="V62" s="641" t="s">
        <v>1253</v>
      </c>
    </row>
    <row r="63" spans="1:22" s="155" customFormat="1" ht="74.25" customHeight="1">
      <c r="A63" s="610"/>
      <c r="B63" s="610"/>
      <c r="C63" s="610"/>
      <c r="D63" s="610"/>
      <c r="E63" s="610"/>
      <c r="F63" s="610"/>
      <c r="G63" s="610"/>
      <c r="H63" s="291" t="s">
        <v>947</v>
      </c>
      <c r="I63" s="291" t="s">
        <v>624</v>
      </c>
      <c r="J63" s="597"/>
      <c r="K63" s="590"/>
      <c r="L63" s="570"/>
      <c r="M63" s="590"/>
      <c r="N63" s="590"/>
      <c r="O63" s="646"/>
      <c r="P63" s="366" t="s">
        <v>948</v>
      </c>
      <c r="Q63" s="366" t="s">
        <v>634</v>
      </c>
      <c r="R63" s="291" t="s">
        <v>635</v>
      </c>
      <c r="S63" s="350">
        <v>43831</v>
      </c>
      <c r="T63" s="350">
        <v>44196</v>
      </c>
      <c r="U63" s="610"/>
      <c r="V63" s="641"/>
    </row>
    <row r="64" spans="1:22" s="155" customFormat="1" ht="74.25" customHeight="1">
      <c r="A64" s="610"/>
      <c r="B64" s="610"/>
      <c r="C64" s="610"/>
      <c r="D64" s="610"/>
      <c r="E64" s="610"/>
      <c r="F64" s="610"/>
      <c r="G64" s="610"/>
      <c r="H64" s="291" t="s">
        <v>949</v>
      </c>
      <c r="I64" s="291" t="s">
        <v>950</v>
      </c>
      <c r="J64" s="597"/>
      <c r="K64" s="590"/>
      <c r="L64" s="570"/>
      <c r="M64" s="590"/>
      <c r="N64" s="590"/>
      <c r="O64" s="646"/>
      <c r="P64" s="366" t="s">
        <v>946</v>
      </c>
      <c r="Q64" s="366" t="s">
        <v>634</v>
      </c>
      <c r="R64" s="291" t="s">
        <v>635</v>
      </c>
      <c r="S64" s="350">
        <v>43831</v>
      </c>
      <c r="T64" s="350">
        <v>44196</v>
      </c>
      <c r="U64" s="610"/>
      <c r="V64" s="641"/>
    </row>
    <row r="65" spans="1:22" s="155" customFormat="1" ht="74.25" customHeight="1">
      <c r="A65" s="611"/>
      <c r="B65" s="611"/>
      <c r="C65" s="611"/>
      <c r="D65" s="611"/>
      <c r="E65" s="611"/>
      <c r="F65" s="611"/>
      <c r="G65" s="611"/>
      <c r="H65" s="291" t="s">
        <v>951</v>
      </c>
      <c r="I65" s="291" t="s">
        <v>952</v>
      </c>
      <c r="J65" s="598"/>
      <c r="K65" s="600"/>
      <c r="L65" s="601"/>
      <c r="M65" s="600"/>
      <c r="N65" s="600"/>
      <c r="O65" s="720"/>
      <c r="P65" s="366" t="s">
        <v>946</v>
      </c>
      <c r="Q65" s="366" t="s">
        <v>634</v>
      </c>
      <c r="R65" s="291" t="s">
        <v>635</v>
      </c>
      <c r="S65" s="350">
        <v>43831</v>
      </c>
      <c r="T65" s="350">
        <v>44196</v>
      </c>
      <c r="U65" s="611"/>
      <c r="V65" s="642"/>
    </row>
    <row r="66" spans="1:22" s="220" customFormat="1" ht="74.25" customHeight="1">
      <c r="A66" s="609" t="s">
        <v>994</v>
      </c>
      <c r="B66" s="609" t="s">
        <v>610</v>
      </c>
      <c r="C66" s="609" t="s">
        <v>606</v>
      </c>
      <c r="D66" s="609" t="s">
        <v>607</v>
      </c>
      <c r="E66" s="609" t="s">
        <v>611</v>
      </c>
      <c r="F66" s="609" t="s">
        <v>612</v>
      </c>
      <c r="G66" s="609" t="s">
        <v>609</v>
      </c>
      <c r="H66" s="291" t="s">
        <v>617</v>
      </c>
      <c r="I66" s="291" t="s">
        <v>953</v>
      </c>
      <c r="J66" s="599" t="s">
        <v>272</v>
      </c>
      <c r="K66" s="589" t="s">
        <v>213</v>
      </c>
      <c r="L66" s="569" t="s">
        <v>218</v>
      </c>
      <c r="M66" s="589" t="s">
        <v>233</v>
      </c>
      <c r="N66" s="723" t="s">
        <v>210</v>
      </c>
      <c r="O66" s="645" t="s">
        <v>219</v>
      </c>
      <c r="P66" s="640" t="s">
        <v>954</v>
      </c>
      <c r="Q66" s="640" t="s">
        <v>636</v>
      </c>
      <c r="R66" s="609" t="s">
        <v>638</v>
      </c>
      <c r="S66" s="606">
        <v>43831</v>
      </c>
      <c r="T66" s="606">
        <v>44196</v>
      </c>
      <c r="U66" s="610" t="s">
        <v>640</v>
      </c>
      <c r="V66" s="640" t="s">
        <v>1254</v>
      </c>
    </row>
    <row r="67" spans="1:22" s="220" customFormat="1" ht="74.25" customHeight="1">
      <c r="A67" s="610"/>
      <c r="B67" s="610"/>
      <c r="C67" s="610"/>
      <c r="D67" s="610"/>
      <c r="E67" s="610"/>
      <c r="F67" s="610"/>
      <c r="G67" s="610"/>
      <c r="H67" s="291" t="s">
        <v>618</v>
      </c>
      <c r="I67" s="291" t="s">
        <v>625</v>
      </c>
      <c r="J67" s="599"/>
      <c r="K67" s="590"/>
      <c r="L67" s="570"/>
      <c r="M67" s="590"/>
      <c r="N67" s="590"/>
      <c r="O67" s="646"/>
      <c r="P67" s="641"/>
      <c r="Q67" s="641"/>
      <c r="R67" s="610"/>
      <c r="S67" s="607"/>
      <c r="T67" s="607"/>
      <c r="U67" s="610"/>
      <c r="V67" s="641"/>
    </row>
    <row r="68" spans="1:22" s="220" customFormat="1" ht="74.25" customHeight="1">
      <c r="A68" s="610"/>
      <c r="B68" s="610"/>
      <c r="C68" s="610"/>
      <c r="D68" s="610"/>
      <c r="E68" s="610"/>
      <c r="F68" s="610"/>
      <c r="G68" s="610"/>
      <c r="H68" s="291" t="s">
        <v>619</v>
      </c>
      <c r="I68" s="291" t="s">
        <v>625</v>
      </c>
      <c r="J68" s="599"/>
      <c r="K68" s="590"/>
      <c r="L68" s="570"/>
      <c r="M68" s="590"/>
      <c r="N68" s="590"/>
      <c r="O68" s="646"/>
      <c r="P68" s="641"/>
      <c r="Q68" s="641"/>
      <c r="R68" s="610"/>
      <c r="S68" s="607"/>
      <c r="T68" s="607"/>
      <c r="U68" s="610"/>
      <c r="V68" s="641"/>
    </row>
    <row r="69" spans="1:22" s="220" customFormat="1" ht="74.25" customHeight="1">
      <c r="A69" s="611"/>
      <c r="B69" s="611"/>
      <c r="C69" s="611"/>
      <c r="D69" s="611"/>
      <c r="E69" s="611"/>
      <c r="F69" s="611"/>
      <c r="G69" s="611"/>
      <c r="H69" s="291" t="s">
        <v>620</v>
      </c>
      <c r="I69" s="291" t="s">
        <v>955</v>
      </c>
      <c r="J69" s="599"/>
      <c r="K69" s="600"/>
      <c r="L69" s="601"/>
      <c r="M69" s="600"/>
      <c r="N69" s="600"/>
      <c r="O69" s="720"/>
      <c r="P69" s="642"/>
      <c r="Q69" s="642"/>
      <c r="R69" s="611"/>
      <c r="S69" s="608"/>
      <c r="T69" s="608"/>
      <c r="U69" s="611"/>
      <c r="V69" s="641"/>
    </row>
    <row r="70" spans="1:22" s="220" customFormat="1" ht="77.25" customHeight="1">
      <c r="A70" s="609" t="s">
        <v>994</v>
      </c>
      <c r="B70" s="609" t="s">
        <v>613</v>
      </c>
      <c r="C70" s="609" t="s">
        <v>606</v>
      </c>
      <c r="D70" s="609" t="s">
        <v>607</v>
      </c>
      <c r="E70" s="609" t="s">
        <v>956</v>
      </c>
      <c r="F70" s="609" t="s">
        <v>957</v>
      </c>
      <c r="G70" s="609" t="s">
        <v>609</v>
      </c>
      <c r="H70" s="291" t="s">
        <v>958</v>
      </c>
      <c r="I70" s="291" t="s">
        <v>626</v>
      </c>
      <c r="J70" s="599" t="s">
        <v>265</v>
      </c>
      <c r="K70" s="589" t="s">
        <v>233</v>
      </c>
      <c r="L70" s="569" t="s">
        <v>218</v>
      </c>
      <c r="M70" s="589" t="s">
        <v>233</v>
      </c>
      <c r="N70" s="643" t="s">
        <v>233</v>
      </c>
      <c r="O70" s="645" t="s">
        <v>219</v>
      </c>
      <c r="P70" s="640" t="s">
        <v>959</v>
      </c>
      <c r="Q70" s="640" t="s">
        <v>637</v>
      </c>
      <c r="R70" s="609" t="s">
        <v>635</v>
      </c>
      <c r="S70" s="606">
        <v>43831</v>
      </c>
      <c r="T70" s="606">
        <v>44196</v>
      </c>
      <c r="U70" s="610" t="s">
        <v>641</v>
      </c>
      <c r="V70" s="719" t="s">
        <v>1255</v>
      </c>
    </row>
    <row r="71" spans="1:22" s="220" customFormat="1" ht="77.25" customHeight="1">
      <c r="A71" s="610"/>
      <c r="B71" s="610"/>
      <c r="C71" s="610"/>
      <c r="D71" s="610"/>
      <c r="E71" s="610"/>
      <c r="F71" s="610"/>
      <c r="G71" s="610"/>
      <c r="H71" s="291" t="s">
        <v>621</v>
      </c>
      <c r="I71" s="291" t="s">
        <v>627</v>
      </c>
      <c r="J71" s="599"/>
      <c r="K71" s="590"/>
      <c r="L71" s="570"/>
      <c r="M71" s="590"/>
      <c r="N71" s="590"/>
      <c r="O71" s="646"/>
      <c r="P71" s="641"/>
      <c r="Q71" s="641"/>
      <c r="R71" s="610"/>
      <c r="S71" s="607"/>
      <c r="T71" s="607"/>
      <c r="U71" s="610"/>
      <c r="V71" s="719"/>
    </row>
    <row r="72" spans="1:22" s="220" customFormat="1" ht="77.25" customHeight="1">
      <c r="A72" s="610"/>
      <c r="B72" s="610"/>
      <c r="C72" s="610"/>
      <c r="D72" s="610"/>
      <c r="E72" s="610"/>
      <c r="F72" s="610"/>
      <c r="G72" s="610"/>
      <c r="H72" s="285" t="s">
        <v>622</v>
      </c>
      <c r="I72" s="285" t="s">
        <v>960</v>
      </c>
      <c r="J72" s="599"/>
      <c r="K72" s="590"/>
      <c r="L72" s="570"/>
      <c r="M72" s="590"/>
      <c r="N72" s="590"/>
      <c r="O72" s="646"/>
      <c r="P72" s="641"/>
      <c r="Q72" s="641"/>
      <c r="R72" s="610"/>
      <c r="S72" s="607"/>
      <c r="T72" s="607"/>
      <c r="U72" s="610"/>
      <c r="V72" s="719"/>
    </row>
    <row r="73" spans="1:22" s="155" customFormat="1" ht="77.25" customHeight="1">
      <c r="A73" s="609" t="s">
        <v>994</v>
      </c>
      <c r="B73" s="609" t="s">
        <v>614</v>
      </c>
      <c r="C73" s="609" t="s">
        <v>606</v>
      </c>
      <c r="D73" s="609" t="s">
        <v>607</v>
      </c>
      <c r="E73" s="609" t="s">
        <v>615</v>
      </c>
      <c r="F73" s="609" t="s">
        <v>961</v>
      </c>
      <c r="G73" s="609" t="s">
        <v>214</v>
      </c>
      <c r="H73" s="291" t="s">
        <v>962</v>
      </c>
      <c r="I73" s="291" t="s">
        <v>628</v>
      </c>
      <c r="J73" s="599" t="s">
        <v>216</v>
      </c>
      <c r="K73" s="594" t="s">
        <v>242</v>
      </c>
      <c r="L73" s="569" t="s">
        <v>218</v>
      </c>
      <c r="M73" s="681" t="s">
        <v>233</v>
      </c>
      <c r="N73" s="569" t="s">
        <v>218</v>
      </c>
      <c r="O73" s="645" t="s">
        <v>219</v>
      </c>
      <c r="P73" s="366" t="s">
        <v>630</v>
      </c>
      <c r="Q73" s="366" t="s">
        <v>963</v>
      </c>
      <c r="R73" s="291" t="s">
        <v>631</v>
      </c>
      <c r="S73" s="350">
        <v>43831</v>
      </c>
      <c r="T73" s="350">
        <v>44196</v>
      </c>
      <c r="U73" s="609" t="s">
        <v>642</v>
      </c>
      <c r="V73" s="640" t="s">
        <v>1256</v>
      </c>
    </row>
    <row r="74" spans="1:22" s="155" customFormat="1" ht="77.25" customHeight="1">
      <c r="A74" s="610"/>
      <c r="B74" s="610"/>
      <c r="C74" s="610"/>
      <c r="D74" s="610"/>
      <c r="E74" s="610"/>
      <c r="F74" s="610"/>
      <c r="G74" s="610"/>
      <c r="H74" s="291" t="s">
        <v>623</v>
      </c>
      <c r="I74" s="291" t="s">
        <v>629</v>
      </c>
      <c r="J74" s="599"/>
      <c r="K74" s="595"/>
      <c r="L74" s="570"/>
      <c r="M74" s="570"/>
      <c r="N74" s="570"/>
      <c r="O74" s="646"/>
      <c r="P74" s="366" t="s">
        <v>630</v>
      </c>
      <c r="Q74" s="366" t="s">
        <v>963</v>
      </c>
      <c r="R74" s="291" t="s">
        <v>631</v>
      </c>
      <c r="S74" s="350">
        <v>43831</v>
      </c>
      <c r="T74" s="350">
        <v>44196</v>
      </c>
      <c r="U74" s="610"/>
      <c r="V74" s="641"/>
    </row>
    <row r="75" spans="1:22" s="155" customFormat="1" ht="193.5" customHeight="1">
      <c r="A75" s="610"/>
      <c r="B75" s="610"/>
      <c r="C75" s="610"/>
      <c r="D75" s="610"/>
      <c r="E75" s="610"/>
      <c r="F75" s="610"/>
      <c r="G75" s="610"/>
      <c r="H75" s="285" t="s">
        <v>964</v>
      </c>
      <c r="I75" s="285" t="s">
        <v>965</v>
      </c>
      <c r="J75" s="599"/>
      <c r="K75" s="595"/>
      <c r="L75" s="570"/>
      <c r="M75" s="570"/>
      <c r="N75" s="570"/>
      <c r="O75" s="646"/>
      <c r="P75" s="367" t="s">
        <v>632</v>
      </c>
      <c r="Q75" s="367" t="s">
        <v>633</v>
      </c>
      <c r="R75" s="285" t="s">
        <v>631</v>
      </c>
      <c r="S75" s="351">
        <v>43831</v>
      </c>
      <c r="T75" s="351">
        <v>44196</v>
      </c>
      <c r="U75" s="610"/>
      <c r="V75" s="641"/>
    </row>
    <row r="76" spans="1:22" s="155" customFormat="1" ht="117.75" customHeight="1">
      <c r="A76" s="288" t="s">
        <v>261</v>
      </c>
      <c r="B76" s="243" t="s">
        <v>320</v>
      </c>
      <c r="C76" s="288" t="s">
        <v>564</v>
      </c>
      <c r="D76" s="243" t="s">
        <v>326</v>
      </c>
      <c r="E76" s="288" t="s">
        <v>316</v>
      </c>
      <c r="F76" s="243" t="s">
        <v>317</v>
      </c>
      <c r="G76" s="288" t="s">
        <v>221</v>
      </c>
      <c r="H76" s="288" t="s">
        <v>318</v>
      </c>
      <c r="I76" s="140" t="s">
        <v>319</v>
      </c>
      <c r="J76" s="437" t="s">
        <v>323</v>
      </c>
      <c r="K76" s="437" t="s">
        <v>324</v>
      </c>
      <c r="L76" s="439" t="s">
        <v>218</v>
      </c>
      <c r="M76" s="437" t="s">
        <v>325</v>
      </c>
      <c r="N76" s="443" t="s">
        <v>324</v>
      </c>
      <c r="O76" s="437" t="s">
        <v>219</v>
      </c>
      <c r="P76" s="363" t="s">
        <v>321</v>
      </c>
      <c r="Q76" s="369" t="s">
        <v>322</v>
      </c>
      <c r="R76" s="140" t="s">
        <v>1079</v>
      </c>
      <c r="S76" s="352">
        <v>43862</v>
      </c>
      <c r="T76" s="352">
        <v>44196</v>
      </c>
      <c r="U76" s="318" t="s">
        <v>1007</v>
      </c>
      <c r="V76" s="551" t="s">
        <v>1245</v>
      </c>
    </row>
    <row r="77" spans="1:22" s="220" customFormat="1" ht="95.25" customHeight="1">
      <c r="A77" s="243" t="s">
        <v>261</v>
      </c>
      <c r="B77" s="140" t="s">
        <v>263</v>
      </c>
      <c r="C77" s="243" t="s">
        <v>262</v>
      </c>
      <c r="D77" s="243" t="s">
        <v>326</v>
      </c>
      <c r="E77" s="140" t="s">
        <v>327</v>
      </c>
      <c r="F77" s="140" t="s">
        <v>328</v>
      </c>
      <c r="G77" s="288" t="s">
        <v>221</v>
      </c>
      <c r="H77" s="140" t="s">
        <v>329</v>
      </c>
      <c r="I77" s="140" t="s">
        <v>330</v>
      </c>
      <c r="J77" s="437" t="s">
        <v>323</v>
      </c>
      <c r="K77" s="437" t="s">
        <v>324</v>
      </c>
      <c r="L77" s="439" t="s">
        <v>218</v>
      </c>
      <c r="M77" s="437" t="s">
        <v>211</v>
      </c>
      <c r="N77" s="443" t="s">
        <v>233</v>
      </c>
      <c r="O77" s="437" t="s">
        <v>248</v>
      </c>
      <c r="P77" s="363" t="s">
        <v>331</v>
      </c>
      <c r="Q77" s="369" t="s">
        <v>332</v>
      </c>
      <c r="R77" s="140" t="s">
        <v>1080</v>
      </c>
      <c r="S77" s="352">
        <v>43922</v>
      </c>
      <c r="T77" s="352">
        <v>44196</v>
      </c>
      <c r="U77" s="318" t="s">
        <v>1023</v>
      </c>
      <c r="V77" s="552" t="s">
        <v>1246</v>
      </c>
    </row>
    <row r="78" spans="1:22" s="155" customFormat="1" ht="95.25" customHeight="1">
      <c r="A78" s="612" t="s">
        <v>261</v>
      </c>
      <c r="B78" s="612" t="s">
        <v>333</v>
      </c>
      <c r="C78" s="612" t="s">
        <v>262</v>
      </c>
      <c r="D78" s="612" t="s">
        <v>326</v>
      </c>
      <c r="E78" s="612" t="s">
        <v>334</v>
      </c>
      <c r="F78" s="612" t="s">
        <v>335</v>
      </c>
      <c r="G78" s="612" t="s">
        <v>223</v>
      </c>
      <c r="H78" s="140" t="s">
        <v>336</v>
      </c>
      <c r="I78" s="140" t="s">
        <v>338</v>
      </c>
      <c r="J78" s="563" t="s">
        <v>340</v>
      </c>
      <c r="K78" s="563" t="s">
        <v>258</v>
      </c>
      <c r="L78" s="591" t="s">
        <v>218</v>
      </c>
      <c r="M78" s="563" t="s">
        <v>237</v>
      </c>
      <c r="N78" s="591" t="s">
        <v>218</v>
      </c>
      <c r="O78" s="563" t="s">
        <v>219</v>
      </c>
      <c r="P78" s="363" t="s">
        <v>341</v>
      </c>
      <c r="Q78" s="369" t="s">
        <v>342</v>
      </c>
      <c r="R78" s="140" t="s">
        <v>1080</v>
      </c>
      <c r="S78" s="352">
        <v>43862</v>
      </c>
      <c r="T78" s="352">
        <v>43951</v>
      </c>
      <c r="U78" s="318" t="s">
        <v>1022</v>
      </c>
      <c r="V78" s="141" t="s">
        <v>1247</v>
      </c>
    </row>
    <row r="79" spans="1:22" s="155" customFormat="1" ht="95.25" customHeight="1">
      <c r="A79" s="613"/>
      <c r="B79" s="613"/>
      <c r="C79" s="613"/>
      <c r="D79" s="613"/>
      <c r="E79" s="613"/>
      <c r="F79" s="613"/>
      <c r="G79" s="613"/>
      <c r="H79" s="140" t="s">
        <v>337</v>
      </c>
      <c r="I79" s="140" t="s">
        <v>339</v>
      </c>
      <c r="J79" s="563"/>
      <c r="K79" s="563"/>
      <c r="L79" s="591"/>
      <c r="M79" s="563"/>
      <c r="N79" s="591"/>
      <c r="O79" s="563"/>
      <c r="P79" s="363" t="s">
        <v>343</v>
      </c>
      <c r="Q79" s="369" t="s">
        <v>344</v>
      </c>
      <c r="R79" s="140" t="s">
        <v>1079</v>
      </c>
      <c r="S79" s="352">
        <v>43891</v>
      </c>
      <c r="T79" s="352">
        <v>44196</v>
      </c>
      <c r="U79" s="319" t="s">
        <v>1021</v>
      </c>
      <c r="V79" s="558" t="s">
        <v>1246</v>
      </c>
    </row>
    <row r="80" spans="1:22" ht="75" customHeight="1">
      <c r="A80" s="638" t="s">
        <v>991</v>
      </c>
      <c r="B80" s="638" t="s">
        <v>652</v>
      </c>
      <c r="C80" s="638" t="s">
        <v>262</v>
      </c>
      <c r="D80" s="638" t="s">
        <v>326</v>
      </c>
      <c r="E80" s="638" t="s">
        <v>653</v>
      </c>
      <c r="F80" s="638" t="s">
        <v>881</v>
      </c>
      <c r="G80" s="638" t="s">
        <v>860</v>
      </c>
      <c r="H80" s="314" t="s">
        <v>655</v>
      </c>
      <c r="I80" s="314" t="s">
        <v>656</v>
      </c>
      <c r="J80" s="592" t="s">
        <v>232</v>
      </c>
      <c r="K80" s="592" t="s">
        <v>213</v>
      </c>
      <c r="L80" s="604" t="s">
        <v>233</v>
      </c>
      <c r="M80" s="589" t="s">
        <v>233</v>
      </c>
      <c r="N80" s="643" t="s">
        <v>233</v>
      </c>
      <c r="O80" s="645" t="s">
        <v>260</v>
      </c>
      <c r="P80" s="602" t="s">
        <v>882</v>
      </c>
      <c r="Q80" s="602" t="s">
        <v>658</v>
      </c>
      <c r="R80" s="638" t="s">
        <v>1081</v>
      </c>
      <c r="S80" s="630">
        <v>44044</v>
      </c>
      <c r="T80" s="630">
        <v>44196</v>
      </c>
      <c r="U80" s="638" t="s">
        <v>659</v>
      </c>
      <c r="V80" s="602" t="s">
        <v>1248</v>
      </c>
    </row>
    <row r="81" spans="1:22" s="219" customFormat="1" ht="75" customHeight="1">
      <c r="A81" s="678"/>
      <c r="B81" s="678"/>
      <c r="C81" s="678"/>
      <c r="D81" s="678"/>
      <c r="E81" s="678"/>
      <c r="F81" s="678"/>
      <c r="G81" s="678"/>
      <c r="H81" s="314" t="s">
        <v>883</v>
      </c>
      <c r="I81" s="314" t="s">
        <v>657</v>
      </c>
      <c r="J81" s="593"/>
      <c r="K81" s="593"/>
      <c r="L81" s="605"/>
      <c r="M81" s="590"/>
      <c r="N81" s="644"/>
      <c r="O81" s="646"/>
      <c r="P81" s="603"/>
      <c r="Q81" s="603"/>
      <c r="R81" s="639"/>
      <c r="S81" s="631"/>
      <c r="T81" s="631"/>
      <c r="U81" s="678"/>
      <c r="V81" s="603"/>
    </row>
    <row r="82" spans="1:22" ht="90.75" customHeight="1">
      <c r="A82" s="268" t="s">
        <v>991</v>
      </c>
      <c r="B82" s="268" t="s">
        <v>654</v>
      </c>
      <c r="C82" s="268" t="s">
        <v>564</v>
      </c>
      <c r="D82" s="268" t="s">
        <v>326</v>
      </c>
      <c r="E82" s="268" t="s">
        <v>1028</v>
      </c>
      <c r="F82" s="268" t="s">
        <v>884</v>
      </c>
      <c r="G82" s="276" t="s">
        <v>214</v>
      </c>
      <c r="H82" s="314" t="s">
        <v>660</v>
      </c>
      <c r="I82" s="314" t="s">
        <v>661</v>
      </c>
      <c r="J82" s="440" t="s">
        <v>208</v>
      </c>
      <c r="K82" s="371" t="s">
        <v>242</v>
      </c>
      <c r="L82" s="372" t="s">
        <v>662</v>
      </c>
      <c r="M82" s="438" t="s">
        <v>233</v>
      </c>
      <c r="N82" s="372" t="s">
        <v>218</v>
      </c>
      <c r="O82" s="373" t="s">
        <v>219</v>
      </c>
      <c r="P82" s="316" t="s">
        <v>663</v>
      </c>
      <c r="Q82" s="316" t="s">
        <v>583</v>
      </c>
      <c r="R82" s="314" t="s">
        <v>1081</v>
      </c>
      <c r="S82" s="317">
        <v>43891</v>
      </c>
      <c r="T82" s="317">
        <v>44012</v>
      </c>
      <c r="U82" s="276" t="s">
        <v>885</v>
      </c>
      <c r="V82" s="535" t="s">
        <v>1249</v>
      </c>
    </row>
    <row r="83" spans="1:22" s="219" customFormat="1" ht="155.25" customHeight="1">
      <c r="A83" s="377" t="s">
        <v>886</v>
      </c>
      <c r="B83" s="377" t="s">
        <v>842</v>
      </c>
      <c r="C83" s="377" t="s">
        <v>448</v>
      </c>
      <c r="D83" s="377" t="s">
        <v>449</v>
      </c>
      <c r="E83" s="377" t="s">
        <v>843</v>
      </c>
      <c r="F83" s="377" t="s">
        <v>844</v>
      </c>
      <c r="G83" s="377" t="s">
        <v>221</v>
      </c>
      <c r="H83" s="378" t="s">
        <v>845</v>
      </c>
      <c r="I83" s="378" t="s">
        <v>454</v>
      </c>
      <c r="J83" s="440" t="s">
        <v>265</v>
      </c>
      <c r="K83" s="371" t="s">
        <v>213</v>
      </c>
      <c r="L83" s="372" t="s">
        <v>218</v>
      </c>
      <c r="M83" s="438" t="s">
        <v>237</v>
      </c>
      <c r="N83" s="372" t="s">
        <v>213</v>
      </c>
      <c r="O83" s="373" t="s">
        <v>248</v>
      </c>
      <c r="P83" s="379" t="s">
        <v>851</v>
      </c>
      <c r="Q83" s="379" t="s">
        <v>852</v>
      </c>
      <c r="R83" s="378" t="s">
        <v>457</v>
      </c>
      <c r="S83" s="380">
        <v>43831</v>
      </c>
      <c r="T83" s="380">
        <v>44074</v>
      </c>
      <c r="U83" s="377" t="s">
        <v>731</v>
      </c>
      <c r="V83" s="379" t="s">
        <v>1234</v>
      </c>
    </row>
    <row r="84" spans="1:22" s="219" customFormat="1" ht="222" customHeight="1">
      <c r="A84" s="377" t="s">
        <v>886</v>
      </c>
      <c r="B84" s="377" t="s">
        <v>842</v>
      </c>
      <c r="C84" s="377" t="s">
        <v>448</v>
      </c>
      <c r="D84" s="377" t="s">
        <v>449</v>
      </c>
      <c r="E84" s="377" t="s">
        <v>846</v>
      </c>
      <c r="F84" s="377" t="s">
        <v>847</v>
      </c>
      <c r="G84" s="377" t="s">
        <v>214</v>
      </c>
      <c r="H84" s="378" t="s">
        <v>848</v>
      </c>
      <c r="I84" s="378" t="s">
        <v>454</v>
      </c>
      <c r="J84" s="440" t="s">
        <v>208</v>
      </c>
      <c r="K84" s="371" t="s">
        <v>258</v>
      </c>
      <c r="L84" s="381" t="s">
        <v>259</v>
      </c>
      <c r="M84" s="438" t="s">
        <v>237</v>
      </c>
      <c r="N84" s="381" t="s">
        <v>259</v>
      </c>
      <c r="O84" s="373" t="s">
        <v>260</v>
      </c>
      <c r="P84" s="379" t="s">
        <v>853</v>
      </c>
      <c r="Q84" s="379" t="s">
        <v>456</v>
      </c>
      <c r="R84" s="378" t="s">
        <v>457</v>
      </c>
      <c r="S84" s="380">
        <v>43831</v>
      </c>
      <c r="T84" s="380">
        <v>44074</v>
      </c>
      <c r="U84" s="377" t="s">
        <v>731</v>
      </c>
      <c r="V84" s="379" t="s">
        <v>1235</v>
      </c>
    </row>
    <row r="85" spans="1:22" s="219" customFormat="1" ht="174.75" customHeight="1">
      <c r="A85" s="377" t="s">
        <v>886</v>
      </c>
      <c r="B85" s="377" t="s">
        <v>842</v>
      </c>
      <c r="C85" s="377" t="s">
        <v>448</v>
      </c>
      <c r="D85" s="377" t="s">
        <v>449</v>
      </c>
      <c r="E85" s="377" t="s">
        <v>849</v>
      </c>
      <c r="F85" s="377" t="s">
        <v>850</v>
      </c>
      <c r="G85" s="377" t="s">
        <v>214</v>
      </c>
      <c r="H85" s="378" t="s">
        <v>453</v>
      </c>
      <c r="I85" s="378" t="s">
        <v>454</v>
      </c>
      <c r="J85" s="440" t="s">
        <v>208</v>
      </c>
      <c r="K85" s="371" t="s">
        <v>258</v>
      </c>
      <c r="L85" s="381" t="s">
        <v>259</v>
      </c>
      <c r="M85" s="438" t="s">
        <v>237</v>
      </c>
      <c r="N85" s="381" t="s">
        <v>259</v>
      </c>
      <c r="O85" s="373" t="s">
        <v>260</v>
      </c>
      <c r="P85" s="379" t="s">
        <v>854</v>
      </c>
      <c r="Q85" s="379" t="s">
        <v>456</v>
      </c>
      <c r="R85" s="378" t="s">
        <v>457</v>
      </c>
      <c r="S85" s="380">
        <v>43831</v>
      </c>
      <c r="T85" s="380">
        <v>44074</v>
      </c>
      <c r="U85" s="377" t="s">
        <v>731</v>
      </c>
      <c r="V85" s="379" t="s">
        <v>1236</v>
      </c>
    </row>
    <row r="86" spans="1:22" ht="284.25" customHeight="1">
      <c r="A86" s="587" t="s">
        <v>992</v>
      </c>
      <c r="B86" s="587" t="s">
        <v>887</v>
      </c>
      <c r="C86" s="587" t="s">
        <v>266</v>
      </c>
      <c r="D86" s="587" t="s">
        <v>267</v>
      </c>
      <c r="E86" s="587" t="s">
        <v>501</v>
      </c>
      <c r="F86" s="587" t="s">
        <v>502</v>
      </c>
      <c r="G86" s="587" t="s">
        <v>221</v>
      </c>
      <c r="H86" s="148" t="s">
        <v>503</v>
      </c>
      <c r="I86" s="148" t="s">
        <v>888</v>
      </c>
      <c r="J86" s="563" t="s">
        <v>265</v>
      </c>
      <c r="K86" s="563" t="s">
        <v>233</v>
      </c>
      <c r="L86" s="591" t="s">
        <v>218</v>
      </c>
      <c r="M86" s="563" t="s">
        <v>237</v>
      </c>
      <c r="N86" s="666" t="s">
        <v>233</v>
      </c>
      <c r="O86" s="563" t="s">
        <v>219</v>
      </c>
      <c r="P86" s="244" t="s">
        <v>504</v>
      </c>
      <c r="Q86" s="359" t="s">
        <v>505</v>
      </c>
      <c r="R86" s="202" t="s">
        <v>266</v>
      </c>
      <c r="S86" s="343">
        <v>43831</v>
      </c>
      <c r="T86" s="343">
        <v>44196</v>
      </c>
      <c r="U86" s="154" t="s">
        <v>516</v>
      </c>
      <c r="V86" s="559" t="s">
        <v>1257</v>
      </c>
    </row>
    <row r="87" spans="1:22" ht="124.5" customHeight="1">
      <c r="A87" s="588"/>
      <c r="B87" s="588"/>
      <c r="C87" s="588"/>
      <c r="D87" s="588"/>
      <c r="E87" s="588"/>
      <c r="F87" s="588"/>
      <c r="G87" s="588"/>
      <c r="H87" s="148" t="s">
        <v>506</v>
      </c>
      <c r="I87" s="148" t="s">
        <v>268</v>
      </c>
      <c r="J87" s="563"/>
      <c r="K87" s="563"/>
      <c r="L87" s="591"/>
      <c r="M87" s="563"/>
      <c r="N87" s="668"/>
      <c r="O87" s="563"/>
      <c r="P87" s="244" t="s">
        <v>507</v>
      </c>
      <c r="Q87" s="359" t="s">
        <v>508</v>
      </c>
      <c r="R87" s="202" t="s">
        <v>266</v>
      </c>
      <c r="S87" s="343">
        <v>43862</v>
      </c>
      <c r="T87" s="343">
        <v>43982</v>
      </c>
      <c r="U87" s="154" t="s">
        <v>517</v>
      </c>
      <c r="V87" s="560" t="s">
        <v>1258</v>
      </c>
    </row>
    <row r="88" spans="1:22" ht="180.75" customHeight="1">
      <c r="A88" s="587" t="s">
        <v>270</v>
      </c>
      <c r="B88" s="587" t="s">
        <v>269</v>
      </c>
      <c r="C88" s="587" t="s">
        <v>266</v>
      </c>
      <c r="D88" s="587" t="s">
        <v>267</v>
      </c>
      <c r="E88" s="587" t="s">
        <v>509</v>
      </c>
      <c r="F88" s="587" t="s">
        <v>510</v>
      </c>
      <c r="G88" s="587" t="s">
        <v>221</v>
      </c>
      <c r="H88" s="148" t="s">
        <v>511</v>
      </c>
      <c r="I88" s="148" t="s">
        <v>512</v>
      </c>
      <c r="J88" s="563" t="s">
        <v>272</v>
      </c>
      <c r="K88" s="564" t="s">
        <v>233</v>
      </c>
      <c r="L88" s="566" t="s">
        <v>259</v>
      </c>
      <c r="M88" s="564" t="s">
        <v>233</v>
      </c>
      <c r="N88" s="664" t="s">
        <v>233</v>
      </c>
      <c r="O88" s="564" t="s">
        <v>260</v>
      </c>
      <c r="P88" s="244" t="s">
        <v>515</v>
      </c>
      <c r="Q88" s="359" t="s">
        <v>889</v>
      </c>
      <c r="R88" s="202" t="s">
        <v>266</v>
      </c>
      <c r="S88" s="343">
        <v>43891</v>
      </c>
      <c r="T88" s="343">
        <v>44196</v>
      </c>
      <c r="U88" s="154" t="s">
        <v>518</v>
      </c>
      <c r="V88" s="690" t="s">
        <v>1259</v>
      </c>
    </row>
    <row r="89" spans="1:22" s="219" customFormat="1" ht="175.5" customHeight="1">
      <c r="A89" s="588"/>
      <c r="B89" s="588"/>
      <c r="C89" s="588"/>
      <c r="D89" s="588"/>
      <c r="E89" s="588"/>
      <c r="F89" s="588"/>
      <c r="G89" s="588"/>
      <c r="H89" s="148" t="s">
        <v>513</v>
      </c>
      <c r="I89" s="148" t="s">
        <v>514</v>
      </c>
      <c r="J89" s="563"/>
      <c r="K89" s="565"/>
      <c r="L89" s="567"/>
      <c r="M89" s="565"/>
      <c r="N89" s="687"/>
      <c r="O89" s="565"/>
      <c r="P89" s="244" t="s">
        <v>515</v>
      </c>
      <c r="Q89" s="359" t="s">
        <v>889</v>
      </c>
      <c r="R89" s="202" t="s">
        <v>266</v>
      </c>
      <c r="S89" s="343">
        <v>43831</v>
      </c>
      <c r="T89" s="343">
        <v>44196</v>
      </c>
      <c r="U89" s="154" t="s">
        <v>518</v>
      </c>
      <c r="V89" s="691"/>
    </row>
    <row r="90" spans="1:22" ht="200.25" customHeight="1">
      <c r="A90" s="587" t="s">
        <v>270</v>
      </c>
      <c r="B90" s="587" t="s">
        <v>890</v>
      </c>
      <c r="C90" s="587" t="s">
        <v>267</v>
      </c>
      <c r="D90" s="587" t="s">
        <v>266</v>
      </c>
      <c r="E90" s="587" t="s">
        <v>519</v>
      </c>
      <c r="F90" s="587" t="s">
        <v>891</v>
      </c>
      <c r="G90" s="587" t="s">
        <v>214</v>
      </c>
      <c r="H90" s="587" t="s">
        <v>892</v>
      </c>
      <c r="I90" s="148" t="s">
        <v>271</v>
      </c>
      <c r="J90" s="563" t="s">
        <v>265</v>
      </c>
      <c r="K90" s="563" t="s">
        <v>258</v>
      </c>
      <c r="L90" s="682" t="s">
        <v>259</v>
      </c>
      <c r="M90" s="563" t="s">
        <v>237</v>
      </c>
      <c r="N90" s="682" t="s">
        <v>259</v>
      </c>
      <c r="O90" s="563" t="s">
        <v>260</v>
      </c>
      <c r="P90" s="244" t="s">
        <v>521</v>
      </c>
      <c r="Q90" s="359" t="s">
        <v>1005</v>
      </c>
      <c r="R90" s="202" t="s">
        <v>266</v>
      </c>
      <c r="S90" s="343">
        <v>43862</v>
      </c>
      <c r="T90" s="343">
        <v>44196</v>
      </c>
      <c r="U90" s="154" t="s">
        <v>525</v>
      </c>
      <c r="V90" s="554" t="s">
        <v>1260</v>
      </c>
    </row>
    <row r="91" spans="1:22" ht="85.5" customHeight="1">
      <c r="A91" s="676"/>
      <c r="B91" s="676"/>
      <c r="C91" s="676"/>
      <c r="D91" s="676"/>
      <c r="E91" s="676"/>
      <c r="F91" s="676"/>
      <c r="G91" s="676"/>
      <c r="H91" s="588"/>
      <c r="I91" s="148" t="s">
        <v>273</v>
      </c>
      <c r="J91" s="563"/>
      <c r="K91" s="563"/>
      <c r="L91" s="682"/>
      <c r="M91" s="563"/>
      <c r="N91" s="682"/>
      <c r="O91" s="563"/>
      <c r="P91" s="244" t="s">
        <v>522</v>
      </c>
      <c r="Q91" s="359" t="s">
        <v>524</v>
      </c>
      <c r="R91" s="202" t="s">
        <v>266</v>
      </c>
      <c r="S91" s="343">
        <v>43862</v>
      </c>
      <c r="T91" s="343">
        <v>44196</v>
      </c>
      <c r="U91" s="154" t="s">
        <v>526</v>
      </c>
      <c r="V91" s="553"/>
    </row>
    <row r="92" spans="1:22" ht="78" customHeight="1">
      <c r="A92" s="676"/>
      <c r="B92" s="676"/>
      <c r="C92" s="676"/>
      <c r="D92" s="676"/>
      <c r="E92" s="676"/>
      <c r="F92" s="676"/>
      <c r="G92" s="676"/>
      <c r="H92" s="585" t="s">
        <v>520</v>
      </c>
      <c r="I92" s="148" t="s">
        <v>274</v>
      </c>
      <c r="J92" s="563"/>
      <c r="K92" s="563"/>
      <c r="L92" s="682"/>
      <c r="M92" s="563"/>
      <c r="N92" s="682"/>
      <c r="O92" s="563"/>
      <c r="P92" s="683" t="s">
        <v>523</v>
      </c>
      <c r="Q92" s="685" t="s">
        <v>239</v>
      </c>
      <c r="R92" s="692" t="s">
        <v>266</v>
      </c>
      <c r="S92" s="694">
        <v>43891</v>
      </c>
      <c r="T92" s="694">
        <v>43951</v>
      </c>
      <c r="U92" s="688" t="s">
        <v>239</v>
      </c>
      <c r="V92" s="690"/>
    </row>
    <row r="93" spans="1:22" ht="91.5" customHeight="1">
      <c r="A93" s="588"/>
      <c r="B93" s="588"/>
      <c r="C93" s="588"/>
      <c r="D93" s="588"/>
      <c r="E93" s="588"/>
      <c r="F93" s="588"/>
      <c r="G93" s="588"/>
      <c r="H93" s="586"/>
      <c r="I93" s="148" t="s">
        <v>275</v>
      </c>
      <c r="J93" s="563"/>
      <c r="K93" s="563"/>
      <c r="L93" s="682"/>
      <c r="M93" s="563"/>
      <c r="N93" s="682"/>
      <c r="O93" s="563"/>
      <c r="P93" s="684"/>
      <c r="Q93" s="686"/>
      <c r="R93" s="693"/>
      <c r="S93" s="695"/>
      <c r="T93" s="695"/>
      <c r="U93" s="689"/>
      <c r="V93" s="691"/>
    </row>
    <row r="94" spans="1:22" s="157" customFormat="1" ht="120">
      <c r="A94" s="166" t="s">
        <v>450</v>
      </c>
      <c r="B94" s="166" t="s">
        <v>447</v>
      </c>
      <c r="C94" s="166" t="s">
        <v>448</v>
      </c>
      <c r="D94" s="166" t="s">
        <v>449</v>
      </c>
      <c r="E94" s="166" t="s">
        <v>451</v>
      </c>
      <c r="F94" s="166" t="s">
        <v>452</v>
      </c>
      <c r="G94" s="166" t="s">
        <v>221</v>
      </c>
      <c r="H94" s="166" t="s">
        <v>453</v>
      </c>
      <c r="I94" s="166" t="s">
        <v>454</v>
      </c>
      <c r="J94" s="442" t="s">
        <v>232</v>
      </c>
      <c r="K94" s="442" t="s">
        <v>209</v>
      </c>
      <c r="L94" s="448" t="s">
        <v>210</v>
      </c>
      <c r="M94" s="442" t="s">
        <v>237</v>
      </c>
      <c r="N94" s="448" t="s">
        <v>210</v>
      </c>
      <c r="O94" s="442" t="s">
        <v>212</v>
      </c>
      <c r="P94" s="368" t="s">
        <v>455</v>
      </c>
      <c r="Q94" s="368" t="s">
        <v>456</v>
      </c>
      <c r="R94" s="166" t="s">
        <v>457</v>
      </c>
      <c r="S94" s="353">
        <v>43831</v>
      </c>
      <c r="T94" s="353">
        <v>44074</v>
      </c>
      <c r="U94" s="248" t="s">
        <v>731</v>
      </c>
      <c r="V94" s="531" t="s">
        <v>1237</v>
      </c>
    </row>
    <row r="95" spans="1:22" ht="181.5" customHeight="1">
      <c r="A95" s="166" t="s">
        <v>450</v>
      </c>
      <c r="B95" s="166" t="s">
        <v>447</v>
      </c>
      <c r="C95" s="166" t="s">
        <v>448</v>
      </c>
      <c r="D95" s="166" t="s">
        <v>449</v>
      </c>
      <c r="E95" s="166" t="s">
        <v>458</v>
      </c>
      <c r="F95" s="166" t="s">
        <v>459</v>
      </c>
      <c r="G95" s="166" t="s">
        <v>214</v>
      </c>
      <c r="H95" s="166" t="s">
        <v>460</v>
      </c>
      <c r="I95" s="166" t="s">
        <v>461</v>
      </c>
      <c r="J95" s="442" t="s">
        <v>216</v>
      </c>
      <c r="K95" s="442" t="s">
        <v>242</v>
      </c>
      <c r="L95" s="447" t="s">
        <v>218</v>
      </c>
      <c r="M95" s="442" t="s">
        <v>237</v>
      </c>
      <c r="N95" s="447" t="s">
        <v>218</v>
      </c>
      <c r="O95" s="442" t="s">
        <v>219</v>
      </c>
      <c r="P95" s="368" t="s">
        <v>462</v>
      </c>
      <c r="Q95" s="368" t="s">
        <v>463</v>
      </c>
      <c r="R95" s="166" t="s">
        <v>457</v>
      </c>
      <c r="S95" s="353">
        <v>43831</v>
      </c>
      <c r="T95" s="353">
        <v>44074</v>
      </c>
      <c r="U95" s="248" t="s">
        <v>734</v>
      </c>
      <c r="V95" s="531" t="s">
        <v>1238</v>
      </c>
    </row>
    <row r="96" spans="1:22" ht="57" customHeight="1">
      <c r="A96" s="571" t="s">
        <v>738</v>
      </c>
      <c r="B96" s="571" t="s">
        <v>739</v>
      </c>
      <c r="C96" s="571" t="s">
        <v>491</v>
      </c>
      <c r="D96" s="571" t="s">
        <v>740</v>
      </c>
      <c r="E96" s="571" t="s">
        <v>741</v>
      </c>
      <c r="F96" s="571" t="s">
        <v>742</v>
      </c>
      <c r="G96" s="571" t="s">
        <v>221</v>
      </c>
      <c r="H96" s="374" t="s">
        <v>743</v>
      </c>
      <c r="I96" s="374" t="s">
        <v>893</v>
      </c>
      <c r="J96" s="568" t="s">
        <v>232</v>
      </c>
      <c r="K96" s="576" t="s">
        <v>213</v>
      </c>
      <c r="L96" s="575" t="s">
        <v>233</v>
      </c>
      <c r="M96" s="576" t="s">
        <v>237</v>
      </c>
      <c r="N96" s="629" t="s">
        <v>210</v>
      </c>
      <c r="O96" s="576" t="s">
        <v>212</v>
      </c>
      <c r="P96" s="579" t="s">
        <v>744</v>
      </c>
      <c r="Q96" s="579" t="s">
        <v>745</v>
      </c>
      <c r="R96" s="571" t="s">
        <v>746</v>
      </c>
      <c r="S96" s="626">
        <v>43864</v>
      </c>
      <c r="T96" s="626">
        <v>44196</v>
      </c>
      <c r="U96" s="571" t="s">
        <v>894</v>
      </c>
      <c r="V96" s="579" t="s">
        <v>1126</v>
      </c>
    </row>
    <row r="97" spans="1:22" ht="57" customHeight="1">
      <c r="A97" s="624"/>
      <c r="B97" s="624"/>
      <c r="C97" s="624"/>
      <c r="D97" s="624"/>
      <c r="E97" s="624"/>
      <c r="F97" s="624"/>
      <c r="G97" s="624"/>
      <c r="H97" s="374" t="s">
        <v>747</v>
      </c>
      <c r="I97" s="374" t="s">
        <v>748</v>
      </c>
      <c r="J97" s="568"/>
      <c r="K97" s="576"/>
      <c r="L97" s="575"/>
      <c r="M97" s="576"/>
      <c r="N97" s="578"/>
      <c r="O97" s="576"/>
      <c r="P97" s="625"/>
      <c r="Q97" s="625"/>
      <c r="R97" s="624"/>
      <c r="S97" s="627"/>
      <c r="T97" s="627"/>
      <c r="U97" s="624"/>
      <c r="V97" s="625"/>
    </row>
    <row r="98" spans="1:22" ht="57" customHeight="1">
      <c r="A98" s="624"/>
      <c r="B98" s="624"/>
      <c r="C98" s="624"/>
      <c r="D98" s="624"/>
      <c r="E98" s="624"/>
      <c r="F98" s="624"/>
      <c r="G98" s="624"/>
      <c r="H98" s="374" t="s">
        <v>749</v>
      </c>
      <c r="I98" s="374" t="s">
        <v>750</v>
      </c>
      <c r="J98" s="568"/>
      <c r="K98" s="576"/>
      <c r="L98" s="575"/>
      <c r="M98" s="576"/>
      <c r="N98" s="578"/>
      <c r="O98" s="576"/>
      <c r="P98" s="625"/>
      <c r="Q98" s="625"/>
      <c r="R98" s="624"/>
      <c r="S98" s="627"/>
      <c r="T98" s="627"/>
      <c r="U98" s="624"/>
      <c r="V98" s="625"/>
    </row>
    <row r="99" spans="1:22" ht="57" customHeight="1">
      <c r="A99" s="572"/>
      <c r="B99" s="572"/>
      <c r="C99" s="572"/>
      <c r="D99" s="572"/>
      <c r="E99" s="572"/>
      <c r="F99" s="572"/>
      <c r="G99" s="572"/>
      <c r="H99" s="374" t="s">
        <v>751</v>
      </c>
      <c r="I99" s="374" t="s">
        <v>750</v>
      </c>
      <c r="J99" s="568"/>
      <c r="K99" s="576"/>
      <c r="L99" s="575"/>
      <c r="M99" s="576"/>
      <c r="N99" s="578"/>
      <c r="O99" s="576"/>
      <c r="P99" s="580"/>
      <c r="Q99" s="580"/>
      <c r="R99" s="572"/>
      <c r="S99" s="628"/>
      <c r="T99" s="628"/>
      <c r="U99" s="572"/>
      <c r="V99" s="580"/>
    </row>
    <row r="100" spans="1:22" ht="36" customHeight="1">
      <c r="A100" s="571" t="str">
        <f>A96</f>
        <v>16. Evaluación de la Gestión</v>
      </c>
      <c r="B100" s="571" t="str">
        <f t="shared" ref="B100:D100" si="1">B96</f>
        <v>Auditoría Interna y Visitas</v>
      </c>
      <c r="C100" s="571" t="str">
        <f t="shared" si="1"/>
        <v>Asesoría de Control Interno</v>
      </c>
      <c r="D100" s="571" t="str">
        <f t="shared" si="1"/>
        <v>Asesor(a) de Control Interno</v>
      </c>
      <c r="E100" s="571" t="s">
        <v>752</v>
      </c>
      <c r="F100" s="571" t="s">
        <v>753</v>
      </c>
      <c r="G100" s="571" t="s">
        <v>214</v>
      </c>
      <c r="H100" s="374" t="s">
        <v>895</v>
      </c>
      <c r="I100" s="374" t="s">
        <v>754</v>
      </c>
      <c r="J100" s="576" t="s">
        <v>216</v>
      </c>
      <c r="K100" s="576" t="s">
        <v>242</v>
      </c>
      <c r="L100" s="577" t="s">
        <v>218</v>
      </c>
      <c r="M100" s="576" t="s">
        <v>237</v>
      </c>
      <c r="N100" s="577" t="s">
        <v>218</v>
      </c>
      <c r="O100" s="576" t="s">
        <v>219</v>
      </c>
      <c r="P100" s="579" t="s">
        <v>755</v>
      </c>
      <c r="Q100" s="579" t="s">
        <v>756</v>
      </c>
      <c r="R100" s="571" t="s">
        <v>746</v>
      </c>
      <c r="S100" s="573">
        <v>43864</v>
      </c>
      <c r="T100" s="573">
        <v>44165</v>
      </c>
      <c r="U100" s="571" t="s">
        <v>758</v>
      </c>
      <c r="V100" s="579" t="s">
        <v>1177</v>
      </c>
    </row>
    <row r="101" spans="1:22" ht="63" customHeight="1">
      <c r="A101" s="572"/>
      <c r="B101" s="572"/>
      <c r="C101" s="572"/>
      <c r="D101" s="572"/>
      <c r="E101" s="572"/>
      <c r="F101" s="572"/>
      <c r="G101" s="572"/>
      <c r="H101" s="374" t="s">
        <v>757</v>
      </c>
      <c r="I101" s="374" t="s">
        <v>754</v>
      </c>
      <c r="J101" s="576"/>
      <c r="K101" s="576"/>
      <c r="L101" s="578"/>
      <c r="M101" s="576"/>
      <c r="N101" s="578"/>
      <c r="O101" s="576"/>
      <c r="P101" s="580"/>
      <c r="Q101" s="580"/>
      <c r="R101" s="572"/>
      <c r="S101" s="574"/>
      <c r="T101" s="574"/>
      <c r="U101" s="572"/>
      <c r="V101" s="580"/>
    </row>
    <row r="102" spans="1:22">
      <c r="D102" s="145" t="s">
        <v>7</v>
      </c>
      <c r="E102" s="145" t="s">
        <v>7</v>
      </c>
      <c r="F102" s="145" t="s">
        <v>7</v>
      </c>
      <c r="G102" s="157"/>
      <c r="H102" s="145" t="s">
        <v>7</v>
      </c>
      <c r="I102" s="145" t="s">
        <v>7</v>
      </c>
      <c r="K102" s="157" t="s">
        <v>7</v>
      </c>
      <c r="L102" s="157" t="s">
        <v>7</v>
      </c>
      <c r="M102" s="157" t="s">
        <v>7</v>
      </c>
      <c r="N102" s="157" t="s">
        <v>7</v>
      </c>
      <c r="O102" s="464" t="s">
        <v>7</v>
      </c>
      <c r="P102" s="145" t="s">
        <v>7</v>
      </c>
      <c r="S102" s="145" t="s">
        <v>7</v>
      </c>
    </row>
    <row r="103" spans="1:22">
      <c r="A103" s="158" t="s">
        <v>7</v>
      </c>
      <c r="B103" s="158"/>
      <c r="C103" s="158"/>
      <c r="D103" s="158"/>
      <c r="E103" s="158"/>
      <c r="F103" s="158"/>
      <c r="G103" s="159"/>
      <c r="H103" s="158" t="s">
        <v>7</v>
      </c>
      <c r="I103" s="158"/>
      <c r="J103" s="159"/>
      <c r="K103" s="159"/>
      <c r="L103" s="159"/>
      <c r="M103" s="159"/>
      <c r="N103" s="159"/>
      <c r="O103" s="465"/>
      <c r="P103" s="158"/>
      <c r="Q103" s="160"/>
      <c r="R103" s="158"/>
      <c r="S103" s="158"/>
      <c r="T103" s="158"/>
      <c r="U103" s="158"/>
      <c r="V103" s="556"/>
    </row>
    <row r="104" spans="1:22">
      <c r="G104" s="157"/>
      <c r="H104" s="145" t="s">
        <v>7</v>
      </c>
    </row>
    <row r="105" spans="1:22">
      <c r="G105" s="157"/>
      <c r="H105" s="145" t="s">
        <v>7</v>
      </c>
    </row>
    <row r="106" spans="1:22">
      <c r="D106" s="145" t="s">
        <v>7</v>
      </c>
      <c r="E106" s="145" t="s">
        <v>7</v>
      </c>
      <c r="F106" s="145" t="s">
        <v>7</v>
      </c>
      <c r="G106" s="157"/>
      <c r="H106" s="145" t="s">
        <v>7</v>
      </c>
      <c r="I106" s="145" t="s">
        <v>7</v>
      </c>
      <c r="K106" s="157" t="s">
        <v>7</v>
      </c>
      <c r="L106" s="157" t="s">
        <v>7</v>
      </c>
      <c r="M106" s="157" t="s">
        <v>7</v>
      </c>
      <c r="N106" s="157" t="s">
        <v>7</v>
      </c>
      <c r="O106" s="464" t="s">
        <v>7</v>
      </c>
      <c r="P106" s="145" t="s">
        <v>7</v>
      </c>
      <c r="S106" s="145" t="s">
        <v>7</v>
      </c>
    </row>
    <row r="107" spans="1:22">
      <c r="A107" s="158" t="s">
        <v>7</v>
      </c>
      <c r="B107" s="158"/>
      <c r="C107" s="158"/>
      <c r="D107" s="158"/>
      <c r="E107" s="158"/>
      <c r="F107" s="158"/>
      <c r="G107" s="159"/>
      <c r="H107" s="158" t="s">
        <v>7</v>
      </c>
      <c r="I107" s="158"/>
      <c r="J107" s="159"/>
      <c r="K107" s="159"/>
      <c r="L107" s="159"/>
      <c r="M107" s="159"/>
      <c r="N107" s="159"/>
      <c r="O107" s="465"/>
      <c r="P107" s="158"/>
      <c r="Q107" s="160"/>
      <c r="R107" s="158"/>
      <c r="S107" s="158"/>
      <c r="T107" s="158"/>
      <c r="U107" s="158"/>
      <c r="V107" s="556"/>
    </row>
    <row r="108" spans="1:22">
      <c r="G108" s="157"/>
      <c r="H108" s="145" t="s">
        <v>7</v>
      </c>
    </row>
    <row r="109" spans="1:22">
      <c r="G109" s="157"/>
      <c r="H109" s="145" t="s">
        <v>7</v>
      </c>
    </row>
    <row r="110" spans="1:22">
      <c r="D110" s="145" t="s">
        <v>7</v>
      </c>
      <c r="E110" s="145" t="s">
        <v>7</v>
      </c>
      <c r="F110" s="145" t="s">
        <v>7</v>
      </c>
      <c r="G110" s="157"/>
      <c r="H110" s="145" t="s">
        <v>7</v>
      </c>
      <c r="I110" s="145" t="s">
        <v>7</v>
      </c>
      <c r="K110" s="157" t="s">
        <v>7</v>
      </c>
      <c r="L110" s="157" t="s">
        <v>7</v>
      </c>
      <c r="M110" s="157" t="s">
        <v>7</v>
      </c>
      <c r="N110" s="157" t="s">
        <v>7</v>
      </c>
      <c r="O110" s="464" t="s">
        <v>7</v>
      </c>
      <c r="P110" s="145" t="s">
        <v>7</v>
      </c>
      <c r="S110" s="145" t="s">
        <v>7</v>
      </c>
    </row>
    <row r="111" spans="1:22">
      <c r="A111" s="158" t="s">
        <v>7</v>
      </c>
      <c r="B111" s="158"/>
      <c r="C111" s="158"/>
      <c r="D111" s="158"/>
      <c r="E111" s="158"/>
      <c r="F111" s="158"/>
      <c r="G111" s="159"/>
      <c r="H111" s="158" t="s">
        <v>7</v>
      </c>
      <c r="I111" s="158"/>
      <c r="J111" s="159"/>
      <c r="K111" s="159"/>
      <c r="L111" s="159"/>
      <c r="M111" s="159"/>
      <c r="N111" s="159"/>
      <c r="O111" s="465"/>
      <c r="P111" s="158"/>
      <c r="Q111" s="160"/>
      <c r="R111" s="158"/>
      <c r="S111" s="158"/>
      <c r="T111" s="158"/>
      <c r="U111" s="158"/>
      <c r="V111" s="556"/>
    </row>
    <row r="112" spans="1:22">
      <c r="G112" s="157"/>
      <c r="H112" s="145" t="s">
        <v>7</v>
      </c>
    </row>
    <row r="113" spans="1:22">
      <c r="G113" s="157"/>
      <c r="H113" s="145" t="s">
        <v>7</v>
      </c>
    </row>
    <row r="114" spans="1:22">
      <c r="D114" s="145" t="s">
        <v>7</v>
      </c>
      <c r="E114" s="145" t="s">
        <v>7</v>
      </c>
      <c r="F114" s="145" t="s">
        <v>7</v>
      </c>
      <c r="G114" s="157"/>
      <c r="H114" s="145" t="s">
        <v>7</v>
      </c>
      <c r="I114" s="145" t="s">
        <v>7</v>
      </c>
      <c r="K114" s="157" t="s">
        <v>7</v>
      </c>
      <c r="L114" s="157" t="s">
        <v>7</v>
      </c>
      <c r="M114" s="157" t="s">
        <v>7</v>
      </c>
      <c r="N114" s="157" t="s">
        <v>7</v>
      </c>
      <c r="O114" s="464" t="s">
        <v>7</v>
      </c>
      <c r="P114" s="145" t="s">
        <v>7</v>
      </c>
      <c r="S114" s="145" t="s">
        <v>7</v>
      </c>
    </row>
    <row r="115" spans="1:22">
      <c r="A115" s="158" t="s">
        <v>7</v>
      </c>
      <c r="B115" s="158"/>
      <c r="C115" s="158"/>
      <c r="D115" s="158"/>
      <c r="E115" s="158"/>
      <c r="F115" s="158"/>
      <c r="G115" s="159"/>
      <c r="H115" s="158" t="s">
        <v>7</v>
      </c>
      <c r="I115" s="158"/>
      <c r="J115" s="159"/>
      <c r="K115" s="159"/>
      <c r="L115" s="159"/>
      <c r="M115" s="159"/>
      <c r="N115" s="159"/>
      <c r="O115" s="465"/>
      <c r="P115" s="158"/>
      <c r="Q115" s="160"/>
      <c r="R115" s="158"/>
      <c r="S115" s="158"/>
      <c r="T115" s="158"/>
      <c r="U115" s="158"/>
      <c r="V115" s="556"/>
    </row>
    <row r="116" spans="1:22">
      <c r="G116" s="157"/>
      <c r="H116" s="145" t="s">
        <v>7</v>
      </c>
    </row>
    <row r="117" spans="1:22">
      <c r="G117" s="157"/>
      <c r="H117" s="145" t="s">
        <v>7</v>
      </c>
    </row>
    <row r="118" spans="1:22">
      <c r="D118" s="145" t="s">
        <v>7</v>
      </c>
      <c r="E118" s="145" t="s">
        <v>7</v>
      </c>
      <c r="F118" s="145" t="s">
        <v>7</v>
      </c>
      <c r="G118" s="157"/>
      <c r="H118" s="145" t="s">
        <v>7</v>
      </c>
      <c r="I118" s="145" t="s">
        <v>7</v>
      </c>
      <c r="K118" s="157" t="s">
        <v>7</v>
      </c>
      <c r="L118" s="157" t="s">
        <v>7</v>
      </c>
      <c r="M118" s="157" t="s">
        <v>7</v>
      </c>
      <c r="N118" s="157" t="s">
        <v>7</v>
      </c>
      <c r="O118" s="464" t="s">
        <v>7</v>
      </c>
      <c r="P118" s="145" t="s">
        <v>7</v>
      </c>
      <c r="S118" s="145" t="s">
        <v>7</v>
      </c>
    </row>
    <row r="119" spans="1:22">
      <c r="A119" s="158" t="s">
        <v>7</v>
      </c>
      <c r="B119" s="158"/>
      <c r="C119" s="158"/>
      <c r="D119" s="158"/>
      <c r="E119" s="158"/>
      <c r="F119" s="158"/>
      <c r="G119" s="159"/>
      <c r="H119" s="158" t="s">
        <v>7</v>
      </c>
      <c r="I119" s="158"/>
      <c r="J119" s="159"/>
      <c r="K119" s="159"/>
      <c r="L119" s="159"/>
      <c r="M119" s="159"/>
      <c r="N119" s="159"/>
      <c r="O119" s="465"/>
      <c r="P119" s="158"/>
      <c r="Q119" s="160"/>
      <c r="R119" s="158"/>
      <c r="S119" s="158"/>
      <c r="T119" s="158"/>
      <c r="U119" s="158"/>
      <c r="V119" s="556"/>
    </row>
    <row r="120" spans="1:22">
      <c r="G120" s="157"/>
      <c r="H120" s="145" t="s">
        <v>7</v>
      </c>
    </row>
    <row r="121" spans="1:22">
      <c r="G121" s="157"/>
      <c r="H121" s="145" t="s">
        <v>7</v>
      </c>
    </row>
    <row r="122" spans="1:22">
      <c r="D122" s="145" t="s">
        <v>7</v>
      </c>
      <c r="E122" s="145" t="s">
        <v>7</v>
      </c>
      <c r="F122" s="145" t="s">
        <v>7</v>
      </c>
      <c r="G122" s="157"/>
      <c r="H122" s="145" t="s">
        <v>7</v>
      </c>
      <c r="I122" s="145" t="s">
        <v>7</v>
      </c>
      <c r="K122" s="157" t="s">
        <v>7</v>
      </c>
      <c r="L122" s="157" t="s">
        <v>7</v>
      </c>
      <c r="M122" s="157" t="s">
        <v>7</v>
      </c>
      <c r="N122" s="157" t="s">
        <v>7</v>
      </c>
      <c r="O122" s="464" t="s">
        <v>7</v>
      </c>
      <c r="P122" s="145" t="s">
        <v>7</v>
      </c>
      <c r="S122" s="145" t="s">
        <v>7</v>
      </c>
    </row>
    <row r="123" spans="1:22">
      <c r="A123" s="158" t="s">
        <v>7</v>
      </c>
      <c r="B123" s="158"/>
      <c r="C123" s="158"/>
      <c r="D123" s="158"/>
      <c r="E123" s="158"/>
      <c r="F123" s="158"/>
      <c r="G123" s="159"/>
      <c r="H123" s="158" t="s">
        <v>7</v>
      </c>
      <c r="I123" s="158"/>
      <c r="J123" s="159"/>
      <c r="K123" s="159"/>
      <c r="L123" s="159"/>
      <c r="M123" s="159"/>
      <c r="N123" s="159"/>
      <c r="O123" s="465"/>
      <c r="P123" s="158"/>
      <c r="Q123" s="160"/>
      <c r="R123" s="158"/>
      <c r="S123" s="158"/>
      <c r="T123" s="158"/>
      <c r="U123" s="158"/>
      <c r="V123" s="556"/>
    </row>
    <row r="124" spans="1:22">
      <c r="G124" s="157"/>
      <c r="H124" s="145" t="s">
        <v>7</v>
      </c>
    </row>
    <row r="125" spans="1:22">
      <c r="G125" s="157"/>
      <c r="H125" s="145" t="s">
        <v>7</v>
      </c>
    </row>
    <row r="126" spans="1:22">
      <c r="D126" s="145" t="s">
        <v>7</v>
      </c>
      <c r="E126" s="145" t="s">
        <v>7</v>
      </c>
      <c r="F126" s="145" t="s">
        <v>7</v>
      </c>
      <c r="G126" s="157"/>
      <c r="H126" s="145" t="s">
        <v>7</v>
      </c>
      <c r="I126" s="145" t="s">
        <v>7</v>
      </c>
      <c r="K126" s="157" t="s">
        <v>7</v>
      </c>
      <c r="L126" s="157" t="s">
        <v>7</v>
      </c>
      <c r="M126" s="157" t="s">
        <v>7</v>
      </c>
      <c r="N126" s="157" t="s">
        <v>7</v>
      </c>
      <c r="O126" s="464" t="s">
        <v>7</v>
      </c>
      <c r="P126" s="145" t="s">
        <v>7</v>
      </c>
      <c r="S126" s="145" t="s">
        <v>7</v>
      </c>
    </row>
    <row r="127" spans="1:22">
      <c r="A127" s="158" t="s">
        <v>7</v>
      </c>
      <c r="B127" s="158"/>
      <c r="C127" s="158"/>
      <c r="D127" s="158"/>
      <c r="E127" s="158"/>
      <c r="F127" s="158"/>
      <c r="G127" s="159"/>
      <c r="H127" s="158" t="s">
        <v>7</v>
      </c>
      <c r="I127" s="158"/>
      <c r="J127" s="159"/>
      <c r="K127" s="159"/>
      <c r="L127" s="159"/>
      <c r="M127" s="159"/>
      <c r="N127" s="159"/>
      <c r="O127" s="465"/>
      <c r="P127" s="158"/>
      <c r="Q127" s="160"/>
      <c r="R127" s="158"/>
      <c r="S127" s="158"/>
      <c r="T127" s="158"/>
      <c r="U127" s="158"/>
      <c r="V127" s="556"/>
    </row>
    <row r="128" spans="1:22">
      <c r="G128" s="157"/>
      <c r="H128" s="145" t="s">
        <v>7</v>
      </c>
    </row>
    <row r="129" spans="1:22">
      <c r="G129" s="157"/>
      <c r="H129" s="145" t="s">
        <v>7</v>
      </c>
    </row>
    <row r="130" spans="1:22">
      <c r="D130" s="145" t="s">
        <v>7</v>
      </c>
      <c r="E130" s="145" t="s">
        <v>7</v>
      </c>
      <c r="F130" s="145" t="s">
        <v>7</v>
      </c>
      <c r="G130" s="157"/>
      <c r="H130" s="145" t="s">
        <v>7</v>
      </c>
      <c r="I130" s="145" t="s">
        <v>7</v>
      </c>
      <c r="K130" s="157" t="s">
        <v>7</v>
      </c>
      <c r="L130" s="157" t="s">
        <v>7</v>
      </c>
      <c r="M130" s="157" t="s">
        <v>7</v>
      </c>
      <c r="N130" s="157" t="s">
        <v>7</v>
      </c>
      <c r="O130" s="464" t="s">
        <v>7</v>
      </c>
      <c r="P130" s="145" t="s">
        <v>7</v>
      </c>
      <c r="S130" s="145" t="s">
        <v>7</v>
      </c>
    </row>
    <row r="131" spans="1:22">
      <c r="A131" s="158" t="s">
        <v>7</v>
      </c>
      <c r="B131" s="158"/>
      <c r="C131" s="158"/>
      <c r="D131" s="158"/>
      <c r="E131" s="158"/>
      <c r="F131" s="158"/>
      <c r="G131" s="159"/>
      <c r="H131" s="158" t="s">
        <v>7</v>
      </c>
      <c r="I131" s="158"/>
      <c r="J131" s="159"/>
      <c r="K131" s="159"/>
      <c r="L131" s="159"/>
      <c r="M131" s="159"/>
      <c r="N131" s="159"/>
      <c r="O131" s="465"/>
      <c r="P131" s="158"/>
      <c r="Q131" s="160"/>
      <c r="R131" s="158"/>
      <c r="S131" s="158"/>
      <c r="T131" s="158"/>
      <c r="U131" s="158"/>
      <c r="V131" s="556"/>
    </row>
    <row r="132" spans="1:22">
      <c r="G132" s="157"/>
      <c r="H132" s="145" t="s">
        <v>7</v>
      </c>
    </row>
    <row r="133" spans="1:22">
      <c r="G133" s="157"/>
      <c r="H133" s="145" t="s">
        <v>7</v>
      </c>
    </row>
    <row r="134" spans="1:22">
      <c r="D134" s="145" t="s">
        <v>7</v>
      </c>
      <c r="E134" s="145" t="s">
        <v>7</v>
      </c>
      <c r="F134" s="145" t="s">
        <v>7</v>
      </c>
      <c r="G134" s="157"/>
      <c r="H134" s="145" t="s">
        <v>7</v>
      </c>
      <c r="I134" s="145" t="s">
        <v>7</v>
      </c>
      <c r="K134" s="157" t="s">
        <v>7</v>
      </c>
      <c r="L134" s="157" t="s">
        <v>7</v>
      </c>
      <c r="M134" s="157" t="s">
        <v>7</v>
      </c>
      <c r="N134" s="157" t="s">
        <v>7</v>
      </c>
      <c r="O134" s="464" t="s">
        <v>7</v>
      </c>
      <c r="P134" s="145" t="s">
        <v>7</v>
      </c>
      <c r="S134" s="145" t="s">
        <v>7</v>
      </c>
    </row>
    <row r="135" spans="1:22">
      <c r="G135" s="157"/>
      <c r="H135" s="145" t="s">
        <v>7</v>
      </c>
    </row>
    <row r="136" spans="1:22">
      <c r="G136" s="157"/>
      <c r="H136" s="145" t="s">
        <v>7</v>
      </c>
    </row>
    <row r="137" spans="1:22">
      <c r="G137" s="157"/>
      <c r="H137" s="145" t="s">
        <v>7</v>
      </c>
    </row>
    <row r="138" spans="1:22">
      <c r="V138" s="557"/>
    </row>
  </sheetData>
  <protectedRanges>
    <protectedRange sqref="Q62:R75" name="Rango1_3"/>
    <protectedRange sqref="U62:U75" name="Rango2_20"/>
    <protectedRange sqref="Q51:R54" name="Rango1_1_2"/>
    <protectedRange sqref="Q49:Q50" name="Rango1_8_1"/>
    <protectedRange sqref="Q59:R61" name="Rango1_5_1"/>
    <protectedRange sqref="Q80:R85" name="Rango1_6_1"/>
    <protectedRange sqref="Q55:R58" name="Rango1_8"/>
    <protectedRange sqref="V88:V92" name="Rango2_11_1_2"/>
    <protectedRange sqref="V86:V87" name="Rango1_11_1"/>
    <protectedRange sqref="V51:V53" name="Rango1_1_1_1"/>
    <protectedRange sqref="V54" name="Rango2_1_1_1_1"/>
    <protectedRange sqref="U55:U58" name="Rango2_8_1_2"/>
    <protectedRange sqref="V79 V76:V77" name="Rango2_2_3_2"/>
    <protectedRange sqref="V78" name="Rango2_2_3_1_1"/>
    <protectedRange sqref="V12:V13 V8:V9" name="Rango2_7_2_1"/>
    <protectedRange sqref="Q35:U38" name="Rango1_2_1"/>
    <protectedRange sqref="Q39:Q40 R39:R50" name="Rango1_16_1_1_1"/>
    <protectedRange sqref="U39" name="Rango2_1_1_2"/>
    <protectedRange sqref="U10:U13" name="Rango2_7_2_1_1"/>
    <protectedRange sqref="Q8:R13" name="Rango1_7_2_1_1"/>
    <protectedRange sqref="U8:U9" name="Rango2_7_1_1_1_1"/>
    <protectedRange sqref="T18:T20 Q18:Q27 S18:S27" name="Rango1_1_1_2"/>
    <protectedRange sqref="Q76:R79" name="Rango1_2_1_1_1"/>
    <protectedRange sqref="U79 U76:U77" name="Rango2_2_3_2_1"/>
    <protectedRange sqref="U78" name="Rango2_2_3_1_1_1"/>
    <protectedRange sqref="U86:U93" name="Rango2_11_1_1"/>
    <protectedRange sqref="Q88:R93" name="Rango1_7_1_1"/>
    <protectedRange sqref="Q86:R87" name="Rango1_7_1_1_1"/>
    <protectedRange sqref="U100:V101" name="Rango2_13_1_1_1"/>
    <protectedRange sqref="Q100:R101" name="Rango1_13_1_1_1"/>
    <protectedRange sqref="U96:V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R28:R29" name="Rango1_4_2_1_2_1_1"/>
    <protectedRange sqref="U28:U29" name="Rango2_4_3_2_3_1"/>
    <protectedRange sqref="Q28:Q29" name="Rango1_4_2_2_1_1"/>
    <protectedRange sqref="U34" name="Rango2_4_5_1_1"/>
    <protectedRange sqref="Q34" name="Rango1_4_1_1_2_1_1"/>
    <protectedRange sqref="R34" name="Rango1_4_3_2_1_1_1"/>
    <protectedRange sqref="Q14:Q15 Q16:R17" name="Rango1_1_2_1_1"/>
    <protectedRange sqref="R14:R15" name="Rango1_11_2_1"/>
    <protectedRange sqref="V62:V75" name="Rango2_20_1_1"/>
    <protectedRange sqref="V14" name="Rango2_1_1_1_2_2"/>
    <protectedRange sqref="V15:V17" name="Rango1_1_1_1_1_1_2"/>
    <protectedRange sqref="V30" name="Rango2_4_4_1_1"/>
    <protectedRange sqref="V31:V33" name="Rango2_4_6_2_1"/>
    <protectedRange sqref="V28:V29" name="Rango2_4_3_1_1_1"/>
    <protectedRange sqref="V34" name="Rango2_4_6_1_1_1"/>
    <protectedRange sqref="V39" name="Rango2_2_1_1_1"/>
    <protectedRange sqref="V35:V37" name="Rango2_1_2_1_1"/>
    <protectedRange sqref="V55:V58" name="Rango2_8_3_2"/>
    <protectedRange sqref="V94:V95" name="Rango2_12_2_2"/>
  </protectedRanges>
  <mergeCells count="513">
    <mergeCell ref="V96:V99"/>
    <mergeCell ref="V100:V101"/>
    <mergeCell ref="M14:M15"/>
    <mergeCell ref="N14:N15"/>
    <mergeCell ref="O14:O15"/>
    <mergeCell ref="V14:V15"/>
    <mergeCell ref="A16:A17"/>
    <mergeCell ref="B16:B17"/>
    <mergeCell ref="C16:C17"/>
    <mergeCell ref="D16:D17"/>
    <mergeCell ref="E16:E17"/>
    <mergeCell ref="F16:F17"/>
    <mergeCell ref="G16:G17"/>
    <mergeCell ref="J16:J17"/>
    <mergeCell ref="K16:K17"/>
    <mergeCell ref="L16:L17"/>
    <mergeCell ref="M16:M17"/>
    <mergeCell ref="N16:N17"/>
    <mergeCell ref="O16:O17"/>
    <mergeCell ref="P16:P17"/>
    <mergeCell ref="Q16:Q17"/>
    <mergeCell ref="R16:R17"/>
    <mergeCell ref="S16:S17"/>
    <mergeCell ref="T16:T17"/>
    <mergeCell ref="E26:E27"/>
    <mergeCell ref="E35:E36"/>
    <mergeCell ref="K41:K42"/>
    <mergeCell ref="U16:U17"/>
    <mergeCell ref="B14:B15"/>
    <mergeCell ref="C14:C15"/>
    <mergeCell ref="D14:D15"/>
    <mergeCell ref="E14:E15"/>
    <mergeCell ref="F14:F15"/>
    <mergeCell ref="G14:G15"/>
    <mergeCell ref="J14:J15"/>
    <mergeCell ref="K14:K15"/>
    <mergeCell ref="L14:L15"/>
    <mergeCell ref="E41:E42"/>
    <mergeCell ref="T39:T40"/>
    <mergeCell ref="R39:R40"/>
    <mergeCell ref="B37:B38"/>
    <mergeCell ref="G21:G23"/>
    <mergeCell ref="J24:J25"/>
    <mergeCell ref="K24:K25"/>
    <mergeCell ref="J26:J27"/>
    <mergeCell ref="J28:J29"/>
    <mergeCell ref="K28:K29"/>
    <mergeCell ref="K26:K27"/>
    <mergeCell ref="E30:E32"/>
    <mergeCell ref="F30:F32"/>
    <mergeCell ref="E55:E56"/>
    <mergeCell ref="F37:F38"/>
    <mergeCell ref="G37:G38"/>
    <mergeCell ref="L41:L42"/>
    <mergeCell ref="M41:M42"/>
    <mergeCell ref="N41:N42"/>
    <mergeCell ref="N49:N50"/>
    <mergeCell ref="F51:F52"/>
    <mergeCell ref="K35:K36"/>
    <mergeCell ref="M39:M40"/>
    <mergeCell ref="G35:G36"/>
    <mergeCell ref="G30:G32"/>
    <mergeCell ref="I30:I31"/>
    <mergeCell ref="G41:G42"/>
    <mergeCell ref="L43:L45"/>
    <mergeCell ref="M43:M45"/>
    <mergeCell ref="N43:N45"/>
    <mergeCell ref="J37:J38"/>
    <mergeCell ref="K37:K38"/>
    <mergeCell ref="J41:J42"/>
    <mergeCell ref="J39:J40"/>
    <mergeCell ref="M55:M56"/>
    <mergeCell ref="D55:D56"/>
    <mergeCell ref="F57:F58"/>
    <mergeCell ref="G57:G58"/>
    <mergeCell ref="J57:J58"/>
    <mergeCell ref="G55:G56"/>
    <mergeCell ref="J59:J60"/>
    <mergeCell ref="G49:G50"/>
    <mergeCell ref="G51:G52"/>
    <mergeCell ref="L49:L50"/>
    <mergeCell ref="L55:L56"/>
    <mergeCell ref="F59:F60"/>
    <mergeCell ref="G59:G60"/>
    <mergeCell ref="J55:J56"/>
    <mergeCell ref="K55:K56"/>
    <mergeCell ref="J51:J52"/>
    <mergeCell ref="V73:V75"/>
    <mergeCell ref="O73:O75"/>
    <mergeCell ref="N66:N69"/>
    <mergeCell ref="O57:O58"/>
    <mergeCell ref="O62:O65"/>
    <mergeCell ref="C43:C45"/>
    <mergeCell ref="D43:D45"/>
    <mergeCell ref="E43:E45"/>
    <mergeCell ref="E21:E23"/>
    <mergeCell ref="J35:J36"/>
    <mergeCell ref="V43:V45"/>
    <mergeCell ref="S70:S72"/>
    <mergeCell ref="T70:T72"/>
    <mergeCell ref="O70:O72"/>
    <mergeCell ref="M51:M52"/>
    <mergeCell ref="N51:N52"/>
    <mergeCell ref="V49:V50"/>
    <mergeCell ref="F55:F56"/>
    <mergeCell ref="F46:F48"/>
    <mergeCell ref="G46:G48"/>
    <mergeCell ref="J46:J48"/>
    <mergeCell ref="K46:K48"/>
    <mergeCell ref="L46:L48"/>
    <mergeCell ref="M46:M48"/>
    <mergeCell ref="V66:V69"/>
    <mergeCell ref="V70:V72"/>
    <mergeCell ref="P70:P72"/>
    <mergeCell ref="Q70:Q72"/>
    <mergeCell ref="R70:R72"/>
    <mergeCell ref="K57:K58"/>
    <mergeCell ref="U62:U65"/>
    <mergeCell ref="V62:V65"/>
    <mergeCell ref="L59:L60"/>
    <mergeCell ref="M59:M60"/>
    <mergeCell ref="N59:N60"/>
    <mergeCell ref="O59:O60"/>
    <mergeCell ref="O66:O69"/>
    <mergeCell ref="L57:L58"/>
    <mergeCell ref="M57:M58"/>
    <mergeCell ref="K59:K60"/>
    <mergeCell ref="K70:K72"/>
    <mergeCell ref="K62:K65"/>
    <mergeCell ref="N70:N72"/>
    <mergeCell ref="N57:N58"/>
    <mergeCell ref="V18:V20"/>
    <mergeCell ref="V37:V38"/>
    <mergeCell ref="V26:V27"/>
    <mergeCell ref="U37:U38"/>
    <mergeCell ref="L28:L29"/>
    <mergeCell ref="M28:M29"/>
    <mergeCell ref="N28:N29"/>
    <mergeCell ref="L18:L20"/>
    <mergeCell ref="L30:L32"/>
    <mergeCell ref="O37:O38"/>
    <mergeCell ref="L26:L27"/>
    <mergeCell ref="L35:L36"/>
    <mergeCell ref="S37:S38"/>
    <mergeCell ref="T37:T38"/>
    <mergeCell ref="M37:M38"/>
    <mergeCell ref="M24:M25"/>
    <mergeCell ref="N24:N25"/>
    <mergeCell ref="O24:O25"/>
    <mergeCell ref="V22:V23"/>
    <mergeCell ref="V24:V25"/>
    <mergeCell ref="V39:V40"/>
    <mergeCell ref="S39:S40"/>
    <mergeCell ref="L37:L38"/>
    <mergeCell ref="M18:M20"/>
    <mergeCell ref="N18:N20"/>
    <mergeCell ref="E11:E12"/>
    <mergeCell ref="F11:F12"/>
    <mergeCell ref="G11:G12"/>
    <mergeCell ref="J11:J12"/>
    <mergeCell ref="K11:K12"/>
    <mergeCell ref="K21:K23"/>
    <mergeCell ref="L21:L23"/>
    <mergeCell ref="K18:K20"/>
    <mergeCell ref="O18:O20"/>
    <mergeCell ref="F21:F23"/>
    <mergeCell ref="F35:F36"/>
    <mergeCell ref="F26:F27"/>
    <mergeCell ref="L39:L40"/>
    <mergeCell ref="E37:E38"/>
    <mergeCell ref="H30:H31"/>
    <mergeCell ref="J30:J32"/>
    <mergeCell ref="K30:K32"/>
    <mergeCell ref="G26:G27"/>
    <mergeCell ref="K39:K40"/>
    <mergeCell ref="O39:O40"/>
    <mergeCell ref="N35:N36"/>
    <mergeCell ref="O35:O36"/>
    <mergeCell ref="M35:M36"/>
    <mergeCell ref="U39:U40"/>
    <mergeCell ref="M30:M32"/>
    <mergeCell ref="N30:N32"/>
    <mergeCell ref="P37:P38"/>
    <mergeCell ref="Q37:Q38"/>
    <mergeCell ref="R37:R38"/>
    <mergeCell ref="V92:V93"/>
    <mergeCell ref="R92:R93"/>
    <mergeCell ref="S92:S93"/>
    <mergeCell ref="T92:T93"/>
    <mergeCell ref="N86:N87"/>
    <mergeCell ref="O86:O87"/>
    <mergeCell ref="K86:K87"/>
    <mergeCell ref="L86:L87"/>
    <mergeCell ref="M86:M87"/>
    <mergeCell ref="V88:V89"/>
    <mergeCell ref="L90:L93"/>
    <mergeCell ref="M90:M93"/>
    <mergeCell ref="N90:N93"/>
    <mergeCell ref="O90:O93"/>
    <mergeCell ref="P92:P93"/>
    <mergeCell ref="Q92:Q93"/>
    <mergeCell ref="N88:N89"/>
    <mergeCell ref="O88:O89"/>
    <mergeCell ref="U92:U93"/>
    <mergeCell ref="A90:A93"/>
    <mergeCell ref="B90:B93"/>
    <mergeCell ref="C90:C93"/>
    <mergeCell ref="D90:D93"/>
    <mergeCell ref="E90:E93"/>
    <mergeCell ref="F90:F93"/>
    <mergeCell ref="G90:G93"/>
    <mergeCell ref="F80:F81"/>
    <mergeCell ref="G80:G81"/>
    <mergeCell ref="B80:B81"/>
    <mergeCell ref="E80:E81"/>
    <mergeCell ref="A86:A87"/>
    <mergeCell ref="B86:B87"/>
    <mergeCell ref="C86:C87"/>
    <mergeCell ref="D86:D87"/>
    <mergeCell ref="E86:E87"/>
    <mergeCell ref="F86:F87"/>
    <mergeCell ref="G86:G87"/>
    <mergeCell ref="A88:A89"/>
    <mergeCell ref="A80:A81"/>
    <mergeCell ref="C80:C81"/>
    <mergeCell ref="D80:D81"/>
    <mergeCell ref="B88:B89"/>
    <mergeCell ref="C88:C89"/>
    <mergeCell ref="A70:A72"/>
    <mergeCell ref="B70:B72"/>
    <mergeCell ref="B78:B79"/>
    <mergeCell ref="M73:M75"/>
    <mergeCell ref="B73:B75"/>
    <mergeCell ref="C73:C75"/>
    <mergeCell ref="D73:D75"/>
    <mergeCell ref="D70:D72"/>
    <mergeCell ref="E70:E72"/>
    <mergeCell ref="F70:F72"/>
    <mergeCell ref="G70:G72"/>
    <mergeCell ref="E73:E75"/>
    <mergeCell ref="F73:F75"/>
    <mergeCell ref="D78:D79"/>
    <mergeCell ref="E78:E79"/>
    <mergeCell ref="J73:J75"/>
    <mergeCell ref="G73:G75"/>
    <mergeCell ref="F78:F79"/>
    <mergeCell ref="G78:G79"/>
    <mergeCell ref="C70:C72"/>
    <mergeCell ref="C78:C79"/>
    <mergeCell ref="C62:C65"/>
    <mergeCell ref="D62:D65"/>
    <mergeCell ref="E62:E65"/>
    <mergeCell ref="A57:A58"/>
    <mergeCell ref="B57:B58"/>
    <mergeCell ref="C57:C58"/>
    <mergeCell ref="D57:D58"/>
    <mergeCell ref="E57:E58"/>
    <mergeCell ref="B59:B60"/>
    <mergeCell ref="C59:C60"/>
    <mergeCell ref="D59:D60"/>
    <mergeCell ref="E59:E60"/>
    <mergeCell ref="A73:A75"/>
    <mergeCell ref="B55:B56"/>
    <mergeCell ref="C55:C56"/>
    <mergeCell ref="A59:A60"/>
    <mergeCell ref="A55:A56"/>
    <mergeCell ref="A21:A23"/>
    <mergeCell ref="A35:A36"/>
    <mergeCell ref="B35:B36"/>
    <mergeCell ref="C35:C36"/>
    <mergeCell ref="A30:A32"/>
    <mergeCell ref="B30:B32"/>
    <mergeCell ref="C30:C32"/>
    <mergeCell ref="B41:B42"/>
    <mergeCell ref="B21:B23"/>
    <mergeCell ref="A24:A25"/>
    <mergeCell ref="B24:B25"/>
    <mergeCell ref="C24:C25"/>
    <mergeCell ref="A37:A38"/>
    <mergeCell ref="A49:A50"/>
    <mergeCell ref="B46:B48"/>
    <mergeCell ref="C21:C23"/>
    <mergeCell ref="C41:C42"/>
    <mergeCell ref="C39:C40"/>
    <mergeCell ref="C37:C38"/>
    <mergeCell ref="D8:D10"/>
    <mergeCell ref="E8:E10"/>
    <mergeCell ref="F8:F10"/>
    <mergeCell ref="G8:G10"/>
    <mergeCell ref="A11:A12"/>
    <mergeCell ref="C11:C12"/>
    <mergeCell ref="D11:D12"/>
    <mergeCell ref="B11:B12"/>
    <mergeCell ref="A66:A69"/>
    <mergeCell ref="A62:A65"/>
    <mergeCell ref="A14:A15"/>
    <mergeCell ref="D66:D69"/>
    <mergeCell ref="E66:E69"/>
    <mergeCell ref="F66:F69"/>
    <mergeCell ref="G66:G69"/>
    <mergeCell ref="G62:G65"/>
    <mergeCell ref="D21:D23"/>
    <mergeCell ref="D41:D42"/>
    <mergeCell ref="D39:D40"/>
    <mergeCell ref="D35:D36"/>
    <mergeCell ref="D24:D25"/>
    <mergeCell ref="D37:D38"/>
    <mergeCell ref="D30:D32"/>
    <mergeCell ref="G43:G45"/>
    <mergeCell ref="K51:K52"/>
    <mergeCell ref="J21:J23"/>
    <mergeCell ref="J49:J50"/>
    <mergeCell ref="K49:K50"/>
    <mergeCell ref="J43:J45"/>
    <mergeCell ref="K43:K45"/>
    <mergeCell ref="M49:M50"/>
    <mergeCell ref="A6:A7"/>
    <mergeCell ref="B6:B7"/>
    <mergeCell ref="C6:C7"/>
    <mergeCell ref="D6:D7"/>
    <mergeCell ref="E6:E7"/>
    <mergeCell ref="F6:F7"/>
    <mergeCell ref="G6:G7"/>
    <mergeCell ref="A18:A20"/>
    <mergeCell ref="B18:B20"/>
    <mergeCell ref="C18:C20"/>
    <mergeCell ref="D18:D20"/>
    <mergeCell ref="E18:E20"/>
    <mergeCell ref="F18:F20"/>
    <mergeCell ref="G18:G20"/>
    <mergeCell ref="A8:A10"/>
    <mergeCell ref="B8:B10"/>
    <mergeCell ref="C8:C10"/>
    <mergeCell ref="L6:L7"/>
    <mergeCell ref="M6:M7"/>
    <mergeCell ref="N6:N7"/>
    <mergeCell ref="O6:O7"/>
    <mergeCell ref="L8:L10"/>
    <mergeCell ref="M8:M10"/>
    <mergeCell ref="N8:N10"/>
    <mergeCell ref="O8:O10"/>
    <mergeCell ref="O51:O52"/>
    <mergeCell ref="O49:O50"/>
    <mergeCell ref="O41:O42"/>
    <mergeCell ref="L11:L12"/>
    <mergeCell ref="O30:O32"/>
    <mergeCell ref="M26:M27"/>
    <mergeCell ref="M11:M12"/>
    <mergeCell ref="N11:N12"/>
    <mergeCell ref="O11:O12"/>
    <mergeCell ref="M21:M23"/>
    <mergeCell ref="N21:N23"/>
    <mergeCell ref="O21:O23"/>
    <mergeCell ref="N37:N38"/>
    <mergeCell ref="N26:N27"/>
    <mergeCell ref="O26:O27"/>
    <mergeCell ref="N39:N40"/>
    <mergeCell ref="U2:V2"/>
    <mergeCell ref="A1:F3"/>
    <mergeCell ref="G1:T3"/>
    <mergeCell ref="U1:V1"/>
    <mergeCell ref="U3:V3"/>
    <mergeCell ref="A4:V4"/>
    <mergeCell ref="A28:A29"/>
    <mergeCell ref="B28:B29"/>
    <mergeCell ref="C28:C29"/>
    <mergeCell ref="D28:D29"/>
    <mergeCell ref="E28:E29"/>
    <mergeCell ref="F28:F29"/>
    <mergeCell ref="G28:G29"/>
    <mergeCell ref="O28:O29"/>
    <mergeCell ref="J18:J20"/>
    <mergeCell ref="A26:A27"/>
    <mergeCell ref="B26:B27"/>
    <mergeCell ref="C26:C27"/>
    <mergeCell ref="D26:D27"/>
    <mergeCell ref="J8:J10"/>
    <mergeCell ref="K8:K10"/>
    <mergeCell ref="J6:J7"/>
    <mergeCell ref="K6:K7"/>
    <mergeCell ref="L24:L25"/>
    <mergeCell ref="E51:E52"/>
    <mergeCell ref="F49:F50"/>
    <mergeCell ref="D49:D50"/>
    <mergeCell ref="B51:B52"/>
    <mergeCell ref="C51:C52"/>
    <mergeCell ref="D51:D52"/>
    <mergeCell ref="B43:B45"/>
    <mergeCell ref="C46:C48"/>
    <mergeCell ref="D46:D48"/>
    <mergeCell ref="F43:F45"/>
    <mergeCell ref="E49:E50"/>
    <mergeCell ref="E46:E48"/>
    <mergeCell ref="U73:U75"/>
    <mergeCell ref="U66:U69"/>
    <mergeCell ref="U70:U72"/>
    <mergeCell ref="T80:T81"/>
    <mergeCell ref="O43:O45"/>
    <mergeCell ref="O55:O56"/>
    <mergeCell ref="L51:L52"/>
    <mergeCell ref="N46:N48"/>
    <mergeCell ref="O46:O48"/>
    <mergeCell ref="R80:R81"/>
    <mergeCell ref="S80:S81"/>
    <mergeCell ref="L73:L75"/>
    <mergeCell ref="S66:S69"/>
    <mergeCell ref="R66:R69"/>
    <mergeCell ref="Q66:Q69"/>
    <mergeCell ref="P66:P69"/>
    <mergeCell ref="N78:N79"/>
    <mergeCell ref="O78:O79"/>
    <mergeCell ref="N80:N81"/>
    <mergeCell ref="O80:O81"/>
    <mergeCell ref="N55:N56"/>
    <mergeCell ref="U80:U81"/>
    <mergeCell ref="N62:N65"/>
    <mergeCell ref="Q80:Q81"/>
    <mergeCell ref="U96:U99"/>
    <mergeCell ref="P96:P99"/>
    <mergeCell ref="Q96:Q99"/>
    <mergeCell ref="R96:R99"/>
    <mergeCell ref="S96:S99"/>
    <mergeCell ref="T96:T99"/>
    <mergeCell ref="N96:N99"/>
    <mergeCell ref="O96:O99"/>
    <mergeCell ref="A100:A101"/>
    <mergeCell ref="B100:B101"/>
    <mergeCell ref="C100:C101"/>
    <mergeCell ref="D100:D101"/>
    <mergeCell ref="E100:E101"/>
    <mergeCell ref="F100:F101"/>
    <mergeCell ref="G100:G101"/>
    <mergeCell ref="A96:A99"/>
    <mergeCell ref="B96:B99"/>
    <mergeCell ref="C96:C99"/>
    <mergeCell ref="D96:D99"/>
    <mergeCell ref="E96:E99"/>
    <mergeCell ref="F96:F99"/>
    <mergeCell ref="G96:G99"/>
    <mergeCell ref="T100:T101"/>
    <mergeCell ref="U100:U101"/>
    <mergeCell ref="D88:D89"/>
    <mergeCell ref="E88:E89"/>
    <mergeCell ref="F88:F89"/>
    <mergeCell ref="G88:G89"/>
    <mergeCell ref="F62:F65"/>
    <mergeCell ref="A78:A79"/>
    <mergeCell ref="E24:E25"/>
    <mergeCell ref="F24:F25"/>
    <mergeCell ref="G24:G25"/>
    <mergeCell ref="B66:B69"/>
    <mergeCell ref="C66:C69"/>
    <mergeCell ref="B62:B65"/>
    <mergeCell ref="E39:E40"/>
    <mergeCell ref="F39:F40"/>
    <mergeCell ref="G39:G40"/>
    <mergeCell ref="A51:A52"/>
    <mergeCell ref="A39:A40"/>
    <mergeCell ref="B39:B40"/>
    <mergeCell ref="A46:A48"/>
    <mergeCell ref="A41:A42"/>
    <mergeCell ref="A43:A45"/>
    <mergeCell ref="F41:F42"/>
    <mergeCell ref="B49:B50"/>
    <mergeCell ref="C49:C50"/>
    <mergeCell ref="V46:V47"/>
    <mergeCell ref="V16:V17"/>
    <mergeCell ref="H92:H93"/>
    <mergeCell ref="J90:J93"/>
    <mergeCell ref="H90:H91"/>
    <mergeCell ref="M70:M72"/>
    <mergeCell ref="K78:K79"/>
    <mergeCell ref="L78:L79"/>
    <mergeCell ref="K80:K81"/>
    <mergeCell ref="M80:M81"/>
    <mergeCell ref="K73:K75"/>
    <mergeCell ref="J62:J65"/>
    <mergeCell ref="J66:J69"/>
    <mergeCell ref="K66:K69"/>
    <mergeCell ref="L66:L69"/>
    <mergeCell ref="M66:M69"/>
    <mergeCell ref="L62:L65"/>
    <mergeCell ref="M62:M65"/>
    <mergeCell ref="V80:V81"/>
    <mergeCell ref="P80:P81"/>
    <mergeCell ref="M78:M79"/>
    <mergeCell ref="L80:L81"/>
    <mergeCell ref="T66:T69"/>
    <mergeCell ref="N73:N75"/>
    <mergeCell ref="J88:J89"/>
    <mergeCell ref="K88:K89"/>
    <mergeCell ref="L88:L89"/>
    <mergeCell ref="M88:M89"/>
    <mergeCell ref="J96:J99"/>
    <mergeCell ref="L70:L72"/>
    <mergeCell ref="R100:R101"/>
    <mergeCell ref="S100:S101"/>
    <mergeCell ref="L96:L99"/>
    <mergeCell ref="M96:M99"/>
    <mergeCell ref="J86:J87"/>
    <mergeCell ref="J100:J101"/>
    <mergeCell ref="K100:K101"/>
    <mergeCell ref="L100:L101"/>
    <mergeCell ref="M100:M101"/>
    <mergeCell ref="N100:N101"/>
    <mergeCell ref="O100:O101"/>
    <mergeCell ref="P100:P101"/>
    <mergeCell ref="Q100:Q101"/>
    <mergeCell ref="K96:K99"/>
    <mergeCell ref="J80:J81"/>
    <mergeCell ref="J78:J79"/>
    <mergeCell ref="J70:J72"/>
    <mergeCell ref="K90:K93"/>
  </mergeCells>
  <pageMargins left="0.7" right="0.7" top="0.75" bottom="0.75" header="0.3" footer="0.3"/>
  <pageSetup scale="16"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511" operator="equal" id="{6ECD3A4A-B6D0-418B-B9E7-D0E31863E621}">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12" operator="equal" id="{753A813E-5AC4-47A1-9369-890918547B02}">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13" operator="equal" id="{0C0B4971-D04E-4844-BEC8-89DEC0B55FC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14" operator="equal" id="{2582FD51-8973-4C18-9744-C089550EC8B2}">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491" operator="equal" id="{8A8BA1BD-39DB-4F79-B03C-E4C6F17E091E}">
            <xm:f>'d:\Users\CRodriguezm\Downloads\[208-PLA-Ft-73-74-75 y 78 Riesgos (3er periodo - DMV) final.xlsx]BD'!#REF!</xm:f>
            <x14:dxf>
              <fill>
                <patternFill>
                  <bgColor rgb="FFFFC000"/>
                </patternFill>
              </fill>
            </x14:dxf>
          </x14:cfRule>
          <x14:cfRule type="cellIs" priority="492" operator="equal" id="{08648CDB-0692-4DC3-BC7C-DD8E9134FF20}">
            <xm:f>'d:\Users\CRodriguezm\Downloads\[208-PLA-Ft-73-74-75 y 78 Riesgos (3er periodo - DMV) final.xlsx]BD'!#REF!</xm:f>
            <x14:dxf>
              <fill>
                <patternFill>
                  <bgColor rgb="FFFFFF00"/>
                </patternFill>
              </fill>
            </x14:dxf>
          </x14:cfRule>
          <x14:cfRule type="cellIs" priority="493" operator="equal" id="{F9220CE0-47B3-4FB4-B967-030E1CF506E8}">
            <xm:f>'d:\Users\CRodriguezm\Downloads\[208-PLA-Ft-73-74-75 y 78 Riesgos (3er periodo - DMV) final.xlsx]BD'!#REF!</xm:f>
            <x14:dxf>
              <fill>
                <patternFill>
                  <bgColor rgb="FF92D050"/>
                </patternFill>
              </fill>
            </x14:dxf>
          </x14:cfRule>
          <x14:cfRule type="cellIs" priority="494" operator="equal" id="{E96EFD2F-999A-434F-81F1-88AE6C949B61}">
            <xm:f>'d:\Users\CRodriguezm\Downloads\[208-PLA-Ft-73-74-75 y 78 Riesgos (3er periodo - DMV) final.xlsx]BD'!#REF!</xm:f>
            <x14:dxf>
              <fill>
                <patternFill>
                  <bgColor rgb="FF92D050"/>
                </patternFill>
              </fill>
            </x14:dxf>
          </x14:cfRule>
          <x14:cfRule type="cellIs" priority="495" operator="equal" id="{6669E152-3A6B-403E-BBAD-0D1BAC3FD1AF}">
            <xm:f>'d:\Users\CRodriguezm\Downloads\[208-PLA-Ft-73-74-75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487" operator="equal" id="{5E0AA68D-9792-41D6-AE99-13F06285C4FB}">
            <xm:f>'d:\Users\CRodriguezm\Downloads\[208-PLA-Ft-73-74-75 y 78 Riesgos (3er periodo - DMV) final.xlsx]BD'!#REF!</xm:f>
            <x14:dxf>
              <fill>
                <patternFill>
                  <bgColor rgb="FF92D050"/>
                </patternFill>
              </fill>
            </x14:dxf>
          </x14:cfRule>
          <x14:cfRule type="cellIs" priority="488" operator="equal" id="{D6B8A29C-D4D8-43A3-9F95-7055ED2F64CA}">
            <xm:f>'d:\Users\CRodriguezm\Downloads\[208-PLA-Ft-73-74-75 y 78 Riesgos (3er periodo - DMV) final.xlsx]BD'!#REF!</xm:f>
            <x14:dxf>
              <fill>
                <patternFill>
                  <bgColor rgb="FFFFFF00"/>
                </patternFill>
              </fill>
            </x14:dxf>
          </x14:cfRule>
          <x14:cfRule type="cellIs" priority="489" operator="equal" id="{52BDD9D8-6F17-41FF-AC7C-EDE1551022E8}">
            <xm:f>'d:\Users\CRodriguezm\Downloads\[208-PLA-Ft-73-74-75 y 78 Riesgos (3er periodo - DMV) final.xlsx]BD'!#REF!</xm:f>
            <x14:dxf>
              <fill>
                <patternFill>
                  <bgColor rgb="FFFFC000"/>
                </patternFill>
              </fill>
            </x14:dxf>
          </x14:cfRule>
          <x14:cfRule type="cellIs" priority="490" operator="equal" id="{7F6718D9-97B5-4126-B813-17BA10AB0AB8}">
            <xm:f>'d:\Users\CRodriguezm\Downloads\[208-PLA-Ft-73-74-75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477" operator="equal" id="{ECE43CD1-413E-49B8-94AE-560F3FD483F5}">
            <xm:f>'d:\Users\CRodriguezm\Downloads\[208-PLA-Ft-73-74-75 y 78 Riesgos (3er periodo - DMV) final.xlsx]BD'!#REF!</xm:f>
            <x14:dxf>
              <fill>
                <patternFill>
                  <bgColor rgb="FF92D050"/>
                </patternFill>
              </fill>
            </x14:dxf>
          </x14:cfRule>
          <x14:cfRule type="cellIs" priority="478" operator="equal" id="{294CE1C6-7783-4986-B095-A9620E6CC97C}">
            <xm:f>'d:\Users\CRodriguezm\Downloads\[208-PLA-Ft-73-74-75 y 78 Riesgos (3er periodo - DMV) final.xlsx]BD'!#REF!</xm:f>
            <x14:dxf>
              <fill>
                <patternFill>
                  <bgColor rgb="FFFFFF00"/>
                </patternFill>
              </fill>
            </x14:dxf>
          </x14:cfRule>
          <x14:cfRule type="cellIs" priority="479" operator="equal" id="{25B6F141-276C-4A84-87CE-00D49E2BDBA3}">
            <xm:f>'d:\Users\CRodriguezm\Downloads\[208-PLA-Ft-73-74-75 y 78 Riesgos (3er periodo - DMV) final.xlsx]BD'!#REF!</xm:f>
            <x14:dxf>
              <fill>
                <patternFill>
                  <bgColor rgb="FFFFC000"/>
                </patternFill>
              </fill>
            </x14:dxf>
          </x14:cfRule>
          <x14:cfRule type="cellIs" priority="480" operator="equal" id="{875BC5AA-CBFD-4F96-B616-CC43E7AFA9A4}">
            <xm:f>'d:\Users\CRodriguezm\Downloads\[208-PLA-Ft-73-74-75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453" operator="equal" id="{1E50DD68-96ED-467C-B106-57849E82108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54" operator="equal" id="{30B3DE60-3FF4-45C3-83D9-0E5B69F80227}">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5" operator="equal" id="{9D915138-2825-42DE-B251-23F5BBA8E26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6" operator="equal" id="{CD4B40A3-7BCC-44BA-AC51-FD40598D2EDA}">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7" operator="equal" id="{46EEE11B-6B2A-4F52-B1D0-8D50752841B8}">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448" operator="equal" id="{5B35F2A6-5B7B-41DF-9540-C3A7BEDBF179}">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449" operator="equal" id="{C617D4D5-D7FE-4EC1-AF8D-32E546EE863B}">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450" operator="equal" id="{7703AA95-8AC3-44BA-8D3A-4FB3BE520FA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1" operator="equal" id="{5C8240D3-E127-444A-8916-0D5FEB6F4EE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452" operator="equal" id="{D4ABC440-8ABD-4B2F-8AD2-0BE263BA01F5}">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179" operator="equal" id="{42520024-5AE2-4D37-9F61-5AD7EBA42248}">
            <xm:f>'\\10.216.160.201\Oficial\Users\user\Downloads\[208-PLA-Ft-73-74-75 y 78 Riesgos DUT-2020.xlsx]BD'!#REF!</xm:f>
            <x14:dxf>
              <fill>
                <patternFill>
                  <bgColor rgb="FFFFC000"/>
                </patternFill>
              </fill>
            </x14:dxf>
          </x14:cfRule>
          <x14:cfRule type="cellIs" priority="180" operator="equal" id="{DA3872D7-E393-42EC-958A-CE77CFBC310E}">
            <xm:f>'\\10.216.160.201\Oficial\Users\user\Downloads\[208-PLA-Ft-73-74-75 y 78 Riesgos DUT-2020.xlsx]BD'!#REF!</xm:f>
            <x14:dxf>
              <fill>
                <patternFill>
                  <bgColor rgb="FFFFFF00"/>
                </patternFill>
              </fill>
            </x14:dxf>
          </x14:cfRule>
          <x14:cfRule type="cellIs" priority="181" operator="equal" id="{AD5FA9C1-FEFB-4281-AED2-D29DF550ADC0}">
            <xm:f>'\\10.216.160.201\Oficial\Users\user\Downloads\[208-PLA-Ft-73-74-75 y 78 Riesgos DUT-2020.xlsx]BD'!#REF!</xm:f>
            <x14:dxf>
              <fill>
                <patternFill>
                  <bgColor rgb="FF92D050"/>
                </patternFill>
              </fill>
            </x14:dxf>
          </x14:cfRule>
          <x14:cfRule type="cellIs" priority="182" operator="equal" id="{97F3BCAF-54EA-45D4-932B-8B6492B301C0}">
            <xm:f>'\\10.216.160.201\Oficial\Users\user\Downloads\[208-PLA-Ft-73-74-75 y 78 Riesgos DUT-2020.xlsx]BD'!#REF!</xm:f>
            <x14:dxf>
              <fill>
                <patternFill>
                  <bgColor rgb="FF92D050"/>
                </patternFill>
              </fill>
            </x14:dxf>
          </x14:cfRule>
          <x14:cfRule type="cellIs" priority="183" operator="equal" id="{7E65A153-696E-4CA9-A363-D6A487389D07}">
            <xm:f>'\\10.216.160.201\Oficial\Users\user\Downloads\[208-PLA-Ft-73-74-75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175" operator="equal" id="{D3DBA227-3701-460A-952F-B67533E7748E}">
            <xm:f>'\\10.216.160.201\Oficial\Users\user\Downloads\[208-PLA-Ft-73-74-75 y 78 Riesgos DUT-2020.xlsx]BD'!#REF!</xm:f>
            <x14:dxf>
              <fill>
                <patternFill>
                  <bgColor rgb="FF92D050"/>
                </patternFill>
              </fill>
            </x14:dxf>
          </x14:cfRule>
          <x14:cfRule type="cellIs" priority="176" operator="equal" id="{FE0D5022-D3EA-4827-89DB-48E8A0380770}">
            <xm:f>'\\10.216.160.201\Oficial\Users\user\Downloads\[208-PLA-Ft-73-74-75 y 78 Riesgos DUT-2020.xlsx]BD'!#REF!</xm:f>
            <x14:dxf>
              <fill>
                <patternFill>
                  <bgColor rgb="FFFFFF00"/>
                </patternFill>
              </fill>
            </x14:dxf>
          </x14:cfRule>
          <x14:cfRule type="cellIs" priority="177" operator="equal" id="{7C1EA33F-485B-4224-BBC6-2F91F18C01ED}">
            <xm:f>'\\10.216.160.201\Oficial\Users\user\Downloads\[208-PLA-Ft-73-74-75 y 78 Riesgos DUT-2020.xlsx]BD'!#REF!</xm:f>
            <x14:dxf>
              <fill>
                <patternFill>
                  <bgColor rgb="FFFFC000"/>
                </patternFill>
              </fill>
            </x14:dxf>
          </x14:cfRule>
          <x14:cfRule type="cellIs" priority="178" operator="equal" id="{5A5EB88A-5A34-4589-B8BE-6FF13846628F}">
            <xm:f>'\\10.216.160.201\Oficial\Users\user\Downloads\[208-PLA-Ft-73-74-75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155" operator="equal" id="{F428D650-E61E-4336-8261-B1F814255CFE}">
            <xm:f>'\\10.216.160.201\Oficial\Users\user\Downloads\[3. 208-PLA-Ft-73 - 75 y 78 Riesgos - 2019  sub. financiera.xlsx]BD'!#REF!</xm:f>
            <x14:dxf>
              <fill>
                <patternFill>
                  <bgColor rgb="FFFFC000"/>
                </patternFill>
              </fill>
            </x14:dxf>
          </x14:cfRule>
          <x14:cfRule type="cellIs" priority="156" operator="equal" id="{38DEF7D8-4904-4A38-B451-D00982DA24F9}">
            <xm:f>'\\10.216.160.201\Oficial\Users\user\Downloads\[3. 208-PLA-Ft-73 - 75 y 78 Riesgos - 2019  sub. financiera.xlsx]BD'!#REF!</xm:f>
            <x14:dxf>
              <fill>
                <patternFill>
                  <bgColor rgb="FFFFFF00"/>
                </patternFill>
              </fill>
            </x14:dxf>
          </x14:cfRule>
          <x14:cfRule type="cellIs" priority="157" operator="equal" id="{05B79AC0-FFDC-4EE7-920B-A631C55DE680}">
            <xm:f>'\\10.216.160.201\Oficial\Users\user\Downloads\[3. 208-PLA-Ft-73 - 75 y 78 Riesgos - 2019  sub. financiera.xlsx]BD'!#REF!</xm:f>
            <x14:dxf>
              <fill>
                <patternFill>
                  <bgColor rgb="FF92D050"/>
                </patternFill>
              </fill>
            </x14:dxf>
          </x14:cfRule>
          <x14:cfRule type="cellIs" priority="158" operator="equal" id="{B49813FE-032E-4491-BB77-F17BBF90F1D2}">
            <xm:f>'\\10.216.160.201\Oficial\Users\user\Downloads\[3. 208-PLA-Ft-73 - 75 y 78 Riesgos - 2019  sub. financiera.xlsx]BD'!#REF!</xm:f>
            <x14:dxf>
              <fill>
                <patternFill>
                  <bgColor rgb="FF92D050"/>
                </patternFill>
              </fill>
            </x14:dxf>
          </x14:cfRule>
          <x14:cfRule type="cellIs" priority="159" operator="equal" id="{201537E7-D174-4ADB-AAA1-EF8B0B088FA3}">
            <xm:f>'\\10.216.160.201\Oficial\Users\user\Downloads\[3.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150" operator="equal" id="{39B6A403-EE36-4342-9421-A179D2FD1EEC}">
            <xm:f>'\\10.216.160.201\Oficial\Users\user\Downloads\[3. 208-PLA-Ft-73 - 75 y 78 Riesgos - 2019  sub. financiera.xlsx]BD'!#REF!</xm:f>
            <x14:dxf>
              <fill>
                <patternFill>
                  <bgColor rgb="FFFFC000"/>
                </patternFill>
              </fill>
            </x14:dxf>
          </x14:cfRule>
          <x14:cfRule type="cellIs" priority="151" operator="equal" id="{A057FA37-30FB-4552-97CC-1B267EEBB89E}">
            <xm:f>'\\10.216.160.201\Oficial\Users\user\Downloads\[3. 208-PLA-Ft-73 - 75 y 78 Riesgos - 2019  sub. financiera.xlsx]BD'!#REF!</xm:f>
            <x14:dxf>
              <fill>
                <patternFill>
                  <bgColor rgb="FFFFFF00"/>
                </patternFill>
              </fill>
            </x14:dxf>
          </x14:cfRule>
          <x14:cfRule type="cellIs" priority="152" operator="equal" id="{3273602D-92EE-4ECC-97D6-A488C975FE90}">
            <xm:f>'\\10.216.160.201\Oficial\Users\user\Downloads\[3. 208-PLA-Ft-73 - 75 y 78 Riesgos - 2019  sub. financiera.xlsx]BD'!#REF!</xm:f>
            <x14:dxf>
              <fill>
                <patternFill>
                  <bgColor rgb="FF92D050"/>
                </patternFill>
              </fill>
            </x14:dxf>
          </x14:cfRule>
          <x14:cfRule type="cellIs" priority="153" operator="equal" id="{C12DFBFA-B0D0-4120-ADE5-9EB93ABDC568}">
            <xm:f>'\\10.216.160.201\Oficial\Users\user\Downloads\[3. 208-PLA-Ft-73 - 75 y 78 Riesgos - 2019  sub. financiera.xlsx]BD'!#REF!</xm:f>
            <x14:dxf>
              <fill>
                <patternFill>
                  <bgColor rgb="FF92D050"/>
                </patternFill>
              </fill>
            </x14:dxf>
          </x14:cfRule>
          <x14:cfRule type="cellIs" priority="154" operator="equal" id="{A9619106-6292-4334-9F90-59527916922C}">
            <xm:f>'\\10.216.160.201\Oficial\Users\user\Downloads\[3.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145" operator="equal" id="{FA75F719-6CBC-4A7F-8396-B32B65EFDD30}">
            <xm:f>'\\10.216.160.201\Oficial\Users\user\Downloads\[3. 208-PLA-Ft-73 - 75 y 78 Riesgos - 2019  sub. financiera.xlsx]BD'!#REF!</xm:f>
            <x14:dxf>
              <fill>
                <patternFill>
                  <bgColor rgb="FFFFC000"/>
                </patternFill>
              </fill>
            </x14:dxf>
          </x14:cfRule>
          <x14:cfRule type="cellIs" priority="146" operator="equal" id="{43049EA5-F976-49EC-B48D-8B688E5F708E}">
            <xm:f>'\\10.216.160.201\Oficial\Users\user\Downloads\[3. 208-PLA-Ft-73 - 75 y 78 Riesgos - 2019  sub. financiera.xlsx]BD'!#REF!</xm:f>
            <x14:dxf>
              <fill>
                <patternFill>
                  <bgColor rgb="FFFFFF00"/>
                </patternFill>
              </fill>
            </x14:dxf>
          </x14:cfRule>
          <x14:cfRule type="cellIs" priority="147" operator="equal" id="{6108A77A-A892-45C8-81E9-593425AEA5FD}">
            <xm:f>'\\10.216.160.201\Oficial\Users\user\Downloads\[3. 208-PLA-Ft-73 - 75 y 78 Riesgos - 2019  sub. financiera.xlsx]BD'!#REF!</xm:f>
            <x14:dxf>
              <fill>
                <patternFill>
                  <bgColor rgb="FF92D050"/>
                </patternFill>
              </fill>
            </x14:dxf>
          </x14:cfRule>
          <x14:cfRule type="cellIs" priority="148" operator="equal" id="{0162E533-3955-45A9-82A0-703ED283003E}">
            <xm:f>'\\10.216.160.201\Oficial\Users\user\Downloads\[3. 208-PLA-Ft-73 - 75 y 78 Riesgos - 2019  sub. financiera.xlsx]BD'!#REF!</xm:f>
            <x14:dxf>
              <fill>
                <patternFill>
                  <bgColor rgb="FF92D050"/>
                </patternFill>
              </fill>
            </x14:dxf>
          </x14:cfRule>
          <x14:cfRule type="cellIs" priority="149" operator="equal" id="{3CB59294-C081-4896-ABD1-71EAFA928577}">
            <xm:f>'\\10.216.160.201\Oficial\Users\user\Downloads\[3.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131" operator="equal" id="{8DA65DA2-CE2B-4FE7-BD69-8F8B7BB54B64}">
            <xm:f>'\\10.216.160.201\Oficial\Users\user\Downloads\[3. 208-PLA-Ft-73 - 75 y 78 Riesgos - 2019  sub. financiera.xlsx]BD'!#REF!</xm:f>
            <x14:dxf>
              <fill>
                <patternFill>
                  <bgColor rgb="FF92D050"/>
                </patternFill>
              </fill>
            </x14:dxf>
          </x14:cfRule>
          <x14:cfRule type="cellIs" priority="132" operator="equal" id="{C59615A0-34A8-4721-A03C-68E24C478F2C}">
            <xm:f>'\\10.216.160.201\Oficial\Users\user\Downloads\[3. 208-PLA-Ft-73 - 75 y 78 Riesgos - 2019  sub. financiera.xlsx]BD'!#REF!</xm:f>
            <x14:dxf>
              <fill>
                <patternFill>
                  <bgColor rgb="FFFFFF00"/>
                </patternFill>
              </fill>
            </x14:dxf>
          </x14:cfRule>
          <x14:cfRule type="cellIs" priority="133" operator="equal" id="{B1454267-5A3C-41F6-A4AC-5B21BE4DDF6C}">
            <xm:f>'\\10.216.160.201\Oficial\Users\user\Downloads\[3. 208-PLA-Ft-73 - 75 y 78 Riesgos - 2019  sub. financiera.xlsx]BD'!#REF!</xm:f>
            <x14:dxf>
              <fill>
                <patternFill>
                  <bgColor rgb="FFFFC000"/>
                </patternFill>
              </fill>
            </x14:dxf>
          </x14:cfRule>
          <x14:cfRule type="cellIs" priority="134" operator="equal" id="{2AC8D8D0-5EDA-4834-8BEA-77FBE6052625}">
            <xm:f>'\\10.216.160.201\Oficial\Users\user\Downloads\[3.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127" operator="equal" id="{011F9D3D-DB03-4AE6-93C2-AE6D5A9FB980}">
            <xm:f>'\\10.216.160.201\Oficial\Users\user\Downloads\[3. 208-PLA-Ft-73 - 75 y 78 Riesgos - 2019  sub. financiera.xlsx]BD'!#REF!</xm:f>
            <x14:dxf>
              <fill>
                <patternFill>
                  <bgColor rgb="FF92D050"/>
                </patternFill>
              </fill>
            </x14:dxf>
          </x14:cfRule>
          <x14:cfRule type="cellIs" priority="128" operator="equal" id="{E9420E99-A243-430F-95B9-449D0857087A}">
            <xm:f>'\\10.216.160.201\Oficial\Users\user\Downloads\[3. 208-PLA-Ft-73 - 75 y 78 Riesgos - 2019  sub. financiera.xlsx]BD'!#REF!</xm:f>
            <x14:dxf>
              <fill>
                <patternFill>
                  <bgColor rgb="FFFFFF00"/>
                </patternFill>
              </fill>
            </x14:dxf>
          </x14:cfRule>
          <x14:cfRule type="cellIs" priority="129" operator="equal" id="{DE9AD875-467F-4631-A7FD-9C2834474C46}">
            <xm:f>'\\10.216.160.201\Oficial\Users\user\Downloads\[3. 208-PLA-Ft-73 - 75 y 78 Riesgos - 2019  sub. financiera.xlsx]BD'!#REF!</xm:f>
            <x14:dxf>
              <fill>
                <patternFill>
                  <bgColor rgb="FFFFC000"/>
                </patternFill>
              </fill>
            </x14:dxf>
          </x14:cfRule>
          <x14:cfRule type="cellIs" priority="130" operator="equal" id="{C7415989-B748-47FB-9834-091B45107B32}">
            <xm:f>'\\10.216.160.201\Oficial\Users\user\Downloads\[3.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23" operator="equal" id="{85139C35-E73E-4EED-A8EF-C18D04B06C51}">
            <xm:f>'\\10.216.160.201\Oficial\Users\user\Downloads\[3. 208-PLA-Ft-73 - 75 y 78 Riesgos - 2019  sub. financiera.xlsx]BD'!#REF!</xm:f>
            <x14:dxf>
              <fill>
                <patternFill>
                  <bgColor rgb="FF92D050"/>
                </patternFill>
              </fill>
            </x14:dxf>
          </x14:cfRule>
          <x14:cfRule type="cellIs" priority="124" operator="equal" id="{4CBEC318-801D-4615-B9ED-07DCB593A0C3}">
            <xm:f>'\\10.216.160.201\Oficial\Users\user\Downloads\[3. 208-PLA-Ft-73 - 75 y 78 Riesgos - 2019  sub. financiera.xlsx]BD'!#REF!</xm:f>
            <x14:dxf>
              <fill>
                <patternFill>
                  <bgColor rgb="FFFFFF00"/>
                </patternFill>
              </fill>
            </x14:dxf>
          </x14:cfRule>
          <x14:cfRule type="cellIs" priority="125" operator="equal" id="{32AFAEFB-C350-4CAA-8819-F9D7D37217B8}">
            <xm:f>'\\10.216.160.201\Oficial\Users\user\Downloads\[3. 208-PLA-Ft-73 - 75 y 78 Riesgos - 2019  sub. financiera.xlsx]BD'!#REF!</xm:f>
            <x14:dxf>
              <fill>
                <patternFill>
                  <bgColor rgb="FFFFC000"/>
                </patternFill>
              </fill>
            </x14:dxf>
          </x14:cfRule>
          <x14:cfRule type="cellIs" priority="126" operator="equal" id="{EBD916F3-A5EF-473E-907E-8A9BF3B461F7}">
            <xm:f>'\\10.216.160.201\Oficial\Users\user\Downloads\[3.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88" operator="equal" id="{F746547B-44C1-482D-BB57-259A2BBE33D6}">
            <xm:f>'\\10.216.160.201\Oficial\Users\user\Downloads\[3. 208-PLA-Ft-73 - 75 y 78 Riesgos - 2019  sub. financiera.xlsx]BD'!#REF!</xm:f>
            <x14:dxf>
              <fill>
                <patternFill>
                  <bgColor rgb="FFFFC000"/>
                </patternFill>
              </fill>
            </x14:dxf>
          </x14:cfRule>
          <x14:cfRule type="cellIs" priority="89" operator="equal" id="{F2079088-49AE-461B-A722-1BC67AEE6C4C}">
            <xm:f>'\\10.216.160.201\Oficial\Users\user\Downloads\[3. 208-PLA-Ft-73 - 75 y 78 Riesgos - 2019  sub. financiera.xlsx]BD'!#REF!</xm:f>
            <x14:dxf>
              <fill>
                <patternFill>
                  <bgColor rgb="FFFFFF00"/>
                </patternFill>
              </fill>
            </x14:dxf>
          </x14:cfRule>
          <x14:cfRule type="cellIs" priority="90" operator="equal" id="{4835AD95-D8D2-4DED-A826-2A8ECF663B13}">
            <xm:f>'\\10.216.160.201\Oficial\Users\user\Downloads\[3. 208-PLA-Ft-73 - 75 y 78 Riesgos - 2019  sub. financiera.xlsx]BD'!#REF!</xm:f>
            <x14:dxf>
              <fill>
                <patternFill>
                  <bgColor rgb="FF92D050"/>
                </patternFill>
              </fill>
            </x14:dxf>
          </x14:cfRule>
          <x14:cfRule type="cellIs" priority="91" operator="equal" id="{9859FBFA-EE7B-4494-953B-CC6CD442E42F}">
            <xm:f>'\\10.216.160.201\Oficial\Users\user\Downloads\[3. 208-PLA-Ft-73 - 75 y 78 Riesgos - 2019  sub. financiera.xlsx]BD'!#REF!</xm:f>
            <x14:dxf>
              <fill>
                <patternFill>
                  <bgColor rgb="FF92D050"/>
                </patternFill>
              </fill>
            </x14:dxf>
          </x14:cfRule>
          <x14:cfRule type="cellIs" priority="92" operator="equal" id="{0ADD037F-91D5-48EE-BCA5-0E6E9EA84519}">
            <xm:f>'\\10.216.160.201\Oficial\Users\user\Downloads\[3.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84" operator="equal" id="{702A2616-9272-4AA7-99F2-C4B072D8A940}">
            <xm:f>'\\10.216.160.201\Oficial\Users\user\Downloads\[3. 208-PLA-Ft-73 - 75 y 78 Riesgos - 2019  sub. financiera.xlsx]BD'!#REF!</xm:f>
            <x14:dxf>
              <fill>
                <patternFill>
                  <bgColor rgb="FF92D050"/>
                </patternFill>
              </fill>
            </x14:dxf>
          </x14:cfRule>
          <x14:cfRule type="cellIs" priority="85" operator="equal" id="{0E935FC1-E097-450C-9F10-78CA8046B3DB}">
            <xm:f>'\\10.216.160.201\Oficial\Users\user\Downloads\[3. 208-PLA-Ft-73 - 75 y 78 Riesgos - 2019  sub. financiera.xlsx]BD'!#REF!</xm:f>
            <x14:dxf>
              <fill>
                <patternFill>
                  <bgColor rgb="FFFFFF00"/>
                </patternFill>
              </fill>
            </x14:dxf>
          </x14:cfRule>
          <x14:cfRule type="cellIs" priority="86" operator="equal" id="{1B28273F-A5B4-4FFE-9F65-0260BBDDEC68}">
            <xm:f>'\\10.216.160.201\Oficial\Users\user\Downloads\[3. 208-PLA-Ft-73 - 75 y 78 Riesgos - 2019  sub. financiera.xlsx]BD'!#REF!</xm:f>
            <x14:dxf>
              <fill>
                <patternFill>
                  <bgColor rgb="FFFFC000"/>
                </patternFill>
              </fill>
            </x14:dxf>
          </x14:cfRule>
          <x14:cfRule type="cellIs" priority="87" operator="equal" id="{C681B73A-E51B-49B7-8A44-988CBCCAE536}">
            <xm:f>'\\10.216.160.201\Oficial\Users\user\Downloads\[3.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77" operator="equal" id="{153D680E-C689-4DBF-82CC-56F164C47066}">
            <xm:f>'\\10.216.160.201\Oficial\Users\user\Downloads\[3. 208-PLA-Ft-73 - 75 y 78 Riesgos - 2019  sub. financiera.xlsx]BD'!#REF!</xm:f>
            <x14:dxf>
              <fill>
                <patternFill>
                  <bgColor rgb="FF92D050"/>
                </patternFill>
              </fill>
            </x14:dxf>
          </x14:cfRule>
          <x14:cfRule type="cellIs" priority="78" operator="equal" id="{3C7C4205-5422-437A-9D45-B49ECBB9CF5C}">
            <xm:f>'\\10.216.160.201\Oficial\Users\user\Downloads\[3. 208-PLA-Ft-73 - 75 y 78 Riesgos - 2019  sub. financiera.xlsx]BD'!#REF!</xm:f>
            <x14:dxf>
              <fill>
                <patternFill>
                  <bgColor rgb="FFFFFF00"/>
                </patternFill>
              </fill>
            </x14:dxf>
          </x14:cfRule>
          <x14:cfRule type="cellIs" priority="79" operator="equal" id="{54954C2D-2085-4A16-B333-9824AFD82BBE}">
            <xm:f>'\\10.216.160.201\Oficial\Users\user\Downloads\[3. 208-PLA-Ft-73 - 75 y 78 Riesgos - 2019  sub. financiera.xlsx]BD'!#REF!</xm:f>
            <x14:dxf>
              <fill>
                <patternFill>
                  <bgColor rgb="FFFFC000"/>
                </patternFill>
              </fill>
            </x14:dxf>
          </x14:cfRule>
          <x14:cfRule type="cellIs" priority="80" operator="equal" id="{E5B6F7BB-23EF-469B-A8EE-572DBB9990F8}">
            <xm:f>'\\10.216.160.201\Oficial\Users\user\Downloads\[3.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73" operator="equal" id="{1CB49691-441E-433E-BB91-9F39F5F6968B}">
            <xm:f>'\\10.216.160.201\Oficial\Users\user\Downloads\[3. 208-PLA-Ft-73 - 75 y 78 Riesgos - 2019  sub. financiera.xlsx]BD'!#REF!</xm:f>
            <x14:dxf>
              <fill>
                <patternFill>
                  <bgColor rgb="FF92D050"/>
                </patternFill>
              </fill>
            </x14:dxf>
          </x14:cfRule>
          <x14:cfRule type="cellIs" priority="74" operator="equal" id="{19EFB159-B070-4166-A907-86A3986D854A}">
            <xm:f>'\\10.216.160.201\Oficial\Users\user\Downloads\[3. 208-PLA-Ft-73 - 75 y 78 Riesgos - 2019  sub. financiera.xlsx]BD'!#REF!</xm:f>
            <x14:dxf>
              <fill>
                <patternFill>
                  <bgColor rgb="FFFFFF00"/>
                </patternFill>
              </fill>
            </x14:dxf>
          </x14:cfRule>
          <x14:cfRule type="cellIs" priority="75" operator="equal" id="{F8ED3D97-A4ED-4E79-8AAB-C155EBC9D7E9}">
            <xm:f>'\\10.216.160.201\Oficial\Users\user\Downloads\[3. 208-PLA-Ft-73 - 75 y 78 Riesgos - 2019  sub. financiera.xlsx]BD'!#REF!</xm:f>
            <x14:dxf>
              <fill>
                <patternFill>
                  <bgColor rgb="FFFFC000"/>
                </patternFill>
              </fill>
            </x14:dxf>
          </x14:cfRule>
          <x14:cfRule type="cellIs" priority="76" operator="equal" id="{FEC7CB9E-942E-42D1-934D-D5BBCF75A3DE}">
            <xm:f>'\\10.216.160.201\Oficial\Users\user\Downloads\[3.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opLeftCell="A23" zoomScale="85" zoomScaleNormal="85" workbookViewId="0">
      <selection activeCell="A25" sqref="A25"/>
    </sheetView>
  </sheetViews>
  <sheetFormatPr baseColWidth="10" defaultRowHeight="14.25"/>
  <cols>
    <col min="1" max="1" width="11.42578125" style="172"/>
    <col min="2" max="4" width="11.42578125" style="178"/>
    <col min="5" max="6" width="11.42578125" style="179"/>
    <col min="7" max="15" width="11.42578125" style="172"/>
    <col min="16" max="18" width="11.42578125" style="180"/>
    <col min="19" max="22" width="0" style="172" hidden="1" customWidth="1"/>
    <col min="23" max="16384" width="11.42578125" style="172"/>
  </cols>
  <sheetData>
    <row r="1" spans="1:22">
      <c r="A1" s="903" t="s">
        <v>1004</v>
      </c>
      <c r="B1" s="904"/>
      <c r="C1" s="904"/>
      <c r="D1" s="904"/>
      <c r="E1" s="904"/>
      <c r="F1" s="904"/>
      <c r="G1" s="904"/>
      <c r="H1" s="904"/>
      <c r="I1" s="904"/>
      <c r="J1" s="904"/>
      <c r="K1" s="904"/>
      <c r="L1" s="904"/>
      <c r="M1" s="904"/>
      <c r="N1" s="904"/>
      <c r="O1" s="904"/>
      <c r="P1" s="99"/>
      <c r="Q1" s="99"/>
      <c r="R1" s="99"/>
    </row>
    <row r="2" spans="1:22">
      <c r="A2" s="904"/>
      <c r="B2" s="904"/>
      <c r="C2" s="904"/>
      <c r="D2" s="904"/>
      <c r="E2" s="904"/>
      <c r="F2" s="904"/>
      <c r="G2" s="904"/>
      <c r="H2" s="904"/>
      <c r="I2" s="904"/>
      <c r="J2" s="904"/>
      <c r="K2" s="904"/>
      <c r="L2" s="904"/>
      <c r="M2" s="904"/>
      <c r="N2" s="904"/>
      <c r="O2" s="904"/>
      <c r="P2" s="99"/>
      <c r="Q2" s="99"/>
      <c r="R2" s="99"/>
    </row>
    <row r="3" spans="1:22">
      <c r="A3" s="904"/>
      <c r="B3" s="904"/>
      <c r="C3" s="904"/>
      <c r="D3" s="904"/>
      <c r="E3" s="904"/>
      <c r="F3" s="904"/>
      <c r="G3" s="904"/>
      <c r="H3" s="904"/>
      <c r="I3" s="904"/>
      <c r="J3" s="904"/>
      <c r="K3" s="904"/>
      <c r="L3" s="904"/>
      <c r="M3" s="904"/>
      <c r="N3" s="904"/>
      <c r="O3" s="904"/>
      <c r="P3" s="99"/>
      <c r="Q3" s="99"/>
      <c r="R3" s="99"/>
    </row>
    <row r="4" spans="1:22">
      <c r="A4" s="188" t="s">
        <v>74</v>
      </c>
      <c r="B4" s="904" t="s">
        <v>75</v>
      </c>
      <c r="C4" s="904"/>
      <c r="D4" s="904"/>
      <c r="E4" s="905" t="s">
        <v>76</v>
      </c>
      <c r="F4" s="905"/>
      <c r="G4" s="906" t="s">
        <v>77</v>
      </c>
      <c r="H4" s="906"/>
      <c r="I4" s="906"/>
      <c r="J4" s="906"/>
      <c r="K4" s="906"/>
      <c r="L4" s="906"/>
      <c r="M4" s="906"/>
      <c r="N4" s="906"/>
      <c r="O4" s="906"/>
      <c r="P4" s="100"/>
      <c r="Q4" s="100"/>
      <c r="R4" s="100"/>
    </row>
    <row r="5" spans="1:22" ht="22.5" customHeight="1">
      <c r="A5" s="907" t="s">
        <v>8</v>
      </c>
      <c r="B5" s="907"/>
      <c r="C5" s="907"/>
      <c r="D5" s="907"/>
      <c r="E5" s="907"/>
      <c r="F5" s="907"/>
      <c r="G5" s="907"/>
      <c r="H5" s="907"/>
      <c r="I5" s="907"/>
      <c r="J5" s="907"/>
      <c r="K5" s="907"/>
      <c r="L5" s="907"/>
      <c r="M5" s="907"/>
      <c r="N5" s="907"/>
      <c r="O5" s="907"/>
      <c r="P5" s="100"/>
      <c r="Q5" s="100"/>
      <c r="R5" s="100"/>
    </row>
    <row r="6" spans="1:22" ht="50.25" customHeight="1">
      <c r="A6" s="187"/>
      <c r="B6" s="898"/>
      <c r="C6" s="899"/>
      <c r="D6" s="899"/>
      <c r="E6" s="900"/>
      <c r="F6" s="900"/>
      <c r="G6" s="901"/>
      <c r="H6" s="902"/>
      <c r="I6" s="902"/>
      <c r="J6" s="902"/>
      <c r="K6" s="902"/>
      <c r="L6" s="902"/>
      <c r="M6" s="902"/>
      <c r="N6" s="902"/>
      <c r="O6" s="902"/>
      <c r="P6" s="173"/>
      <c r="Q6" s="173"/>
      <c r="R6" s="173"/>
    </row>
    <row r="7" spans="1:22" ht="31.5" customHeight="1">
      <c r="A7" s="187"/>
      <c r="B7" s="898"/>
      <c r="C7" s="899"/>
      <c r="D7" s="899"/>
      <c r="E7" s="900"/>
      <c r="F7" s="900"/>
      <c r="G7" s="901"/>
      <c r="H7" s="902"/>
      <c r="I7" s="902"/>
      <c r="J7" s="902"/>
      <c r="K7" s="902"/>
      <c r="L7" s="902"/>
      <c r="M7" s="902"/>
      <c r="N7" s="902"/>
      <c r="O7" s="902"/>
      <c r="P7" s="173"/>
      <c r="Q7" s="173"/>
      <c r="R7" s="173"/>
    </row>
    <row r="8" spans="1:22" ht="31.5" customHeight="1">
      <c r="A8" s="187"/>
      <c r="B8" s="898"/>
      <c r="C8" s="899"/>
      <c r="D8" s="899"/>
      <c r="E8" s="900"/>
      <c r="F8" s="900"/>
      <c r="G8" s="901"/>
      <c r="H8" s="902"/>
      <c r="I8" s="902"/>
      <c r="J8" s="902"/>
      <c r="K8" s="902"/>
      <c r="L8" s="902"/>
      <c r="M8" s="902"/>
      <c r="N8" s="902"/>
      <c r="O8" s="902"/>
      <c r="P8" s="173"/>
      <c r="Q8" s="173"/>
      <c r="R8" s="173"/>
    </row>
    <row r="9" spans="1:22" ht="45.75" customHeight="1">
      <c r="A9" s="187"/>
      <c r="B9" s="898"/>
      <c r="C9" s="899"/>
      <c r="D9" s="899"/>
      <c r="E9" s="900"/>
      <c r="F9" s="900"/>
      <c r="G9" s="908"/>
      <c r="H9" s="909"/>
      <c r="I9" s="909"/>
      <c r="J9" s="909"/>
      <c r="K9" s="909"/>
      <c r="L9" s="909"/>
      <c r="M9" s="909"/>
      <c r="N9" s="909"/>
      <c r="O9" s="909"/>
      <c r="P9" s="173"/>
      <c r="Q9" s="173"/>
      <c r="R9" s="173"/>
      <c r="S9" s="174"/>
      <c r="T9" s="175"/>
      <c r="U9" s="175"/>
      <c r="V9" s="176"/>
    </row>
    <row r="10" spans="1:22" ht="170.25" customHeight="1">
      <c r="A10" s="187"/>
      <c r="B10" s="898"/>
      <c r="C10" s="899"/>
      <c r="D10" s="899"/>
      <c r="E10" s="900"/>
      <c r="F10" s="900"/>
      <c r="G10" s="901"/>
      <c r="H10" s="902"/>
      <c r="I10" s="902"/>
      <c r="J10" s="902"/>
      <c r="K10" s="902"/>
      <c r="L10" s="902"/>
      <c r="M10" s="902"/>
      <c r="N10" s="902"/>
      <c r="O10" s="902"/>
      <c r="P10" s="173"/>
      <c r="Q10" s="173"/>
      <c r="R10" s="173"/>
      <c r="S10" s="193"/>
      <c r="T10" s="193"/>
      <c r="U10" s="193"/>
      <c r="V10" s="194"/>
    </row>
    <row r="11" spans="1:22" ht="114" customHeight="1">
      <c r="A11" s="187"/>
      <c r="B11" s="898"/>
      <c r="C11" s="899"/>
      <c r="D11" s="899"/>
      <c r="E11" s="900"/>
      <c r="F11" s="900"/>
      <c r="G11" s="901"/>
      <c r="H11" s="902"/>
      <c r="I11" s="902"/>
      <c r="J11" s="902"/>
      <c r="K11" s="902"/>
      <c r="L11" s="902"/>
      <c r="M11" s="902"/>
      <c r="N11" s="902"/>
      <c r="O11" s="902"/>
      <c r="P11" s="173"/>
      <c r="Q11" s="173"/>
      <c r="R11" s="173"/>
      <c r="S11" s="193"/>
      <c r="T11" s="193"/>
      <c r="U11" s="193"/>
      <c r="V11" s="194"/>
    </row>
    <row r="12" spans="1:22" ht="120.75" customHeight="1">
      <c r="A12" s="187"/>
      <c r="B12" s="898"/>
      <c r="C12" s="899"/>
      <c r="D12" s="899"/>
      <c r="E12" s="900"/>
      <c r="F12" s="900"/>
      <c r="G12" s="901"/>
      <c r="H12" s="902"/>
      <c r="I12" s="902"/>
      <c r="J12" s="902"/>
      <c r="K12" s="902"/>
      <c r="L12" s="902"/>
      <c r="M12" s="902"/>
      <c r="N12" s="902"/>
      <c r="O12" s="902"/>
      <c r="P12" s="173"/>
      <c r="Q12" s="173"/>
      <c r="R12" s="173"/>
      <c r="S12" s="193"/>
      <c r="T12" s="193"/>
      <c r="U12" s="193"/>
      <c r="V12" s="194"/>
    </row>
    <row r="13" spans="1:22" ht="126.75" customHeight="1">
      <c r="A13" s="187"/>
      <c r="B13" s="898"/>
      <c r="C13" s="899"/>
      <c r="D13" s="899"/>
      <c r="E13" s="900"/>
      <c r="F13" s="900"/>
      <c r="G13" s="901"/>
      <c r="H13" s="902"/>
      <c r="I13" s="902"/>
      <c r="J13" s="902"/>
      <c r="K13" s="902"/>
      <c r="L13" s="902"/>
      <c r="M13" s="902"/>
      <c r="N13" s="902"/>
      <c r="O13" s="902"/>
      <c r="P13" s="173"/>
      <c r="Q13" s="173"/>
      <c r="R13" s="173"/>
    </row>
    <row r="14" spans="1:22" ht="89.25" customHeight="1">
      <c r="A14" s="222"/>
      <c r="B14" s="898"/>
      <c r="C14" s="935"/>
      <c r="D14" s="935"/>
      <c r="E14" s="936"/>
      <c r="F14" s="936"/>
      <c r="G14" s="901"/>
      <c r="H14" s="937"/>
      <c r="I14" s="937"/>
      <c r="J14" s="937"/>
      <c r="K14" s="937"/>
      <c r="L14" s="937"/>
      <c r="M14" s="937"/>
      <c r="N14" s="937"/>
      <c r="O14" s="937"/>
      <c r="P14" s="173"/>
      <c r="Q14" s="173"/>
      <c r="R14" s="173"/>
    </row>
    <row r="15" spans="1:22" ht="126.75" customHeight="1">
      <c r="A15" s="203"/>
      <c r="B15" s="920"/>
      <c r="C15" s="921"/>
      <c r="D15" s="922"/>
      <c r="E15" s="923"/>
      <c r="F15" s="924"/>
      <c r="G15" s="925"/>
      <c r="H15" s="926"/>
      <c r="I15" s="926"/>
      <c r="J15" s="926"/>
      <c r="K15" s="926"/>
      <c r="L15" s="926"/>
      <c r="M15" s="926"/>
      <c r="N15" s="926"/>
      <c r="O15" s="927"/>
      <c r="P15" s="173"/>
      <c r="Q15" s="173"/>
      <c r="R15" s="173"/>
    </row>
    <row r="16" spans="1:22" ht="30" customHeight="1">
      <c r="A16" s="910" t="s">
        <v>98</v>
      </c>
      <c r="B16" s="910"/>
      <c r="C16" s="910"/>
      <c r="D16" s="910"/>
      <c r="E16" s="910"/>
      <c r="F16" s="910"/>
      <c r="G16" s="910"/>
      <c r="H16" s="910"/>
      <c r="I16" s="910"/>
      <c r="J16" s="910"/>
      <c r="K16" s="910"/>
      <c r="L16" s="910"/>
      <c r="M16" s="910"/>
      <c r="N16" s="910"/>
      <c r="O16" s="910"/>
      <c r="P16" s="100"/>
      <c r="Q16" s="100"/>
      <c r="R16" s="100"/>
    </row>
    <row r="17" spans="1:18" ht="46.5" customHeight="1">
      <c r="A17" s="187"/>
      <c r="B17" s="898"/>
      <c r="C17" s="899"/>
      <c r="D17" s="899"/>
      <c r="E17" s="900"/>
      <c r="F17" s="900"/>
      <c r="G17" s="901"/>
      <c r="H17" s="902"/>
      <c r="I17" s="902"/>
      <c r="J17" s="902"/>
      <c r="K17" s="902"/>
      <c r="L17" s="902"/>
      <c r="M17" s="902"/>
      <c r="N17" s="902"/>
      <c r="O17" s="902"/>
      <c r="P17" s="100"/>
      <c r="Q17" s="100"/>
      <c r="R17" s="100"/>
    </row>
    <row r="18" spans="1:18" s="180" customFormat="1" ht="409.5" customHeight="1">
      <c r="A18" s="195"/>
      <c r="B18" s="914"/>
      <c r="C18" s="915"/>
      <c r="D18" s="915"/>
      <c r="E18" s="916"/>
      <c r="F18" s="917"/>
      <c r="G18" s="918"/>
      <c r="H18" s="919"/>
      <c r="I18" s="919"/>
      <c r="J18" s="919"/>
      <c r="K18" s="919"/>
      <c r="L18" s="919"/>
      <c r="M18" s="919"/>
      <c r="N18" s="919"/>
      <c r="O18" s="919"/>
      <c r="P18" s="100"/>
      <c r="Q18" s="100"/>
      <c r="R18" s="100"/>
    </row>
    <row r="19" spans="1:18" ht="22.5" customHeight="1">
      <c r="A19" s="911" t="s">
        <v>78</v>
      </c>
      <c r="B19" s="911"/>
      <c r="C19" s="911"/>
      <c r="D19" s="911"/>
      <c r="E19" s="911"/>
      <c r="F19" s="911"/>
      <c r="G19" s="911"/>
      <c r="H19" s="911"/>
      <c r="I19" s="911"/>
      <c r="J19" s="911"/>
      <c r="K19" s="911"/>
      <c r="L19" s="911"/>
      <c r="M19" s="911"/>
      <c r="N19" s="911"/>
      <c r="O19" s="911"/>
      <c r="P19" s="100"/>
      <c r="Q19" s="100"/>
      <c r="R19" s="100"/>
    </row>
    <row r="20" spans="1:18" ht="57.75" customHeight="1">
      <c r="A20" s="187"/>
      <c r="B20" s="898"/>
      <c r="C20" s="899"/>
      <c r="D20" s="899"/>
      <c r="E20" s="900"/>
      <c r="F20" s="900"/>
      <c r="G20" s="901"/>
      <c r="H20" s="902"/>
      <c r="I20" s="902"/>
      <c r="J20" s="902"/>
      <c r="K20" s="902"/>
      <c r="L20" s="902"/>
      <c r="M20" s="902"/>
      <c r="N20" s="902"/>
      <c r="O20" s="902"/>
      <c r="P20" s="173"/>
      <c r="Q20" s="173"/>
      <c r="R20" s="173"/>
    </row>
    <row r="21" spans="1:18" ht="30" customHeight="1">
      <c r="A21" s="912" t="s">
        <v>105</v>
      </c>
      <c r="B21" s="912"/>
      <c r="C21" s="912"/>
      <c r="D21" s="912"/>
      <c r="E21" s="912"/>
      <c r="F21" s="912"/>
      <c r="G21" s="912"/>
      <c r="H21" s="912"/>
      <c r="I21" s="912"/>
      <c r="J21" s="912"/>
      <c r="K21" s="912"/>
      <c r="L21" s="912"/>
      <c r="M21" s="912"/>
      <c r="N21" s="912"/>
      <c r="O21" s="912"/>
      <c r="P21" s="100"/>
      <c r="Q21" s="100"/>
      <c r="R21" s="100"/>
    </row>
    <row r="22" spans="1:18" ht="48.75" customHeight="1">
      <c r="A22" s="187"/>
      <c r="B22" s="898"/>
      <c r="C22" s="899"/>
      <c r="D22" s="899"/>
      <c r="E22" s="900"/>
      <c r="F22" s="900"/>
      <c r="G22" s="901"/>
      <c r="H22" s="902"/>
      <c r="I22" s="902"/>
      <c r="J22" s="902"/>
      <c r="K22" s="902"/>
      <c r="L22" s="902"/>
      <c r="M22" s="902"/>
      <c r="N22" s="902"/>
      <c r="O22" s="902"/>
      <c r="P22" s="100"/>
      <c r="Q22" s="100"/>
      <c r="R22" s="100"/>
    </row>
    <row r="23" spans="1:18" ht="60.75" customHeight="1">
      <c r="A23" s="187"/>
      <c r="B23" s="898"/>
      <c r="C23" s="899"/>
      <c r="D23" s="899"/>
      <c r="E23" s="900"/>
      <c r="F23" s="900"/>
      <c r="G23" s="901"/>
      <c r="H23" s="902"/>
      <c r="I23" s="902"/>
      <c r="J23" s="902"/>
      <c r="K23" s="902"/>
      <c r="L23" s="902"/>
      <c r="M23" s="902"/>
      <c r="N23" s="902"/>
      <c r="O23" s="902"/>
      <c r="P23" s="100"/>
      <c r="Q23" s="100"/>
      <c r="R23" s="100"/>
    </row>
    <row r="24" spans="1:18" ht="27" customHeight="1">
      <c r="A24" s="913" t="s">
        <v>79</v>
      </c>
      <c r="B24" s="913"/>
      <c r="C24" s="913"/>
      <c r="D24" s="913"/>
      <c r="E24" s="913"/>
      <c r="F24" s="913"/>
      <c r="G24" s="913"/>
      <c r="H24" s="913"/>
      <c r="I24" s="913"/>
      <c r="J24" s="913"/>
      <c r="K24" s="913"/>
      <c r="L24" s="913"/>
      <c r="M24" s="913"/>
      <c r="N24" s="913"/>
      <c r="O24" s="913"/>
      <c r="P24" s="100"/>
      <c r="Q24" s="100"/>
      <c r="R24" s="100"/>
    </row>
    <row r="25" spans="1:18" ht="214.5" customHeight="1">
      <c r="A25" s="187">
        <v>2</v>
      </c>
      <c r="B25" s="899" t="s">
        <v>1116</v>
      </c>
      <c r="C25" s="899"/>
      <c r="D25" s="899"/>
      <c r="E25" s="900" t="s">
        <v>1115</v>
      </c>
      <c r="F25" s="900"/>
      <c r="G25" s="902" t="s">
        <v>1117</v>
      </c>
      <c r="H25" s="902"/>
      <c r="I25" s="902"/>
      <c r="J25" s="902"/>
      <c r="K25" s="902"/>
      <c r="L25" s="902"/>
      <c r="M25" s="902"/>
      <c r="N25" s="902"/>
      <c r="O25" s="902"/>
      <c r="P25" s="173"/>
      <c r="Q25" s="173"/>
      <c r="R25" s="173"/>
    </row>
    <row r="26" spans="1:18" ht="164.25" customHeight="1">
      <c r="A26" s="187"/>
      <c r="B26" s="898"/>
      <c r="C26" s="899"/>
      <c r="D26" s="899"/>
      <c r="E26" s="900"/>
      <c r="F26" s="900"/>
      <c r="G26" s="902"/>
      <c r="H26" s="902"/>
      <c r="I26" s="902"/>
      <c r="J26" s="902"/>
      <c r="K26" s="902"/>
      <c r="L26" s="902"/>
      <c r="M26" s="902"/>
      <c r="N26" s="902"/>
      <c r="O26" s="902"/>
      <c r="P26" s="173"/>
      <c r="Q26" s="173"/>
      <c r="R26" s="173"/>
    </row>
    <row r="27" spans="1:18">
      <c r="A27" s="938" t="s">
        <v>80</v>
      </c>
      <c r="B27" s="938"/>
      <c r="C27" s="938"/>
      <c r="D27" s="938"/>
      <c r="E27" s="938"/>
      <c r="F27" s="938"/>
      <c r="G27" s="938"/>
      <c r="H27" s="938"/>
      <c r="I27" s="938"/>
      <c r="J27" s="938"/>
      <c r="K27" s="938"/>
      <c r="L27" s="938"/>
      <c r="M27" s="938"/>
      <c r="N27" s="938"/>
      <c r="O27" s="938"/>
      <c r="P27" s="100"/>
      <c r="Q27" s="100"/>
      <c r="R27" s="100"/>
    </row>
    <row r="28" spans="1:18" s="197" customFormat="1" ht="54.75" customHeight="1">
      <c r="A28" s="187"/>
      <c r="B28" s="899"/>
      <c r="C28" s="899"/>
      <c r="D28" s="899"/>
      <c r="E28" s="900"/>
      <c r="F28" s="900"/>
      <c r="G28" s="901"/>
      <c r="H28" s="902"/>
      <c r="I28" s="902"/>
      <c r="J28" s="902"/>
      <c r="K28" s="902"/>
      <c r="L28" s="902"/>
      <c r="M28" s="902"/>
      <c r="N28" s="902"/>
      <c r="O28" s="902"/>
      <c r="P28" s="196"/>
      <c r="Q28" s="196"/>
      <c r="R28" s="196"/>
    </row>
    <row r="29" spans="1:18">
      <c r="A29" s="939" t="s">
        <v>96</v>
      </c>
      <c r="B29" s="939"/>
      <c r="C29" s="939"/>
      <c r="D29" s="939"/>
      <c r="E29" s="939"/>
      <c r="F29" s="939"/>
      <c r="G29" s="939"/>
      <c r="H29" s="939"/>
      <c r="I29" s="939"/>
      <c r="J29" s="939"/>
      <c r="K29" s="939"/>
      <c r="L29" s="939"/>
      <c r="M29" s="939"/>
      <c r="N29" s="939"/>
      <c r="O29" s="939"/>
      <c r="P29" s="100"/>
      <c r="Q29" s="100"/>
      <c r="R29" s="100"/>
    </row>
    <row r="30" spans="1:18" ht="67.5" customHeight="1">
      <c r="A30" s="187"/>
      <c r="B30" s="899"/>
      <c r="C30" s="899"/>
      <c r="D30" s="899"/>
      <c r="E30" s="900"/>
      <c r="F30" s="900"/>
      <c r="G30" s="901"/>
      <c r="H30" s="902"/>
      <c r="I30" s="902"/>
      <c r="J30" s="902"/>
      <c r="K30" s="902"/>
      <c r="L30" s="902"/>
      <c r="M30" s="902"/>
      <c r="N30" s="902"/>
      <c r="O30" s="902"/>
      <c r="P30" s="173"/>
      <c r="Q30" s="173"/>
      <c r="R30" s="173"/>
    </row>
    <row r="31" spans="1:18" ht="136.5" customHeight="1">
      <c r="A31" s="187"/>
      <c r="B31" s="898"/>
      <c r="C31" s="899"/>
      <c r="D31" s="899"/>
      <c r="E31" s="900"/>
      <c r="F31" s="900"/>
      <c r="G31" s="928"/>
      <c r="H31" s="929"/>
      <c r="I31" s="929"/>
      <c r="J31" s="929"/>
      <c r="K31" s="929"/>
      <c r="L31" s="929"/>
      <c r="M31" s="929"/>
      <c r="N31" s="929"/>
      <c r="O31" s="929"/>
      <c r="P31" s="173"/>
      <c r="Q31" s="173"/>
      <c r="R31" s="173"/>
    </row>
    <row r="32" spans="1:18" ht="264.75" customHeight="1">
      <c r="A32" s="187"/>
      <c r="B32" s="898"/>
      <c r="C32" s="899"/>
      <c r="D32" s="899"/>
      <c r="E32" s="900"/>
      <c r="F32" s="900"/>
      <c r="G32" s="901"/>
      <c r="H32" s="902"/>
      <c r="I32" s="902"/>
      <c r="J32" s="902"/>
      <c r="K32" s="902"/>
      <c r="L32" s="902"/>
      <c r="M32" s="902"/>
      <c r="N32" s="902"/>
      <c r="O32" s="902"/>
      <c r="P32" s="173"/>
      <c r="Q32" s="173"/>
      <c r="R32" s="173"/>
    </row>
    <row r="33" spans="1:18" ht="135.75" customHeight="1">
      <c r="A33" s="187"/>
      <c r="B33" s="898"/>
      <c r="C33" s="899"/>
      <c r="D33" s="899"/>
      <c r="E33" s="900"/>
      <c r="F33" s="900"/>
      <c r="G33" s="901"/>
      <c r="H33" s="902"/>
      <c r="I33" s="902"/>
      <c r="J33" s="902"/>
      <c r="K33" s="902"/>
      <c r="L33" s="902"/>
      <c r="M33" s="902"/>
      <c r="N33" s="902"/>
      <c r="O33" s="902"/>
      <c r="P33" s="173"/>
      <c r="Q33" s="173"/>
      <c r="R33" s="173"/>
    </row>
    <row r="34" spans="1:18" ht="214.5" customHeight="1">
      <c r="A34" s="187"/>
      <c r="B34" s="898"/>
      <c r="C34" s="899"/>
      <c r="D34" s="899"/>
      <c r="E34" s="900"/>
      <c r="F34" s="900"/>
      <c r="G34" s="928"/>
      <c r="H34" s="929"/>
      <c r="I34" s="929"/>
      <c r="J34" s="929"/>
      <c r="K34" s="929"/>
      <c r="L34" s="929"/>
      <c r="M34" s="929"/>
      <c r="N34" s="929"/>
      <c r="O34" s="929"/>
      <c r="P34" s="173"/>
      <c r="Q34" s="173"/>
      <c r="R34" s="173"/>
    </row>
    <row r="35" spans="1:18">
      <c r="A35" s="177"/>
      <c r="B35" s="899"/>
      <c r="C35" s="899"/>
      <c r="D35" s="899"/>
      <c r="E35" s="900"/>
      <c r="F35" s="900"/>
      <c r="G35" s="930"/>
      <c r="H35" s="930"/>
      <c r="I35" s="930"/>
      <c r="J35" s="930"/>
      <c r="K35" s="930"/>
      <c r="L35" s="930"/>
      <c r="M35" s="930"/>
      <c r="N35" s="930"/>
      <c r="O35" s="930"/>
      <c r="P35" s="173"/>
      <c r="Q35" s="173"/>
      <c r="R35" s="173"/>
    </row>
    <row r="36" spans="1:18">
      <c r="A36" s="177"/>
      <c r="B36" s="899"/>
      <c r="C36" s="899"/>
      <c r="D36" s="899"/>
      <c r="E36" s="900"/>
      <c r="F36" s="900"/>
      <c r="G36" s="930"/>
      <c r="H36" s="930"/>
      <c r="I36" s="930"/>
      <c r="J36" s="930"/>
      <c r="K36" s="930"/>
      <c r="L36" s="930"/>
      <c r="M36" s="930"/>
      <c r="N36" s="930"/>
      <c r="O36" s="930"/>
      <c r="P36" s="173"/>
      <c r="Q36" s="173"/>
      <c r="R36" s="173"/>
    </row>
    <row r="37" spans="1:18">
      <c r="A37" s="177"/>
      <c r="B37" s="899"/>
      <c r="C37" s="899"/>
      <c r="D37" s="899"/>
      <c r="E37" s="900"/>
      <c r="F37" s="900"/>
      <c r="G37" s="746"/>
      <c r="H37" s="746"/>
      <c r="I37" s="746"/>
      <c r="J37" s="746"/>
      <c r="K37" s="746"/>
      <c r="L37" s="746"/>
      <c r="M37" s="746"/>
      <c r="N37" s="746"/>
      <c r="O37" s="746"/>
      <c r="P37" s="173"/>
      <c r="Q37" s="173"/>
      <c r="R37" s="173"/>
    </row>
    <row r="38" spans="1:18">
      <c r="A38" s="177"/>
      <c r="B38" s="899"/>
      <c r="C38" s="899"/>
      <c r="D38" s="899"/>
      <c r="E38" s="900"/>
      <c r="F38" s="900"/>
      <c r="G38" s="746"/>
      <c r="H38" s="746"/>
      <c r="I38" s="746"/>
      <c r="J38" s="746"/>
      <c r="K38" s="746"/>
      <c r="L38" s="746"/>
      <c r="M38" s="746"/>
      <c r="N38" s="746"/>
      <c r="O38" s="746"/>
      <c r="P38" s="173"/>
      <c r="Q38" s="173"/>
      <c r="R38" s="173"/>
    </row>
    <row r="39" spans="1:18">
      <c r="A39" s="177"/>
      <c r="B39" s="899"/>
      <c r="C39" s="899"/>
      <c r="D39" s="899"/>
      <c r="E39" s="900"/>
      <c r="F39" s="900"/>
      <c r="G39" s="746"/>
      <c r="H39" s="746"/>
      <c r="I39" s="746"/>
      <c r="J39" s="746"/>
      <c r="K39" s="746"/>
      <c r="L39" s="746"/>
      <c r="M39" s="746"/>
      <c r="N39" s="746"/>
      <c r="O39" s="746"/>
      <c r="P39" s="173"/>
      <c r="Q39" s="173"/>
      <c r="R39" s="173"/>
    </row>
    <row r="40" spans="1:18">
      <c r="A40" s="177"/>
      <c r="B40" s="899"/>
      <c r="C40" s="899"/>
      <c r="D40" s="899"/>
      <c r="E40" s="900"/>
      <c r="F40" s="900"/>
      <c r="G40" s="746"/>
      <c r="H40" s="746"/>
      <c r="I40" s="746"/>
      <c r="J40" s="746"/>
      <c r="K40" s="746"/>
      <c r="L40" s="746"/>
      <c r="M40" s="746"/>
      <c r="N40" s="746"/>
      <c r="O40" s="746"/>
      <c r="P40" s="173"/>
      <c r="Q40" s="173"/>
      <c r="R40" s="173"/>
    </row>
    <row r="41" spans="1:18">
      <c r="A41" s="177"/>
      <c r="B41" s="899"/>
      <c r="C41" s="899"/>
      <c r="D41" s="899"/>
      <c r="E41" s="900"/>
      <c r="F41" s="900"/>
      <c r="G41" s="746"/>
      <c r="H41" s="746"/>
      <c r="I41" s="746"/>
      <c r="J41" s="746"/>
      <c r="K41" s="746"/>
      <c r="L41" s="746"/>
      <c r="M41" s="746"/>
      <c r="N41" s="746"/>
      <c r="O41" s="746"/>
      <c r="P41" s="173"/>
      <c r="Q41" s="173"/>
      <c r="R41" s="173"/>
    </row>
    <row r="42" spans="1:18">
      <c r="A42" s="177"/>
      <c r="B42" s="899"/>
      <c r="C42" s="899"/>
      <c r="D42" s="899"/>
      <c r="E42" s="900"/>
      <c r="F42" s="900"/>
      <c r="G42" s="746"/>
      <c r="H42" s="746"/>
      <c r="I42" s="746"/>
      <c r="J42" s="746"/>
      <c r="K42" s="746"/>
      <c r="L42" s="746"/>
      <c r="M42" s="746"/>
      <c r="N42" s="746"/>
      <c r="O42" s="746"/>
      <c r="P42" s="173"/>
      <c r="Q42" s="173"/>
      <c r="R42" s="173"/>
    </row>
    <row r="43" spans="1:18">
      <c r="A43" s="177"/>
      <c r="B43" s="899"/>
      <c r="C43" s="899"/>
      <c r="D43" s="899"/>
      <c r="E43" s="900"/>
      <c r="F43" s="900"/>
      <c r="G43" s="746"/>
      <c r="H43" s="746"/>
      <c r="I43" s="746"/>
      <c r="J43" s="746"/>
      <c r="K43" s="746"/>
      <c r="L43" s="746"/>
      <c r="M43" s="746"/>
      <c r="N43" s="746"/>
      <c r="O43" s="746"/>
      <c r="P43" s="173"/>
      <c r="Q43" s="173"/>
      <c r="R43" s="173"/>
    </row>
    <row r="44" spans="1:18">
      <c r="A44" s="177"/>
      <c r="B44" s="899"/>
      <c r="C44" s="899"/>
      <c r="D44" s="899"/>
      <c r="E44" s="900"/>
      <c r="F44" s="900"/>
      <c r="G44" s="746"/>
      <c r="H44" s="746"/>
      <c r="I44" s="746"/>
      <c r="J44" s="746"/>
      <c r="K44" s="746"/>
      <c r="L44" s="746"/>
      <c r="M44" s="746"/>
      <c r="N44" s="746"/>
      <c r="O44" s="746"/>
      <c r="P44" s="173"/>
      <c r="Q44" s="173"/>
      <c r="R44" s="173"/>
    </row>
    <row r="45" spans="1:18">
      <c r="A45" s="177"/>
      <c r="B45" s="899"/>
      <c r="C45" s="899"/>
      <c r="D45" s="899"/>
      <c r="E45" s="900"/>
      <c r="F45" s="900"/>
      <c r="G45" s="746"/>
      <c r="H45" s="746"/>
      <c r="I45" s="746"/>
      <c r="J45" s="746"/>
      <c r="K45" s="746"/>
      <c r="L45" s="746"/>
      <c r="M45" s="746"/>
      <c r="N45" s="746"/>
      <c r="O45" s="746"/>
      <c r="P45" s="173"/>
      <c r="Q45" s="173"/>
      <c r="R45" s="173"/>
    </row>
    <row r="46" spans="1:18">
      <c r="A46" s="940" t="s">
        <v>81</v>
      </c>
      <c r="B46" s="940"/>
      <c r="C46" s="940"/>
      <c r="D46" s="940"/>
      <c r="E46" s="940"/>
      <c r="F46" s="940"/>
      <c r="G46" s="940"/>
      <c r="H46" s="940"/>
      <c r="I46" s="940"/>
      <c r="J46" s="940"/>
      <c r="K46" s="940"/>
      <c r="L46" s="940"/>
      <c r="M46" s="940"/>
      <c r="N46" s="940"/>
      <c r="O46" s="940"/>
      <c r="P46" s="100"/>
      <c r="Q46" s="100"/>
      <c r="R46" s="100"/>
    </row>
    <row r="47" spans="1:18" ht="42.75" customHeight="1">
      <c r="A47" s="187"/>
      <c r="B47" s="941"/>
      <c r="C47" s="941"/>
      <c r="D47" s="941"/>
      <c r="E47" s="900"/>
      <c r="F47" s="900"/>
      <c r="G47" s="902"/>
      <c r="H47" s="931"/>
      <c r="I47" s="931"/>
      <c r="J47" s="931"/>
      <c r="K47" s="931"/>
      <c r="L47" s="931"/>
      <c r="M47" s="931"/>
      <c r="N47" s="931"/>
      <c r="O47" s="931"/>
      <c r="P47" s="173"/>
      <c r="Q47" s="173"/>
      <c r="R47" s="173"/>
    </row>
    <row r="48" spans="1:18">
      <c r="A48" s="177"/>
      <c r="B48" s="899"/>
      <c r="C48" s="899"/>
      <c r="D48" s="899"/>
      <c r="E48" s="900"/>
      <c r="F48" s="900"/>
      <c r="G48" s="746"/>
      <c r="H48" s="746"/>
      <c r="I48" s="746"/>
      <c r="J48" s="746"/>
      <c r="K48" s="746"/>
      <c r="L48" s="746"/>
      <c r="M48" s="746"/>
      <c r="N48" s="746"/>
      <c r="O48" s="746"/>
      <c r="P48" s="173"/>
      <c r="Q48" s="173"/>
      <c r="R48" s="173"/>
    </row>
    <row r="49" spans="1:18">
      <c r="A49" s="177"/>
      <c r="B49" s="899"/>
      <c r="C49" s="899"/>
      <c r="D49" s="899"/>
      <c r="E49" s="900"/>
      <c r="F49" s="900"/>
      <c r="G49" s="746"/>
      <c r="H49" s="746"/>
      <c r="I49" s="746"/>
      <c r="J49" s="746"/>
      <c r="K49" s="746"/>
      <c r="L49" s="746"/>
      <c r="M49" s="746"/>
      <c r="N49" s="746"/>
      <c r="O49" s="746"/>
      <c r="P49" s="173"/>
      <c r="Q49" s="173"/>
      <c r="R49" s="173"/>
    </row>
    <row r="50" spans="1:18">
      <c r="A50" s="177"/>
      <c r="B50" s="899"/>
      <c r="C50" s="899"/>
      <c r="D50" s="899"/>
      <c r="E50" s="900"/>
      <c r="F50" s="900"/>
      <c r="G50" s="746"/>
      <c r="H50" s="746"/>
      <c r="I50" s="746"/>
      <c r="J50" s="746"/>
      <c r="K50" s="746"/>
      <c r="L50" s="746"/>
      <c r="M50" s="746"/>
      <c r="N50" s="746"/>
      <c r="O50" s="746"/>
      <c r="P50" s="173"/>
      <c r="Q50" s="173"/>
      <c r="R50" s="173"/>
    </row>
    <row r="51" spans="1:18">
      <c r="A51" s="177"/>
      <c r="B51" s="899"/>
      <c r="C51" s="899"/>
      <c r="D51" s="899"/>
      <c r="E51" s="900"/>
      <c r="F51" s="900"/>
      <c r="G51" s="746"/>
      <c r="H51" s="746"/>
      <c r="I51" s="746"/>
      <c r="J51" s="746"/>
      <c r="K51" s="746"/>
      <c r="L51" s="746"/>
      <c r="M51" s="746"/>
      <c r="N51" s="746"/>
      <c r="O51" s="746"/>
      <c r="P51" s="173"/>
      <c r="Q51" s="173"/>
      <c r="R51" s="173"/>
    </row>
    <row r="52" spans="1:18">
      <c r="A52" s="177"/>
      <c r="B52" s="899"/>
      <c r="C52" s="899"/>
      <c r="D52" s="899"/>
      <c r="E52" s="900"/>
      <c r="F52" s="900"/>
      <c r="G52" s="746"/>
      <c r="H52" s="746"/>
      <c r="I52" s="746"/>
      <c r="J52" s="746"/>
      <c r="K52" s="746"/>
      <c r="L52" s="746"/>
      <c r="M52" s="746"/>
      <c r="N52" s="746"/>
      <c r="O52" s="746"/>
      <c r="P52" s="173"/>
      <c r="Q52" s="173"/>
      <c r="R52" s="173"/>
    </row>
    <row r="53" spans="1:18">
      <c r="A53" s="177"/>
      <c r="B53" s="899"/>
      <c r="C53" s="899"/>
      <c r="D53" s="899"/>
      <c r="E53" s="900"/>
      <c r="F53" s="900"/>
      <c r="G53" s="746"/>
      <c r="H53" s="746"/>
      <c r="I53" s="746"/>
      <c r="J53" s="746"/>
      <c r="K53" s="746"/>
      <c r="L53" s="746"/>
      <c r="M53" s="746"/>
      <c r="N53" s="746"/>
      <c r="O53" s="746"/>
      <c r="P53" s="173"/>
      <c r="Q53" s="173"/>
      <c r="R53" s="173"/>
    </row>
    <row r="54" spans="1:18">
      <c r="A54" s="177"/>
      <c r="B54" s="899"/>
      <c r="C54" s="899"/>
      <c r="D54" s="899"/>
      <c r="E54" s="900"/>
      <c r="F54" s="900"/>
      <c r="G54" s="746"/>
      <c r="H54" s="746"/>
      <c r="I54" s="746"/>
      <c r="J54" s="746"/>
      <c r="K54" s="746"/>
      <c r="L54" s="746"/>
      <c r="M54" s="746"/>
      <c r="N54" s="746"/>
      <c r="O54" s="746"/>
      <c r="P54" s="173"/>
      <c r="Q54" s="173"/>
      <c r="R54" s="173"/>
    </row>
    <row r="55" spans="1:18">
      <c r="A55" s="177"/>
      <c r="B55" s="899"/>
      <c r="C55" s="899"/>
      <c r="D55" s="899"/>
      <c r="E55" s="900"/>
      <c r="F55" s="900"/>
      <c r="G55" s="746"/>
      <c r="H55" s="746"/>
      <c r="I55" s="746"/>
      <c r="J55" s="746"/>
      <c r="K55" s="746"/>
      <c r="L55" s="746"/>
      <c r="M55" s="746"/>
      <c r="N55" s="746"/>
      <c r="O55" s="746"/>
      <c r="P55" s="173"/>
      <c r="Q55" s="173"/>
      <c r="R55" s="173"/>
    </row>
    <row r="56" spans="1:18">
      <c r="A56" s="177"/>
      <c r="B56" s="899"/>
      <c r="C56" s="899"/>
      <c r="D56" s="899"/>
      <c r="E56" s="900"/>
      <c r="F56" s="900"/>
      <c r="G56" s="746"/>
      <c r="H56" s="746"/>
      <c r="I56" s="746"/>
      <c r="J56" s="746"/>
      <c r="K56" s="746"/>
      <c r="L56" s="746"/>
      <c r="M56" s="746"/>
      <c r="N56" s="746"/>
      <c r="O56" s="746"/>
      <c r="P56" s="173"/>
      <c r="Q56" s="173"/>
      <c r="R56" s="173"/>
    </row>
    <row r="57" spans="1:18">
      <c r="A57" s="177"/>
      <c r="B57" s="899"/>
      <c r="C57" s="899"/>
      <c r="D57" s="899"/>
      <c r="E57" s="900"/>
      <c r="F57" s="900"/>
      <c r="G57" s="746"/>
      <c r="H57" s="746"/>
      <c r="I57" s="746"/>
      <c r="J57" s="746"/>
      <c r="K57" s="746"/>
      <c r="L57" s="746"/>
      <c r="M57" s="746"/>
      <c r="N57" s="746"/>
      <c r="O57" s="746"/>
      <c r="P57" s="173"/>
      <c r="Q57" s="173"/>
      <c r="R57" s="173"/>
    </row>
    <row r="58" spans="1:18">
      <c r="A58" s="177"/>
      <c r="B58" s="899"/>
      <c r="C58" s="899"/>
      <c r="D58" s="899"/>
      <c r="E58" s="900"/>
      <c r="F58" s="900"/>
      <c r="G58" s="746"/>
      <c r="H58" s="746"/>
      <c r="I58" s="746"/>
      <c r="J58" s="746"/>
      <c r="K58" s="746"/>
      <c r="L58" s="746"/>
      <c r="M58" s="746"/>
      <c r="N58" s="746"/>
      <c r="O58" s="746"/>
      <c r="P58" s="173"/>
      <c r="Q58" s="173"/>
      <c r="R58" s="173"/>
    </row>
    <row r="59" spans="1:18">
      <c r="A59" s="177"/>
      <c r="B59" s="899"/>
      <c r="C59" s="899"/>
      <c r="D59" s="899"/>
      <c r="E59" s="900"/>
      <c r="F59" s="900"/>
      <c r="G59" s="746"/>
      <c r="H59" s="746"/>
      <c r="I59" s="746"/>
      <c r="J59" s="746"/>
      <c r="K59" s="746"/>
      <c r="L59" s="746"/>
      <c r="M59" s="746"/>
      <c r="N59" s="746"/>
      <c r="O59" s="746"/>
      <c r="P59" s="173"/>
      <c r="Q59" s="173"/>
      <c r="R59" s="173"/>
    </row>
    <row r="60" spans="1:18">
      <c r="A60" s="177"/>
      <c r="B60" s="899"/>
      <c r="C60" s="899"/>
      <c r="D60" s="899"/>
      <c r="E60" s="900"/>
      <c r="F60" s="900"/>
      <c r="G60" s="746"/>
      <c r="H60" s="746"/>
      <c r="I60" s="746"/>
      <c r="J60" s="746"/>
      <c r="K60" s="746"/>
      <c r="L60" s="746"/>
      <c r="M60" s="746"/>
      <c r="N60" s="746"/>
      <c r="O60" s="746"/>
      <c r="P60" s="173"/>
      <c r="Q60" s="173"/>
      <c r="R60" s="173"/>
    </row>
    <row r="61" spans="1:18">
      <c r="A61" s="177"/>
      <c r="B61" s="899"/>
      <c r="C61" s="899"/>
      <c r="D61" s="899"/>
      <c r="E61" s="900"/>
      <c r="F61" s="900"/>
      <c r="G61" s="746"/>
      <c r="H61" s="746"/>
      <c r="I61" s="746"/>
      <c r="J61" s="746"/>
      <c r="K61" s="746"/>
      <c r="L61" s="746"/>
      <c r="M61" s="746"/>
      <c r="N61" s="746"/>
      <c r="O61" s="746"/>
      <c r="P61" s="173"/>
      <c r="Q61" s="173"/>
      <c r="R61" s="173"/>
    </row>
    <row r="62" spans="1:18">
      <c r="A62" s="177"/>
      <c r="B62" s="899"/>
      <c r="C62" s="899"/>
      <c r="D62" s="899"/>
      <c r="E62" s="900"/>
      <c r="F62" s="900"/>
      <c r="G62" s="746"/>
      <c r="H62" s="746"/>
      <c r="I62" s="746"/>
      <c r="J62" s="746"/>
      <c r="K62" s="746"/>
      <c r="L62" s="746"/>
      <c r="M62" s="746"/>
      <c r="N62" s="746"/>
      <c r="O62" s="746"/>
      <c r="P62" s="173"/>
      <c r="Q62" s="173"/>
      <c r="R62" s="173"/>
    </row>
    <row r="63" spans="1:18">
      <c r="A63" s="942" t="s">
        <v>82</v>
      </c>
      <c r="B63" s="942"/>
      <c r="C63" s="942"/>
      <c r="D63" s="942"/>
      <c r="E63" s="942"/>
      <c r="F63" s="942"/>
      <c r="G63" s="942"/>
      <c r="H63" s="942"/>
      <c r="I63" s="942"/>
      <c r="J63" s="942"/>
      <c r="K63" s="942"/>
      <c r="L63" s="942"/>
      <c r="M63" s="942"/>
      <c r="N63" s="942"/>
      <c r="O63" s="942"/>
      <c r="P63" s="100"/>
      <c r="Q63" s="100"/>
      <c r="R63" s="100"/>
    </row>
    <row r="64" spans="1:18" ht="125.25" customHeight="1">
      <c r="A64" s="187"/>
      <c r="B64" s="898"/>
      <c r="C64" s="899"/>
      <c r="D64" s="899"/>
      <c r="E64" s="900"/>
      <c r="F64" s="900"/>
      <c r="G64" s="901"/>
      <c r="H64" s="931"/>
      <c r="I64" s="931"/>
      <c r="J64" s="931"/>
      <c r="K64" s="931"/>
      <c r="L64" s="931"/>
      <c r="M64" s="931"/>
      <c r="N64" s="931"/>
      <c r="O64" s="931"/>
      <c r="P64" s="173"/>
      <c r="Q64" s="173"/>
      <c r="R64" s="173"/>
    </row>
    <row r="65" spans="1:18">
      <c r="A65" s="187"/>
      <c r="B65" s="898"/>
      <c r="C65" s="899"/>
      <c r="D65" s="899"/>
      <c r="E65" s="900"/>
      <c r="F65" s="900"/>
      <c r="G65" s="932"/>
      <c r="H65" s="930"/>
      <c r="I65" s="930"/>
      <c r="J65" s="930"/>
      <c r="K65" s="930"/>
      <c r="L65" s="930"/>
      <c r="M65" s="930"/>
      <c r="N65" s="930"/>
      <c r="O65" s="930"/>
      <c r="P65" s="173"/>
      <c r="Q65" s="173"/>
      <c r="R65" s="173"/>
    </row>
    <row r="66" spans="1:18">
      <c r="A66" s="187"/>
      <c r="B66" s="898"/>
      <c r="C66" s="899"/>
      <c r="D66" s="899"/>
      <c r="E66" s="900"/>
      <c r="F66" s="900"/>
      <c r="G66" s="932"/>
      <c r="H66" s="930"/>
      <c r="I66" s="930"/>
      <c r="J66" s="930"/>
      <c r="K66" s="930"/>
      <c r="L66" s="930"/>
      <c r="M66" s="930"/>
      <c r="N66" s="930"/>
      <c r="O66" s="930"/>
      <c r="P66" s="173"/>
      <c r="Q66" s="101"/>
      <c r="R66" s="173"/>
    </row>
    <row r="67" spans="1:18">
      <c r="A67" s="187"/>
      <c r="B67" s="898"/>
      <c r="C67" s="899"/>
      <c r="D67" s="899"/>
      <c r="E67" s="900"/>
      <c r="F67" s="900"/>
      <c r="G67" s="932"/>
      <c r="H67" s="930"/>
      <c r="I67" s="930"/>
      <c r="J67" s="930"/>
      <c r="K67" s="930"/>
      <c r="L67" s="930"/>
      <c r="M67" s="930"/>
      <c r="N67" s="930"/>
      <c r="O67" s="930"/>
      <c r="P67" s="173"/>
      <c r="Q67" s="173"/>
      <c r="R67" s="173"/>
    </row>
    <row r="68" spans="1:18" ht="22.5" customHeight="1">
      <c r="A68" s="187"/>
      <c r="B68" s="898"/>
      <c r="C68" s="899"/>
      <c r="D68" s="899"/>
      <c r="E68" s="900"/>
      <c r="F68" s="900"/>
      <c r="G68" s="928"/>
      <c r="H68" s="929"/>
      <c r="I68" s="929"/>
      <c r="J68" s="929"/>
      <c r="K68" s="929"/>
      <c r="L68" s="929"/>
      <c r="M68" s="929"/>
      <c r="N68" s="929"/>
      <c r="O68" s="929"/>
      <c r="P68" s="173"/>
      <c r="Q68" s="173"/>
      <c r="R68" s="173"/>
    </row>
    <row r="69" spans="1:18">
      <c r="A69" s="187"/>
      <c r="B69" s="898"/>
      <c r="C69" s="899"/>
      <c r="D69" s="899"/>
      <c r="E69" s="900"/>
      <c r="F69" s="900"/>
      <c r="G69" s="932"/>
      <c r="H69" s="930"/>
      <c r="I69" s="930"/>
      <c r="J69" s="930"/>
      <c r="K69" s="930"/>
      <c r="L69" s="930"/>
      <c r="M69" s="930"/>
      <c r="N69" s="930"/>
      <c r="O69" s="930"/>
      <c r="P69" s="173"/>
      <c r="Q69" s="173"/>
      <c r="R69" s="173"/>
    </row>
    <row r="70" spans="1:18" ht="22.5" customHeight="1">
      <c r="A70" s="187"/>
      <c r="B70" s="898"/>
      <c r="C70" s="899"/>
      <c r="D70" s="899"/>
      <c r="E70" s="900"/>
      <c r="F70" s="900"/>
      <c r="G70" s="928"/>
      <c r="H70" s="929"/>
      <c r="I70" s="929"/>
      <c r="J70" s="929"/>
      <c r="K70" s="929"/>
      <c r="L70" s="929"/>
      <c r="M70" s="929"/>
      <c r="N70" s="929"/>
      <c r="O70" s="929"/>
      <c r="P70" s="173"/>
      <c r="Q70" s="173"/>
      <c r="R70" s="173"/>
    </row>
    <row r="71" spans="1:18" ht="24.75" customHeight="1">
      <c r="A71" s="187"/>
      <c r="B71" s="898"/>
      <c r="C71" s="899"/>
      <c r="D71" s="899"/>
      <c r="E71" s="900"/>
      <c r="F71" s="900"/>
      <c r="G71" s="928"/>
      <c r="H71" s="929"/>
      <c r="I71" s="929"/>
      <c r="J71" s="929"/>
      <c r="K71" s="929"/>
      <c r="L71" s="929"/>
      <c r="M71" s="929"/>
      <c r="N71" s="929"/>
      <c r="O71" s="929"/>
      <c r="P71" s="173"/>
      <c r="Q71" s="173"/>
      <c r="R71" s="173"/>
    </row>
    <row r="72" spans="1:18" ht="26.25" customHeight="1">
      <c r="A72" s="187"/>
      <c r="B72" s="898"/>
      <c r="C72" s="899"/>
      <c r="D72" s="899"/>
      <c r="E72" s="900"/>
      <c r="F72" s="900"/>
      <c r="G72" s="928"/>
      <c r="H72" s="929"/>
      <c r="I72" s="929"/>
      <c r="J72" s="929"/>
      <c r="K72" s="929"/>
      <c r="L72" s="929"/>
      <c r="M72" s="929"/>
      <c r="N72" s="929"/>
      <c r="O72" s="929"/>
      <c r="P72" s="173"/>
      <c r="Q72" s="173"/>
      <c r="R72" s="173"/>
    </row>
    <row r="73" spans="1:18" ht="37.5" customHeight="1">
      <c r="A73" s="187"/>
      <c r="B73" s="898"/>
      <c r="C73" s="899"/>
      <c r="D73" s="899"/>
      <c r="E73" s="900"/>
      <c r="F73" s="900"/>
      <c r="G73" s="928"/>
      <c r="H73" s="929"/>
      <c r="I73" s="929"/>
      <c r="J73" s="929"/>
      <c r="K73" s="929"/>
      <c r="L73" s="929"/>
      <c r="M73" s="929"/>
      <c r="N73" s="929"/>
      <c r="O73" s="929"/>
      <c r="P73" s="173"/>
      <c r="Q73" s="173"/>
      <c r="R73" s="173"/>
    </row>
    <row r="74" spans="1:18" ht="24.75" customHeight="1">
      <c r="A74" s="187"/>
      <c r="B74" s="898"/>
      <c r="C74" s="899"/>
      <c r="D74" s="899"/>
      <c r="E74" s="900"/>
      <c r="F74" s="900"/>
      <c r="G74" s="928"/>
      <c r="H74" s="929"/>
      <c r="I74" s="929"/>
      <c r="J74" s="929"/>
      <c r="K74" s="929"/>
      <c r="L74" s="929"/>
      <c r="M74" s="929"/>
      <c r="N74" s="929"/>
      <c r="O74" s="929"/>
      <c r="P74" s="173"/>
      <c r="Q74" s="173"/>
      <c r="R74" s="173"/>
    </row>
    <row r="75" spans="1:18" ht="24.75" customHeight="1">
      <c r="A75" s="187"/>
      <c r="B75" s="898"/>
      <c r="C75" s="899"/>
      <c r="D75" s="899"/>
      <c r="E75" s="900"/>
      <c r="F75" s="900"/>
      <c r="G75" s="928"/>
      <c r="H75" s="929"/>
      <c r="I75" s="929"/>
      <c r="J75" s="929"/>
      <c r="K75" s="929"/>
      <c r="L75" s="929"/>
      <c r="M75" s="929"/>
      <c r="N75" s="929"/>
      <c r="O75" s="929"/>
      <c r="P75" s="173"/>
      <c r="Q75" s="173"/>
      <c r="R75" s="173"/>
    </row>
    <row r="76" spans="1:18" ht="38.25" customHeight="1">
      <c r="A76" s="187"/>
      <c r="B76" s="898"/>
      <c r="C76" s="899"/>
      <c r="D76" s="899"/>
      <c r="E76" s="900"/>
      <c r="F76" s="900"/>
      <c r="G76" s="929"/>
      <c r="H76" s="930"/>
      <c r="I76" s="930"/>
      <c r="J76" s="930"/>
      <c r="K76" s="930"/>
      <c r="L76" s="930"/>
      <c r="M76" s="930"/>
      <c r="N76" s="930"/>
      <c r="O76" s="930"/>
      <c r="P76" s="173"/>
      <c r="Q76" s="173"/>
      <c r="R76" s="173"/>
    </row>
    <row r="77" spans="1:18" ht="27.75" customHeight="1">
      <c r="A77" s="187"/>
      <c r="B77" s="898"/>
      <c r="C77" s="899"/>
      <c r="D77" s="899"/>
      <c r="E77" s="900"/>
      <c r="F77" s="900"/>
      <c r="G77" s="933"/>
      <c r="H77" s="933"/>
      <c r="I77" s="933"/>
      <c r="J77" s="933"/>
      <c r="K77" s="933"/>
      <c r="L77" s="933"/>
      <c r="M77" s="933"/>
      <c r="N77" s="933"/>
      <c r="O77" s="933"/>
      <c r="P77" s="173"/>
      <c r="Q77" s="173"/>
      <c r="R77" s="173"/>
    </row>
    <row r="78" spans="1:18">
      <c r="A78" s="177"/>
      <c r="B78" s="899"/>
      <c r="C78" s="899"/>
      <c r="D78" s="899"/>
      <c r="E78" s="900"/>
      <c r="F78" s="900"/>
      <c r="G78" s="934"/>
      <c r="H78" s="934"/>
      <c r="I78" s="934"/>
      <c r="J78" s="934"/>
      <c r="K78" s="934"/>
      <c r="L78" s="934"/>
      <c r="M78" s="934"/>
      <c r="N78" s="934"/>
      <c r="O78" s="934"/>
      <c r="P78" s="173"/>
      <c r="Q78" s="173"/>
      <c r="R78" s="173"/>
    </row>
    <row r="79" spans="1:18">
      <c r="A79" s="177"/>
      <c r="B79" s="899"/>
      <c r="C79" s="899"/>
      <c r="D79" s="899"/>
      <c r="E79" s="900"/>
      <c r="F79" s="900"/>
      <c r="G79" s="934"/>
      <c r="H79" s="934"/>
      <c r="I79" s="934"/>
      <c r="J79" s="934"/>
      <c r="K79" s="934"/>
      <c r="L79" s="934"/>
      <c r="M79" s="934"/>
      <c r="N79" s="934"/>
      <c r="O79" s="934"/>
      <c r="P79" s="173"/>
      <c r="Q79" s="173"/>
      <c r="R79" s="173"/>
    </row>
    <row r="80" spans="1:18">
      <c r="A80" s="177"/>
      <c r="B80" s="899"/>
      <c r="C80" s="899"/>
      <c r="D80" s="899"/>
      <c r="E80" s="900"/>
      <c r="F80" s="900"/>
      <c r="G80" s="934"/>
      <c r="H80" s="934"/>
      <c r="I80" s="934"/>
      <c r="J80" s="934"/>
      <c r="K80" s="934"/>
      <c r="L80" s="934"/>
      <c r="M80" s="934"/>
      <c r="N80" s="934"/>
      <c r="O80" s="934"/>
      <c r="P80" s="173"/>
      <c r="Q80" s="173"/>
      <c r="R80" s="173"/>
    </row>
    <row r="81" spans="1:18">
      <c r="A81" s="177"/>
      <c r="B81" s="899"/>
      <c r="C81" s="899"/>
      <c r="D81" s="899"/>
      <c r="E81" s="900"/>
      <c r="F81" s="900"/>
      <c r="G81" s="934"/>
      <c r="H81" s="934"/>
      <c r="I81" s="934"/>
      <c r="J81" s="934"/>
      <c r="K81" s="934"/>
      <c r="L81" s="934"/>
      <c r="M81" s="934"/>
      <c r="N81" s="934"/>
      <c r="O81" s="934"/>
      <c r="P81" s="173"/>
      <c r="Q81" s="173"/>
      <c r="R81" s="173"/>
    </row>
  </sheetData>
  <mergeCells count="217">
    <mergeCell ref="B47:D47"/>
    <mergeCell ref="E47:F47"/>
    <mergeCell ref="G47:O47"/>
    <mergeCell ref="B66:D66"/>
    <mergeCell ref="E66:F66"/>
    <mergeCell ref="G66:O66"/>
    <mergeCell ref="A63:O63"/>
    <mergeCell ref="B57:D57"/>
    <mergeCell ref="E57:F57"/>
    <mergeCell ref="G57:O57"/>
    <mergeCell ref="B58:D58"/>
    <mergeCell ref="E58:F58"/>
    <mergeCell ref="G58:O58"/>
    <mergeCell ref="B50:D50"/>
    <mergeCell ref="E50:F50"/>
    <mergeCell ref="G50:O50"/>
    <mergeCell ref="B51:D51"/>
    <mergeCell ref="E51:F51"/>
    <mergeCell ref="G51:O51"/>
    <mergeCell ref="B48:D48"/>
    <mergeCell ref="E48:F48"/>
    <mergeCell ref="G48:O48"/>
    <mergeCell ref="B49:D49"/>
    <mergeCell ref="E49:F49"/>
    <mergeCell ref="G49:O49"/>
    <mergeCell ref="B14:D14"/>
    <mergeCell ref="E14:F14"/>
    <mergeCell ref="G14:O14"/>
    <mergeCell ref="A27:O27"/>
    <mergeCell ref="A29:O29"/>
    <mergeCell ref="B39:D39"/>
    <mergeCell ref="E39:F39"/>
    <mergeCell ref="G39:O39"/>
    <mergeCell ref="A46:O46"/>
    <mergeCell ref="B44:D44"/>
    <mergeCell ref="E44:F44"/>
    <mergeCell ref="G44:O44"/>
    <mergeCell ref="B45:D45"/>
    <mergeCell ref="E45:F45"/>
    <mergeCell ref="G45:O45"/>
    <mergeCell ref="B42:D42"/>
    <mergeCell ref="E42:F42"/>
    <mergeCell ref="G42:O42"/>
    <mergeCell ref="B43:D43"/>
    <mergeCell ref="E43:F43"/>
    <mergeCell ref="G43:O43"/>
    <mergeCell ref="B40:D40"/>
    <mergeCell ref="E40:F40"/>
    <mergeCell ref="B80:D80"/>
    <mergeCell ref="E80:F80"/>
    <mergeCell ref="G80:O80"/>
    <mergeCell ref="B81:D81"/>
    <mergeCell ref="E81:F81"/>
    <mergeCell ref="G81:O81"/>
    <mergeCell ref="B78:D78"/>
    <mergeCell ref="E78:F78"/>
    <mergeCell ref="G78:O78"/>
    <mergeCell ref="B79:D79"/>
    <mergeCell ref="E79:F79"/>
    <mergeCell ref="G79:O79"/>
    <mergeCell ref="B76:D76"/>
    <mergeCell ref="E76:F76"/>
    <mergeCell ref="G76:O76"/>
    <mergeCell ref="B77:D77"/>
    <mergeCell ref="E77:F77"/>
    <mergeCell ref="G77:O77"/>
    <mergeCell ref="B74:D74"/>
    <mergeCell ref="E74:F74"/>
    <mergeCell ref="G74:O74"/>
    <mergeCell ref="B75:D75"/>
    <mergeCell ref="E75:F75"/>
    <mergeCell ref="G75:O75"/>
    <mergeCell ref="B72:D72"/>
    <mergeCell ref="E72:F72"/>
    <mergeCell ref="G72:O72"/>
    <mergeCell ref="G73:O73"/>
    <mergeCell ref="E73:F73"/>
    <mergeCell ref="B73:D73"/>
    <mergeCell ref="B69:D69"/>
    <mergeCell ref="E69:F69"/>
    <mergeCell ref="G69:O69"/>
    <mergeCell ref="B70:D70"/>
    <mergeCell ref="E70:F70"/>
    <mergeCell ref="G70:O70"/>
    <mergeCell ref="B71:D71"/>
    <mergeCell ref="E71:F71"/>
    <mergeCell ref="G71:O71"/>
    <mergeCell ref="B68:D68"/>
    <mergeCell ref="B59:D59"/>
    <mergeCell ref="E59:F59"/>
    <mergeCell ref="G59:O59"/>
    <mergeCell ref="B60:D60"/>
    <mergeCell ref="E60:F60"/>
    <mergeCell ref="G60:O60"/>
    <mergeCell ref="E68:F68"/>
    <mergeCell ref="G68:O68"/>
    <mergeCell ref="B64:D64"/>
    <mergeCell ref="E64:F64"/>
    <mergeCell ref="G64:O64"/>
    <mergeCell ref="B61:D61"/>
    <mergeCell ref="E61:F61"/>
    <mergeCell ref="G61:O61"/>
    <mergeCell ref="B62:D62"/>
    <mergeCell ref="E62:F62"/>
    <mergeCell ref="G62:O62"/>
    <mergeCell ref="B67:D67"/>
    <mergeCell ref="E67:F67"/>
    <mergeCell ref="G67:O67"/>
    <mergeCell ref="B65:D65"/>
    <mergeCell ref="E65:F65"/>
    <mergeCell ref="G65:O65"/>
    <mergeCell ref="B54:D54"/>
    <mergeCell ref="E54:F54"/>
    <mergeCell ref="G54:O54"/>
    <mergeCell ref="B56:D56"/>
    <mergeCell ref="E56:F56"/>
    <mergeCell ref="G56:O56"/>
    <mergeCell ref="B52:D52"/>
    <mergeCell ref="E52:F52"/>
    <mergeCell ref="G52:O52"/>
    <mergeCell ref="B55:D55"/>
    <mergeCell ref="E55:F55"/>
    <mergeCell ref="G55:O55"/>
    <mergeCell ref="B53:D53"/>
    <mergeCell ref="E53:F53"/>
    <mergeCell ref="G53:O53"/>
    <mergeCell ref="G40:O40"/>
    <mergeCell ref="B41:D41"/>
    <mergeCell ref="E41:F41"/>
    <mergeCell ref="G41:O41"/>
    <mergeCell ref="B34:D34"/>
    <mergeCell ref="E34:F34"/>
    <mergeCell ref="G34:O34"/>
    <mergeCell ref="B35:D35"/>
    <mergeCell ref="E35:F35"/>
    <mergeCell ref="G35:O35"/>
    <mergeCell ref="B32:D32"/>
    <mergeCell ref="E32:F32"/>
    <mergeCell ref="G32:O32"/>
    <mergeCell ref="B33:D33"/>
    <mergeCell ref="E33:F33"/>
    <mergeCell ref="G33:O33"/>
    <mergeCell ref="B38:D38"/>
    <mergeCell ref="E38:F38"/>
    <mergeCell ref="G38:O38"/>
    <mergeCell ref="B36:D36"/>
    <mergeCell ref="E36:F36"/>
    <mergeCell ref="G36:O36"/>
    <mergeCell ref="B37:D37"/>
    <mergeCell ref="E37:F37"/>
    <mergeCell ref="G37:O37"/>
    <mergeCell ref="B30:D30"/>
    <mergeCell ref="E30:F30"/>
    <mergeCell ref="G30:O30"/>
    <mergeCell ref="B31:D31"/>
    <mergeCell ref="E31:F31"/>
    <mergeCell ref="G31:O31"/>
    <mergeCell ref="B28:D28"/>
    <mergeCell ref="E28:F28"/>
    <mergeCell ref="G28:O28"/>
    <mergeCell ref="A16:O16"/>
    <mergeCell ref="A19:O19"/>
    <mergeCell ref="A21:O21"/>
    <mergeCell ref="A24:O24"/>
    <mergeCell ref="B25:D25"/>
    <mergeCell ref="E25:F25"/>
    <mergeCell ref="G25:O25"/>
    <mergeCell ref="E11:F11"/>
    <mergeCell ref="G11:O11"/>
    <mergeCell ref="B20:D20"/>
    <mergeCell ref="E20:F20"/>
    <mergeCell ref="G20:O20"/>
    <mergeCell ref="B18:D18"/>
    <mergeCell ref="E18:F18"/>
    <mergeCell ref="G18:O18"/>
    <mergeCell ref="B17:D17"/>
    <mergeCell ref="E17:F17"/>
    <mergeCell ref="G17:O17"/>
    <mergeCell ref="B13:D13"/>
    <mergeCell ref="E13:F13"/>
    <mergeCell ref="G13:O13"/>
    <mergeCell ref="B15:D15"/>
    <mergeCell ref="E15:F15"/>
    <mergeCell ref="G15:O15"/>
    <mergeCell ref="B26:D26"/>
    <mergeCell ref="E26:F26"/>
    <mergeCell ref="G26:O26"/>
    <mergeCell ref="B22:D22"/>
    <mergeCell ref="E22:F22"/>
    <mergeCell ref="G22:O22"/>
    <mergeCell ref="B23:D23"/>
    <mergeCell ref="E23:F23"/>
    <mergeCell ref="G23:O23"/>
    <mergeCell ref="B8:D8"/>
    <mergeCell ref="E8:F8"/>
    <mergeCell ref="G8:O8"/>
    <mergeCell ref="A1:O3"/>
    <mergeCell ref="B4:D4"/>
    <mergeCell ref="E4:F4"/>
    <mergeCell ref="G4:O4"/>
    <mergeCell ref="B12:D12"/>
    <mergeCell ref="E12:F12"/>
    <mergeCell ref="G12:O12"/>
    <mergeCell ref="A5:O5"/>
    <mergeCell ref="B6:D6"/>
    <mergeCell ref="E6:F6"/>
    <mergeCell ref="G6:O6"/>
    <mergeCell ref="B10:D10"/>
    <mergeCell ref="E10:F10"/>
    <mergeCell ref="G10:O10"/>
    <mergeCell ref="B11:D11"/>
    <mergeCell ref="B7:D7"/>
    <mergeCell ref="E7:F7"/>
    <mergeCell ref="G7:O7"/>
    <mergeCell ref="B9:D9"/>
    <mergeCell ref="E9:F9"/>
    <mergeCell ref="G9:O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6"/>
  <sheetViews>
    <sheetView topLeftCell="A1048576" zoomScale="55" zoomScaleNormal="55" workbookViewId="0">
      <selection activeCell="F10" sqref="F10"/>
    </sheetView>
  </sheetViews>
  <sheetFormatPr baseColWidth="10" defaultRowHeight="14.25" zeroHeight="1"/>
  <cols>
    <col min="1" max="1" width="44.28515625" style="482" customWidth="1"/>
    <col min="2" max="2" width="58.42578125" style="515" customWidth="1"/>
    <col min="3" max="3" width="46.5703125" style="515" customWidth="1"/>
    <col min="4" max="4" width="42.28515625" style="482" customWidth="1"/>
    <col min="5" max="5" width="53.140625" style="482" customWidth="1"/>
    <col min="6" max="6" width="83.28515625" style="516" customWidth="1"/>
    <col min="7" max="16384" width="11.42578125" style="482"/>
  </cols>
  <sheetData>
    <row r="1" spans="1:7" ht="42" customHeight="1">
      <c r="A1" s="746"/>
      <c r="B1" s="747" t="s">
        <v>98</v>
      </c>
      <c r="C1" s="747"/>
      <c r="D1" s="747"/>
      <c r="E1" s="747"/>
      <c r="F1" s="467" t="s">
        <v>99</v>
      </c>
      <c r="G1" s="480"/>
    </row>
    <row r="2" spans="1:7" ht="45.75" customHeight="1">
      <c r="A2" s="746"/>
      <c r="B2" s="747"/>
      <c r="C2" s="747"/>
      <c r="D2" s="747"/>
      <c r="E2" s="747"/>
      <c r="F2" s="467" t="s">
        <v>130</v>
      </c>
      <c r="G2" s="480"/>
    </row>
    <row r="3" spans="1:7" ht="50.25" customHeight="1">
      <c r="A3" s="746"/>
      <c r="B3" s="747"/>
      <c r="C3" s="747"/>
      <c r="D3" s="747"/>
      <c r="E3" s="747"/>
      <c r="F3" s="467" t="s">
        <v>392</v>
      </c>
      <c r="G3" s="480"/>
    </row>
    <row r="4" spans="1:7" ht="48" customHeight="1">
      <c r="A4" s="748" t="s">
        <v>100</v>
      </c>
      <c r="B4" s="749"/>
      <c r="C4" s="749"/>
      <c r="D4" s="749"/>
      <c r="E4" s="749"/>
      <c r="F4" s="750"/>
      <c r="G4" s="480"/>
    </row>
    <row r="5" spans="1:7" ht="43.5" customHeight="1">
      <c r="A5" s="751" t="s">
        <v>190</v>
      </c>
      <c r="B5" s="752"/>
      <c r="C5" s="752"/>
      <c r="D5" s="752"/>
      <c r="E5" s="752"/>
      <c r="F5" s="753"/>
      <c r="G5" s="480"/>
    </row>
    <row r="6" spans="1:7" s="490" customFormat="1" ht="33" customHeight="1">
      <c r="A6" s="754" t="s">
        <v>101</v>
      </c>
      <c r="B6" s="754" t="s">
        <v>102</v>
      </c>
      <c r="C6" s="755" t="s">
        <v>103</v>
      </c>
      <c r="D6" s="755" t="s">
        <v>51</v>
      </c>
      <c r="E6" s="755" t="s">
        <v>76</v>
      </c>
      <c r="F6" s="757" t="s">
        <v>104</v>
      </c>
      <c r="G6" s="483"/>
    </row>
    <row r="7" spans="1:7" s="490" customFormat="1" ht="2.4500000000000002" customHeight="1">
      <c r="A7" s="754"/>
      <c r="B7" s="754"/>
      <c r="C7" s="755"/>
      <c r="D7" s="755"/>
      <c r="E7" s="755"/>
      <c r="F7" s="757"/>
      <c r="G7" s="483"/>
    </row>
    <row r="8" spans="1:7" s="490" customFormat="1" ht="15.75">
      <c r="A8" s="491" t="s">
        <v>393</v>
      </c>
      <c r="B8" s="492"/>
      <c r="C8" s="493"/>
      <c r="D8" s="493"/>
      <c r="E8" s="493"/>
      <c r="F8" s="529"/>
      <c r="G8" s="483"/>
    </row>
    <row r="9" spans="1:7" ht="153.75" customHeight="1">
      <c r="A9" s="742" t="s">
        <v>394</v>
      </c>
      <c r="B9" s="494" t="s">
        <v>389</v>
      </c>
      <c r="C9" s="495" t="s">
        <v>390</v>
      </c>
      <c r="D9" s="495" t="s">
        <v>368</v>
      </c>
      <c r="E9" s="484" t="s">
        <v>385</v>
      </c>
      <c r="F9" s="486" t="s">
        <v>1170</v>
      </c>
    </row>
    <row r="10" spans="1:7" ht="234.75" customHeight="1">
      <c r="A10" s="743"/>
      <c r="B10" s="496" t="s">
        <v>386</v>
      </c>
      <c r="C10" s="497" t="s">
        <v>387</v>
      </c>
      <c r="D10" s="497" t="s">
        <v>368</v>
      </c>
      <c r="E10" s="498" t="s">
        <v>385</v>
      </c>
      <c r="F10" s="486" t="s">
        <v>1171</v>
      </c>
    </row>
    <row r="11" spans="1:7" ht="75" customHeight="1">
      <c r="A11" s="743"/>
      <c r="B11" s="485" t="s">
        <v>483</v>
      </c>
      <c r="C11" s="499" t="s">
        <v>369</v>
      </c>
      <c r="D11" s="497" t="s">
        <v>368</v>
      </c>
      <c r="E11" s="498" t="s">
        <v>395</v>
      </c>
      <c r="F11" s="486" t="s">
        <v>1096</v>
      </c>
    </row>
    <row r="12" spans="1:7" ht="255" customHeight="1">
      <c r="A12" s="744"/>
      <c r="B12" s="496" t="s">
        <v>484</v>
      </c>
      <c r="C12" s="497" t="s">
        <v>384</v>
      </c>
      <c r="D12" s="494" t="s">
        <v>388</v>
      </c>
      <c r="E12" s="498" t="s">
        <v>385</v>
      </c>
      <c r="F12" s="486" t="s">
        <v>1172</v>
      </c>
    </row>
    <row r="13" spans="1:7" ht="81.75" customHeight="1">
      <c r="A13" s="742" t="s">
        <v>370</v>
      </c>
      <c r="B13" s="497" t="s">
        <v>391</v>
      </c>
      <c r="C13" s="497" t="s">
        <v>405</v>
      </c>
      <c r="D13" s="497" t="s">
        <v>371</v>
      </c>
      <c r="E13" s="500" t="s">
        <v>406</v>
      </c>
      <c r="F13" s="487" t="s">
        <v>1102</v>
      </c>
      <c r="G13" s="480"/>
    </row>
    <row r="14" spans="1:7" ht="42.75">
      <c r="A14" s="744"/>
      <c r="B14" s="497" t="s">
        <v>396</v>
      </c>
      <c r="C14" s="497" t="s">
        <v>397</v>
      </c>
      <c r="D14" s="497" t="s">
        <v>371</v>
      </c>
      <c r="E14" s="500" t="s">
        <v>398</v>
      </c>
      <c r="F14" s="487" t="s">
        <v>1103</v>
      </c>
      <c r="G14" s="480"/>
    </row>
    <row r="15" spans="1:7" ht="178.5" customHeight="1">
      <c r="A15" s="756" t="s">
        <v>372</v>
      </c>
      <c r="B15" s="497" t="s">
        <v>399</v>
      </c>
      <c r="C15" s="497" t="s">
        <v>373</v>
      </c>
      <c r="D15" s="494" t="s">
        <v>367</v>
      </c>
      <c r="E15" s="481" t="s">
        <v>1129</v>
      </c>
      <c r="F15" s="488" t="s">
        <v>1173</v>
      </c>
      <c r="G15" s="480"/>
    </row>
    <row r="16" spans="1:7" ht="305.25" customHeight="1">
      <c r="A16" s="756"/>
      <c r="B16" s="497" t="s">
        <v>485</v>
      </c>
      <c r="C16" s="497" t="s">
        <v>486</v>
      </c>
      <c r="D16" s="497" t="s">
        <v>487</v>
      </c>
      <c r="E16" s="481" t="s">
        <v>488</v>
      </c>
      <c r="F16" s="517" t="s">
        <v>1134</v>
      </c>
      <c r="G16" s="480"/>
    </row>
    <row r="17" spans="1:7" ht="305.25" customHeight="1">
      <c r="A17" s="501" t="s">
        <v>374</v>
      </c>
      <c r="B17" s="497" t="s">
        <v>489</v>
      </c>
      <c r="C17" s="497" t="s">
        <v>490</v>
      </c>
      <c r="D17" s="497" t="s">
        <v>491</v>
      </c>
      <c r="E17" s="481" t="s">
        <v>492</v>
      </c>
      <c r="F17" s="517" t="s">
        <v>1134</v>
      </c>
      <c r="G17" s="480"/>
    </row>
    <row r="18" spans="1:7" ht="63">
      <c r="A18" s="502" t="s">
        <v>400</v>
      </c>
      <c r="B18" s="503" t="s">
        <v>102</v>
      </c>
      <c r="C18" s="504" t="s">
        <v>103</v>
      </c>
      <c r="D18" s="504" t="s">
        <v>51</v>
      </c>
      <c r="E18" s="504" t="s">
        <v>76</v>
      </c>
      <c r="F18" s="505" t="s">
        <v>104</v>
      </c>
      <c r="G18" s="480"/>
    </row>
    <row r="19" spans="1:7" s="490" customFormat="1" ht="62.25" customHeight="1">
      <c r="A19" s="506" t="s">
        <v>376</v>
      </c>
      <c r="B19" s="485" t="s">
        <v>408</v>
      </c>
      <c r="C19" s="494" t="s">
        <v>407</v>
      </c>
      <c r="D19" s="497" t="s">
        <v>86</v>
      </c>
      <c r="E19" s="507" t="s">
        <v>385</v>
      </c>
      <c r="F19" s="488" t="s">
        <v>1270</v>
      </c>
      <c r="G19" s="483"/>
    </row>
    <row r="20" spans="1:7" ht="273" customHeight="1">
      <c r="A20" s="508" t="s">
        <v>377</v>
      </c>
      <c r="B20" s="509" t="s">
        <v>493</v>
      </c>
      <c r="C20" s="509" t="s">
        <v>401</v>
      </c>
      <c r="D20" s="509" t="s">
        <v>378</v>
      </c>
      <c r="E20" s="500" t="s">
        <v>398</v>
      </c>
      <c r="F20" s="489" t="s">
        <v>1269</v>
      </c>
      <c r="G20" s="480"/>
    </row>
    <row r="21" spans="1:7" ht="220.5" customHeight="1">
      <c r="A21" s="508" t="s">
        <v>379</v>
      </c>
      <c r="B21" s="499" t="s">
        <v>402</v>
      </c>
      <c r="C21" s="509" t="s">
        <v>494</v>
      </c>
      <c r="D21" s="509" t="s">
        <v>366</v>
      </c>
      <c r="E21" s="510" t="s">
        <v>495</v>
      </c>
      <c r="F21" s="488" t="s">
        <v>1104</v>
      </c>
      <c r="G21" s="480"/>
    </row>
    <row r="22" spans="1:7" ht="228.75" customHeight="1">
      <c r="A22" s="508" t="s">
        <v>380</v>
      </c>
      <c r="B22" s="499" t="s">
        <v>403</v>
      </c>
      <c r="C22" s="509" t="s">
        <v>1130</v>
      </c>
      <c r="D22" s="509" t="s">
        <v>366</v>
      </c>
      <c r="E22" s="511" t="s">
        <v>1131</v>
      </c>
      <c r="F22" s="488" t="s">
        <v>1105</v>
      </c>
      <c r="G22" s="480"/>
    </row>
    <row r="23" spans="1:7" ht="188.25" customHeight="1">
      <c r="A23" s="512" t="s">
        <v>381</v>
      </c>
      <c r="B23" s="499" t="s">
        <v>404</v>
      </c>
      <c r="C23" s="499" t="s">
        <v>382</v>
      </c>
      <c r="D23" s="509" t="s">
        <v>378</v>
      </c>
      <c r="E23" s="510" t="s">
        <v>1132</v>
      </c>
      <c r="F23" s="488" t="s">
        <v>1174</v>
      </c>
      <c r="G23" s="480"/>
    </row>
    <row r="24" spans="1:7" ht="59.25" customHeight="1">
      <c r="A24" s="745" t="s">
        <v>383</v>
      </c>
      <c r="B24" s="499" t="s">
        <v>496</v>
      </c>
      <c r="C24" s="499" t="s">
        <v>497</v>
      </c>
      <c r="D24" s="509" t="s">
        <v>491</v>
      </c>
      <c r="E24" s="510" t="s">
        <v>498</v>
      </c>
      <c r="F24" s="518" t="s">
        <v>1127</v>
      </c>
      <c r="G24" s="480"/>
    </row>
    <row r="25" spans="1:7" ht="227.25" customHeight="1">
      <c r="A25" s="745"/>
      <c r="B25" s="497" t="s">
        <v>499</v>
      </c>
      <c r="C25" s="497" t="s">
        <v>375</v>
      </c>
      <c r="D25" s="497" t="s">
        <v>500</v>
      </c>
      <c r="E25" s="481" t="s">
        <v>1133</v>
      </c>
      <c r="F25" s="518" t="s">
        <v>1128</v>
      </c>
      <c r="G25" s="480"/>
    </row>
    <row r="26" spans="1:7">
      <c r="A26" s="480"/>
      <c r="B26" s="513"/>
      <c r="C26" s="513"/>
      <c r="D26" s="514"/>
      <c r="E26" s="514"/>
      <c r="F26" s="468"/>
      <c r="G26" s="480"/>
    </row>
  </sheetData>
  <mergeCells count="14">
    <mergeCell ref="A9:A12"/>
    <mergeCell ref="A13:A14"/>
    <mergeCell ref="A24:A25"/>
    <mergeCell ref="A1:A3"/>
    <mergeCell ref="B1:E3"/>
    <mergeCell ref="A4:F4"/>
    <mergeCell ref="A5:F5"/>
    <mergeCell ref="A6:A7"/>
    <mergeCell ref="B6:B7"/>
    <mergeCell ref="C6:C7"/>
    <mergeCell ref="D6:D7"/>
    <mergeCell ref="A15:A16"/>
    <mergeCell ref="E6:E7"/>
    <mergeCell ref="F6:F7"/>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
  <sheetViews>
    <sheetView view="pageBreakPreview" zoomScale="85" zoomScaleNormal="70" zoomScaleSheetLayoutView="85" workbookViewId="0">
      <pane ySplit="5" topLeftCell="A6" activePane="bottomLeft" state="frozen"/>
      <selection activeCell="L1" sqref="L1"/>
      <selection pane="bottomLeft" activeCell="AE6" sqref="AE6"/>
    </sheetView>
  </sheetViews>
  <sheetFormatPr baseColWidth="10" defaultRowHeight="15"/>
  <cols>
    <col min="2" max="2" width="30" customWidth="1"/>
    <col min="3" max="3" width="19.42578125" customWidth="1"/>
    <col min="4" max="4" width="22.140625" customWidth="1"/>
    <col min="5" max="5" width="18.42578125" customWidth="1"/>
    <col min="6" max="6" width="13" customWidth="1"/>
    <col min="7" max="7" width="21.28515625" customWidth="1"/>
    <col min="8" max="8" width="23.42578125" customWidth="1"/>
    <col min="9" max="9" width="21.42578125" customWidth="1"/>
    <col min="10" max="10" width="16.140625" customWidth="1"/>
    <col min="11" max="11" width="25.7109375" customWidth="1"/>
    <col min="12" max="12" width="25.85546875" customWidth="1"/>
    <col min="13" max="13" width="25.28515625" customWidth="1"/>
    <col min="14" max="14" width="23.28515625" customWidth="1"/>
    <col min="15" max="15" width="18.42578125" customWidth="1"/>
    <col min="24" max="24" width="17.140625" customWidth="1"/>
    <col min="25" max="25" width="17.7109375" customWidth="1"/>
    <col min="28" max="28" width="13.42578125" customWidth="1"/>
    <col min="29" max="29" width="15.140625" customWidth="1"/>
    <col min="30" max="30" width="93.85546875" customWidth="1"/>
    <col min="32" max="32" width="24.140625" customWidth="1"/>
    <col min="33" max="33" width="20" customWidth="1"/>
  </cols>
  <sheetData>
    <row r="1" spans="1:33" ht="56.25" customHeight="1" thickBot="1">
      <c r="A1" s="775" t="s">
        <v>10</v>
      </c>
      <c r="B1" s="776"/>
      <c r="C1" s="776"/>
      <c r="D1" s="776"/>
      <c r="E1" s="776"/>
      <c r="F1" s="776"/>
      <c r="G1" s="776"/>
      <c r="H1" s="776"/>
      <c r="I1" s="776"/>
      <c r="J1" s="776"/>
      <c r="K1" s="776"/>
      <c r="L1" s="776"/>
      <c r="M1" s="776"/>
      <c r="N1" s="776"/>
      <c r="O1" s="776"/>
      <c r="P1" s="776"/>
      <c r="Q1" s="776"/>
      <c r="R1" s="776"/>
      <c r="S1" s="776"/>
      <c r="T1" s="776"/>
      <c r="U1" s="776"/>
      <c r="V1" s="776"/>
      <c r="W1" s="776"/>
      <c r="X1" s="776"/>
      <c r="Y1" s="777"/>
      <c r="Z1" s="778" t="s">
        <v>1123</v>
      </c>
      <c r="AA1" s="779"/>
      <c r="AB1" s="779"/>
      <c r="AC1" s="779"/>
      <c r="AD1" s="779"/>
      <c r="AE1" s="779"/>
      <c r="AF1" s="779"/>
      <c r="AG1" s="780"/>
    </row>
    <row r="2" spans="1:33" ht="16.5" customHeight="1">
      <c r="A2" s="781" t="s">
        <v>11</v>
      </c>
      <c r="B2" s="784" t="s">
        <v>12</v>
      </c>
      <c r="C2" s="787" t="s">
        <v>13</v>
      </c>
      <c r="D2" s="788"/>
      <c r="E2" s="788"/>
      <c r="F2" s="788"/>
      <c r="G2" s="788"/>
      <c r="H2" s="788"/>
      <c r="I2" s="788"/>
      <c r="J2" s="788"/>
      <c r="K2" s="788"/>
      <c r="L2" s="788"/>
      <c r="M2" s="788"/>
      <c r="N2" s="788"/>
      <c r="O2" s="788"/>
      <c r="P2" s="788"/>
      <c r="Q2" s="788"/>
      <c r="R2" s="788"/>
      <c r="S2" s="788"/>
      <c r="T2" s="788"/>
      <c r="U2" s="788"/>
      <c r="V2" s="788"/>
      <c r="W2" s="788"/>
      <c r="X2" s="769" t="s">
        <v>14</v>
      </c>
      <c r="Y2" s="769" t="s">
        <v>15</v>
      </c>
      <c r="Z2" s="769" t="s">
        <v>16</v>
      </c>
      <c r="AA2" s="769" t="s">
        <v>17</v>
      </c>
      <c r="AB2" s="769" t="s">
        <v>18</v>
      </c>
      <c r="AC2" s="769" t="s">
        <v>19</v>
      </c>
      <c r="AD2" s="769" t="s">
        <v>20</v>
      </c>
      <c r="AE2" s="772" t="s">
        <v>21</v>
      </c>
      <c r="AF2" s="769" t="s">
        <v>22</v>
      </c>
      <c r="AG2" s="789" t="s">
        <v>23</v>
      </c>
    </row>
    <row r="3" spans="1:33" ht="16.5">
      <c r="A3" s="782"/>
      <c r="B3" s="785"/>
      <c r="C3" s="792" t="s">
        <v>24</v>
      </c>
      <c r="D3" s="793"/>
      <c r="E3" s="793"/>
      <c r="F3" s="793"/>
      <c r="G3" s="793"/>
      <c r="H3" s="794"/>
      <c r="I3" s="795" t="s">
        <v>25</v>
      </c>
      <c r="J3" s="796"/>
      <c r="K3" s="796"/>
      <c r="L3" s="796"/>
      <c r="M3" s="796"/>
      <c r="N3" s="796"/>
      <c r="O3" s="797"/>
      <c r="P3" s="798" t="s">
        <v>26</v>
      </c>
      <c r="Q3" s="798"/>
      <c r="R3" s="798"/>
      <c r="S3" s="798"/>
      <c r="T3" s="798"/>
      <c r="U3" s="798"/>
      <c r="V3" s="768" t="s">
        <v>27</v>
      </c>
      <c r="W3" s="768"/>
      <c r="X3" s="770"/>
      <c r="Y3" s="770"/>
      <c r="Z3" s="770"/>
      <c r="AA3" s="770"/>
      <c r="AB3" s="770"/>
      <c r="AC3" s="770"/>
      <c r="AD3" s="770"/>
      <c r="AE3" s="773"/>
      <c r="AF3" s="770"/>
      <c r="AG3" s="790"/>
    </row>
    <row r="4" spans="1:33" ht="15" customHeight="1">
      <c r="A4" s="782"/>
      <c r="B4" s="785"/>
      <c r="C4" s="762" t="s">
        <v>28</v>
      </c>
      <c r="D4" s="762" t="s">
        <v>29</v>
      </c>
      <c r="E4" s="762" t="s">
        <v>30</v>
      </c>
      <c r="F4" s="762" t="s">
        <v>31</v>
      </c>
      <c r="G4" s="762" t="s">
        <v>32</v>
      </c>
      <c r="H4" s="762" t="s">
        <v>33</v>
      </c>
      <c r="I4" s="758" t="s">
        <v>34</v>
      </c>
      <c r="J4" s="758" t="s">
        <v>35</v>
      </c>
      <c r="K4" s="758" t="s">
        <v>36</v>
      </c>
      <c r="L4" s="758" t="s">
        <v>37</v>
      </c>
      <c r="M4" s="758" t="s">
        <v>38</v>
      </c>
      <c r="N4" s="758" t="s">
        <v>39</v>
      </c>
      <c r="O4" s="758" t="s">
        <v>40</v>
      </c>
      <c r="P4" s="760" t="s">
        <v>41</v>
      </c>
      <c r="Q4" s="760" t="s">
        <v>42</v>
      </c>
      <c r="R4" s="760" t="s">
        <v>43</v>
      </c>
      <c r="S4" s="760" t="s">
        <v>44</v>
      </c>
      <c r="T4" s="760" t="s">
        <v>45</v>
      </c>
      <c r="U4" s="760" t="s">
        <v>46</v>
      </c>
      <c r="V4" s="764" t="s">
        <v>47</v>
      </c>
      <c r="W4" s="766" t="s">
        <v>48</v>
      </c>
      <c r="X4" s="770"/>
      <c r="Y4" s="770"/>
      <c r="Z4" s="770"/>
      <c r="AA4" s="770"/>
      <c r="AB4" s="770"/>
      <c r="AC4" s="770"/>
      <c r="AD4" s="770"/>
      <c r="AE4" s="773"/>
      <c r="AF4" s="770"/>
      <c r="AG4" s="790"/>
    </row>
    <row r="5" spans="1:33" ht="75" customHeight="1" thickBot="1">
      <c r="A5" s="783"/>
      <c r="B5" s="786"/>
      <c r="C5" s="763"/>
      <c r="D5" s="763"/>
      <c r="E5" s="763"/>
      <c r="F5" s="763"/>
      <c r="G5" s="763"/>
      <c r="H5" s="763"/>
      <c r="I5" s="759"/>
      <c r="J5" s="759"/>
      <c r="K5" s="759"/>
      <c r="L5" s="759"/>
      <c r="M5" s="759"/>
      <c r="N5" s="759"/>
      <c r="O5" s="759"/>
      <c r="P5" s="761"/>
      <c r="Q5" s="761"/>
      <c r="R5" s="761"/>
      <c r="S5" s="761"/>
      <c r="T5" s="761"/>
      <c r="U5" s="761"/>
      <c r="V5" s="765"/>
      <c r="W5" s="767"/>
      <c r="X5" s="771"/>
      <c r="Y5" s="771"/>
      <c r="Z5" s="771"/>
      <c r="AA5" s="771"/>
      <c r="AB5" s="771"/>
      <c r="AC5" s="771"/>
      <c r="AD5" s="771"/>
      <c r="AE5" s="774"/>
      <c r="AF5" s="771"/>
      <c r="AG5" s="791"/>
    </row>
    <row r="6" spans="1:33" ht="114.75" customHeight="1" thickTop="1">
      <c r="A6" s="1">
        <v>1</v>
      </c>
      <c r="B6" s="2" t="s">
        <v>643</v>
      </c>
      <c r="C6" s="3"/>
      <c r="D6" s="3"/>
      <c r="E6" s="3"/>
      <c r="F6" s="3"/>
      <c r="G6" s="3"/>
      <c r="H6" s="3"/>
      <c r="I6" s="4" t="s">
        <v>644</v>
      </c>
      <c r="J6" s="4"/>
      <c r="K6" s="4"/>
      <c r="L6" s="4"/>
      <c r="M6" s="4"/>
      <c r="N6" s="4"/>
      <c r="O6" s="4" t="s">
        <v>644</v>
      </c>
      <c r="P6" s="5"/>
      <c r="Q6" s="5"/>
      <c r="R6" s="5" t="s">
        <v>644</v>
      </c>
      <c r="S6" s="5"/>
      <c r="T6" s="5"/>
      <c r="U6" s="5"/>
      <c r="V6" s="6"/>
      <c r="W6" s="6"/>
      <c r="X6" s="7" t="s">
        <v>645</v>
      </c>
      <c r="Y6" s="7" t="s">
        <v>606</v>
      </c>
      <c r="Z6" s="8">
        <v>43831</v>
      </c>
      <c r="AA6" s="8">
        <v>44196</v>
      </c>
      <c r="AB6" s="7" t="s">
        <v>646</v>
      </c>
      <c r="AC6" s="7" t="s">
        <v>647</v>
      </c>
      <c r="AD6" s="469" t="s">
        <v>1139</v>
      </c>
      <c r="AE6" s="470">
        <v>0.33</v>
      </c>
      <c r="AF6" s="471" t="s">
        <v>1140</v>
      </c>
      <c r="AG6" s="9"/>
    </row>
  </sheetData>
  <mergeCells count="40">
    <mergeCell ref="C4:C5"/>
    <mergeCell ref="Q4:Q5"/>
    <mergeCell ref="A1:Y1"/>
    <mergeCell ref="Z1:AG1"/>
    <mergeCell ref="A2:A5"/>
    <mergeCell ref="B2:B5"/>
    <mergeCell ref="C2:W2"/>
    <mergeCell ref="X2:X5"/>
    <mergeCell ref="Y2:Y5"/>
    <mergeCell ref="Z2:Z5"/>
    <mergeCell ref="AA2:AA5"/>
    <mergeCell ref="AB2:AB5"/>
    <mergeCell ref="AG2:AG5"/>
    <mergeCell ref="C3:H3"/>
    <mergeCell ref="I3:O3"/>
    <mergeCell ref="P3:U3"/>
    <mergeCell ref="V3:W3"/>
    <mergeCell ref="AC2:AC5"/>
    <mergeCell ref="AD2:AD5"/>
    <mergeCell ref="AE2:AE5"/>
    <mergeCell ref="AF2:AF5"/>
    <mergeCell ref="U4:U5"/>
    <mergeCell ref="V4:V5"/>
    <mergeCell ref="W4:W5"/>
    <mergeCell ref="R4:R5"/>
    <mergeCell ref="S4:S5"/>
    <mergeCell ref="T4:T5"/>
    <mergeCell ref="D4:D5"/>
    <mergeCell ref="E4:E5"/>
    <mergeCell ref="F4:F5"/>
    <mergeCell ref="G4:G5"/>
    <mergeCell ref="H4:H5"/>
    <mergeCell ref="N4:N5"/>
    <mergeCell ref="O4:O5"/>
    <mergeCell ref="P4:P5"/>
    <mergeCell ref="I4:I5"/>
    <mergeCell ref="J4:J5"/>
    <mergeCell ref="K4:K5"/>
    <mergeCell ref="L4:L5"/>
    <mergeCell ref="M4:M5"/>
  </mergeCells>
  <pageMargins left="0.7" right="0.7" top="0.75" bottom="0.75" header="0.3" footer="0.3"/>
  <pageSetup scale="1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7" zoomScale="55" zoomScaleNormal="55" workbookViewId="0">
      <selection activeCell="A29" sqref="A29:A31"/>
    </sheetView>
  </sheetViews>
  <sheetFormatPr baseColWidth="10" defaultRowHeight="15"/>
  <cols>
    <col min="1" max="1" width="28" style="185" customWidth="1"/>
    <col min="2" max="2" width="46.28515625" style="185" customWidth="1"/>
    <col min="3" max="3" width="32.85546875" style="185" customWidth="1"/>
    <col min="4" max="4" width="15.5703125" style="185" customWidth="1"/>
    <col min="5" max="5" width="21.28515625" style="185" customWidth="1"/>
    <col min="6" max="6" width="18.7109375" style="185" customWidth="1"/>
    <col min="7" max="16384" width="11.42578125" style="185"/>
  </cols>
  <sheetData>
    <row r="1" spans="1:6" ht="34.5" customHeight="1">
      <c r="A1" s="803"/>
      <c r="B1" s="804" t="s">
        <v>105</v>
      </c>
      <c r="C1" s="805"/>
      <c r="D1" s="806"/>
      <c r="E1" s="813" t="s">
        <v>147</v>
      </c>
      <c r="F1" s="814"/>
    </row>
    <row r="2" spans="1:6" ht="29.25" customHeight="1">
      <c r="A2" s="803"/>
      <c r="B2" s="807"/>
      <c r="C2" s="808"/>
      <c r="D2" s="809"/>
      <c r="E2" s="813" t="s">
        <v>148</v>
      </c>
      <c r="F2" s="814"/>
    </row>
    <row r="3" spans="1:6" ht="31.5" customHeight="1">
      <c r="A3" s="803"/>
      <c r="B3" s="810"/>
      <c r="C3" s="811"/>
      <c r="D3" s="812"/>
      <c r="E3" s="813" t="s">
        <v>149</v>
      </c>
      <c r="F3" s="814"/>
    </row>
    <row r="4" spans="1:6" ht="30.75" customHeight="1">
      <c r="A4" s="815" t="s">
        <v>106</v>
      </c>
      <c r="B4" s="815"/>
      <c r="C4" s="815"/>
      <c r="D4" s="815"/>
      <c r="E4" s="815"/>
      <c r="F4" s="815"/>
    </row>
    <row r="5" spans="1:6" ht="270" customHeight="1">
      <c r="A5" s="799" t="s">
        <v>966</v>
      </c>
      <c r="B5" s="799"/>
      <c r="C5" s="799"/>
      <c r="D5" s="799"/>
      <c r="E5" s="799"/>
      <c r="F5" s="799"/>
    </row>
    <row r="6" spans="1:6" ht="68.25" customHeight="1">
      <c r="A6" s="383" t="s">
        <v>107</v>
      </c>
      <c r="B6" s="383" t="s">
        <v>75</v>
      </c>
      <c r="C6" s="383" t="s">
        <v>108</v>
      </c>
    </row>
    <row r="7" spans="1:6" ht="46.5" customHeight="1">
      <c r="A7" s="384" t="s">
        <v>109</v>
      </c>
      <c r="B7" s="384" t="s">
        <v>110</v>
      </c>
      <c r="C7" s="384" t="s">
        <v>111</v>
      </c>
    </row>
    <row r="8" spans="1:6" ht="61.5" customHeight="1">
      <c r="A8" s="384" t="s">
        <v>109</v>
      </c>
      <c r="B8" s="384" t="s">
        <v>112</v>
      </c>
      <c r="C8" s="384" t="s">
        <v>113</v>
      </c>
    </row>
    <row r="9" spans="1:6" ht="67.5" customHeight="1">
      <c r="A9" s="384" t="s">
        <v>114</v>
      </c>
      <c r="B9" s="384" t="s">
        <v>115</v>
      </c>
      <c r="C9" s="384" t="s">
        <v>85</v>
      </c>
    </row>
    <row r="10" spans="1:6" ht="37.5" customHeight="1">
      <c r="A10" s="384" t="s">
        <v>114</v>
      </c>
      <c r="B10" s="384" t="s">
        <v>116</v>
      </c>
      <c r="C10" s="384" t="s">
        <v>117</v>
      </c>
    </row>
    <row r="11" spans="1:6">
      <c r="A11" s="384" t="s">
        <v>114</v>
      </c>
      <c r="B11" s="384" t="s">
        <v>116</v>
      </c>
      <c r="C11" s="384" t="s">
        <v>118</v>
      </c>
    </row>
    <row r="12" spans="1:6">
      <c r="A12" s="800" t="s">
        <v>119</v>
      </c>
      <c r="B12" s="800"/>
      <c r="C12" s="800"/>
      <c r="D12" s="800"/>
      <c r="E12" s="800"/>
      <c r="F12" s="800"/>
    </row>
    <row r="13" spans="1:6" ht="166.5" customHeight="1"/>
    <row r="16" spans="1:6">
      <c r="A16" s="186"/>
    </row>
    <row r="17" spans="1:6" s="386" customFormat="1">
      <c r="A17" s="385"/>
      <c r="B17" s="385"/>
      <c r="C17" s="385"/>
      <c r="D17" s="385"/>
      <c r="E17" s="385"/>
      <c r="F17" s="385"/>
    </row>
    <row r="18" spans="1:6" s="386" customFormat="1">
      <c r="A18" s="385"/>
      <c r="B18" s="385"/>
      <c r="C18" s="385"/>
      <c r="D18" s="385"/>
      <c r="E18" s="385"/>
      <c r="F18" s="385"/>
    </row>
    <row r="19" spans="1:6" s="386" customFormat="1">
      <c r="A19" s="385"/>
      <c r="B19" s="385"/>
      <c r="C19" s="385"/>
      <c r="D19" s="385"/>
      <c r="E19" s="385"/>
      <c r="F19" s="385"/>
    </row>
    <row r="20" spans="1:6" s="386" customFormat="1">
      <c r="A20" s="385"/>
      <c r="B20" s="385"/>
      <c r="C20" s="385"/>
      <c r="D20" s="385"/>
      <c r="E20" s="385"/>
      <c r="F20" s="385"/>
    </row>
    <row r="21" spans="1:6" s="386" customFormat="1">
      <c r="A21" s="385"/>
      <c r="B21" s="385"/>
      <c r="C21" s="385"/>
      <c r="D21" s="385"/>
      <c r="E21" s="385"/>
      <c r="F21" s="385"/>
    </row>
    <row r="22" spans="1:6" s="386" customFormat="1">
      <c r="A22" s="385"/>
      <c r="B22" s="385"/>
      <c r="C22" s="385"/>
      <c r="D22" s="385"/>
      <c r="E22" s="385"/>
      <c r="F22" s="385"/>
    </row>
    <row r="23" spans="1:6" s="386" customFormat="1" ht="69" customHeight="1">
      <c r="A23" s="385"/>
      <c r="B23" s="385"/>
      <c r="C23" s="385"/>
      <c r="D23" s="385"/>
      <c r="E23" s="385"/>
      <c r="F23" s="385"/>
    </row>
    <row r="24" spans="1:6" s="386" customFormat="1">
      <c r="A24" s="385"/>
      <c r="B24" s="385"/>
      <c r="C24" s="385"/>
      <c r="D24" s="385"/>
      <c r="E24" s="385"/>
      <c r="F24" s="385"/>
    </row>
    <row r="25" spans="1:6" s="33" customFormat="1">
      <c r="A25" s="385"/>
      <c r="B25" s="385"/>
      <c r="C25" s="385"/>
      <c r="D25" s="385"/>
      <c r="E25" s="385"/>
      <c r="F25" s="385"/>
    </row>
    <row r="26" spans="1:6" s="32" customFormat="1" ht="62.25" customHeight="1">
      <c r="A26" s="801" t="s">
        <v>129</v>
      </c>
      <c r="B26" s="801"/>
      <c r="C26" s="801"/>
      <c r="D26" s="801"/>
      <c r="E26" s="801"/>
      <c r="F26" s="801"/>
    </row>
    <row r="27" spans="1:6" s="32" customFormat="1" ht="62.25" customHeight="1">
      <c r="A27" s="204" t="s">
        <v>120</v>
      </c>
      <c r="B27" s="204" t="s">
        <v>121</v>
      </c>
      <c r="C27" s="204" t="s">
        <v>122</v>
      </c>
      <c r="D27" s="204" t="s">
        <v>123</v>
      </c>
      <c r="E27" s="204" t="s">
        <v>124</v>
      </c>
      <c r="F27" s="204" t="s">
        <v>125</v>
      </c>
    </row>
    <row r="28" spans="1:6" ht="30">
      <c r="A28" s="382" t="s">
        <v>126</v>
      </c>
      <c r="B28" s="382" t="s">
        <v>150</v>
      </c>
      <c r="C28" s="205" t="s">
        <v>86</v>
      </c>
      <c r="D28" s="206">
        <v>43862</v>
      </c>
      <c r="E28" s="206">
        <v>44013</v>
      </c>
      <c r="F28" s="382" t="s">
        <v>151</v>
      </c>
    </row>
    <row r="29" spans="1:6" ht="90">
      <c r="A29" s="802" t="s">
        <v>127</v>
      </c>
      <c r="B29" s="382" t="s">
        <v>152</v>
      </c>
      <c r="C29" s="205" t="s">
        <v>153</v>
      </c>
      <c r="D29" s="206">
        <f>E28</f>
        <v>44013</v>
      </c>
      <c r="E29" s="206">
        <v>44075</v>
      </c>
      <c r="F29" s="382" t="s">
        <v>154</v>
      </c>
    </row>
    <row r="30" spans="1:6" ht="90">
      <c r="A30" s="802"/>
      <c r="B30" s="382" t="s">
        <v>155</v>
      </c>
      <c r="C30" s="205" t="s">
        <v>153</v>
      </c>
      <c r="D30" s="206">
        <v>44075</v>
      </c>
      <c r="E30" s="206">
        <v>44105</v>
      </c>
      <c r="F30" s="382" t="s">
        <v>156</v>
      </c>
    </row>
    <row r="31" spans="1:6" ht="60">
      <c r="A31" s="802"/>
      <c r="B31" s="382" t="s">
        <v>157</v>
      </c>
      <c r="C31" s="382" t="s">
        <v>158</v>
      </c>
      <c r="D31" s="206">
        <v>44105</v>
      </c>
      <c r="E31" s="206">
        <v>44196</v>
      </c>
      <c r="F31" s="382" t="s">
        <v>159</v>
      </c>
    </row>
    <row r="32" spans="1:6" ht="90">
      <c r="A32" s="382" t="s">
        <v>128</v>
      </c>
      <c r="B32" s="382" t="s">
        <v>160</v>
      </c>
      <c r="C32" s="205" t="s">
        <v>153</v>
      </c>
      <c r="D32" s="206">
        <v>44105</v>
      </c>
      <c r="E32" s="206">
        <v>44196</v>
      </c>
      <c r="F32" s="382" t="s">
        <v>161</v>
      </c>
    </row>
  </sheetData>
  <mergeCells count="10">
    <mergeCell ref="A5:F5"/>
    <mergeCell ref="A12:F12"/>
    <mergeCell ref="A26:F26"/>
    <mergeCell ref="A29:A31"/>
    <mergeCell ref="A1:A3"/>
    <mergeCell ref="B1:D3"/>
    <mergeCell ref="E1:F1"/>
    <mergeCell ref="E2:F2"/>
    <mergeCell ref="E3:F3"/>
    <mergeCell ref="A4:F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70" zoomScaleNormal="80" zoomScaleSheetLayoutView="70" zoomScalePageLayoutView="90" workbookViewId="0">
      <pane ySplit="4" topLeftCell="A5" activePane="bottomLeft" state="frozen"/>
      <selection pane="bottomLeft" activeCell="J31" sqref="J31"/>
    </sheetView>
  </sheetViews>
  <sheetFormatPr baseColWidth="10" defaultColWidth="10.85546875" defaultRowHeight="12.75"/>
  <cols>
    <col min="1" max="1" width="15.7109375" style="53" customWidth="1"/>
    <col min="2" max="2" width="34" style="53" customWidth="1"/>
    <col min="3" max="3" width="18.7109375" style="53" customWidth="1"/>
    <col min="4" max="4" width="17.7109375" style="53" customWidth="1"/>
    <col min="5" max="5" width="23" style="53" customWidth="1"/>
    <col min="6" max="6" width="24.42578125" style="53" customWidth="1"/>
    <col min="7" max="7" width="19.85546875" style="53" customWidth="1"/>
    <col min="8" max="8" width="40.140625" style="53" customWidth="1"/>
    <col min="9" max="9" width="10.85546875" style="562"/>
    <col min="10" max="10" width="38.140625" style="53" customWidth="1"/>
    <col min="11" max="11" width="28.42578125" style="53" customWidth="1"/>
    <col min="12" max="12" width="10.85546875" style="52"/>
    <col min="13" max="16384" width="10.85546875" style="53"/>
  </cols>
  <sheetData>
    <row r="1" spans="1:12">
      <c r="A1" s="818" t="s">
        <v>49</v>
      </c>
      <c r="B1" s="818"/>
      <c r="C1" s="818"/>
      <c r="D1" s="818"/>
      <c r="E1" s="818"/>
      <c r="F1" s="818"/>
      <c r="G1" s="818"/>
      <c r="H1" s="818"/>
      <c r="I1" s="818"/>
      <c r="J1" s="818"/>
      <c r="K1" s="818"/>
    </row>
    <row r="2" spans="1:12">
      <c r="A2" s="818"/>
      <c r="B2" s="818"/>
      <c r="C2" s="818"/>
      <c r="D2" s="818"/>
      <c r="E2" s="818"/>
      <c r="F2" s="818"/>
      <c r="G2" s="818"/>
      <c r="H2" s="818"/>
      <c r="I2" s="818"/>
      <c r="J2" s="818"/>
      <c r="K2" s="818"/>
    </row>
    <row r="3" spans="1:12" ht="15.75">
      <c r="A3" s="819" t="s">
        <v>1122</v>
      </c>
      <c r="B3" s="820"/>
      <c r="C3" s="820"/>
      <c r="D3" s="820"/>
      <c r="E3" s="820"/>
      <c r="F3" s="820"/>
      <c r="G3" s="820"/>
      <c r="H3" s="820"/>
      <c r="I3" s="820"/>
      <c r="J3" s="820"/>
      <c r="K3" s="821"/>
    </row>
    <row r="4" spans="1:12" ht="31.5">
      <c r="A4" s="11" t="s">
        <v>11</v>
      </c>
      <c r="B4" s="11" t="s">
        <v>50</v>
      </c>
      <c r="C4" s="11" t="s">
        <v>51</v>
      </c>
      <c r="D4" s="11" t="s">
        <v>52</v>
      </c>
      <c r="E4" s="11" t="s">
        <v>53</v>
      </c>
      <c r="F4" s="11" t="s">
        <v>54</v>
      </c>
      <c r="G4" s="11" t="s">
        <v>55</v>
      </c>
      <c r="H4" s="11" t="s">
        <v>56</v>
      </c>
      <c r="I4" s="12" t="s">
        <v>21</v>
      </c>
      <c r="J4" s="11" t="s">
        <v>57</v>
      </c>
      <c r="K4" s="12" t="s">
        <v>58</v>
      </c>
    </row>
    <row r="5" spans="1:12">
      <c r="A5" s="822" t="s">
        <v>97</v>
      </c>
      <c r="B5" s="823"/>
      <c r="C5" s="823"/>
      <c r="D5" s="823"/>
      <c r="E5" s="823"/>
      <c r="F5" s="823"/>
      <c r="G5" s="823"/>
      <c r="H5" s="823"/>
      <c r="I5" s="823"/>
      <c r="J5" s="823"/>
      <c r="K5" s="824"/>
    </row>
    <row r="6" spans="1:12" s="238" customFormat="1" ht="101.25" customHeight="1">
      <c r="A6" s="75">
        <v>1</v>
      </c>
      <c r="B6" s="250" t="s">
        <v>759</v>
      </c>
      <c r="C6" s="62" t="s">
        <v>1271</v>
      </c>
      <c r="D6" s="387" t="s">
        <v>168</v>
      </c>
      <c r="E6" s="387" t="s">
        <v>169</v>
      </c>
      <c r="F6" s="251" t="s">
        <v>162</v>
      </c>
      <c r="G6" s="75" t="s">
        <v>163</v>
      </c>
      <c r="H6" s="62" t="s">
        <v>1108</v>
      </c>
      <c r="I6" s="252">
        <v>0.9</v>
      </c>
      <c r="J6" s="75"/>
      <c r="K6" s="253"/>
      <c r="L6" s="51"/>
    </row>
    <row r="7" spans="1:12" s="238" customFormat="1" ht="229.5" customHeight="1">
      <c r="A7" s="62">
        <v>2</v>
      </c>
      <c r="B7" s="64" t="s">
        <v>760</v>
      </c>
      <c r="C7" s="62" t="s">
        <v>164</v>
      </c>
      <c r="D7" s="387" t="s">
        <v>168</v>
      </c>
      <c r="E7" s="387" t="s">
        <v>169</v>
      </c>
      <c r="F7" s="63" t="s">
        <v>165</v>
      </c>
      <c r="G7" s="62" t="s">
        <v>166</v>
      </c>
      <c r="H7" s="171" t="s">
        <v>1109</v>
      </c>
      <c r="I7" s="231">
        <v>0.5</v>
      </c>
      <c r="J7" s="62"/>
      <c r="K7" s="65"/>
      <c r="L7" s="51"/>
    </row>
    <row r="8" spans="1:12" ht="34.5" customHeight="1">
      <c r="A8" s="825" t="s">
        <v>176</v>
      </c>
      <c r="B8" s="825"/>
      <c r="C8" s="825"/>
      <c r="D8" s="825"/>
      <c r="E8" s="825"/>
      <c r="F8" s="825"/>
      <c r="G8" s="825"/>
      <c r="H8" s="825"/>
      <c r="I8" s="825"/>
      <c r="J8" s="825"/>
      <c r="K8" s="825"/>
    </row>
    <row r="9" spans="1:12" s="239" customFormat="1" ht="169.5" customHeight="1">
      <c r="A9" s="254">
        <v>1</v>
      </c>
      <c r="B9" s="255" t="s">
        <v>167</v>
      </c>
      <c r="C9" s="472" t="s">
        <v>164</v>
      </c>
      <c r="D9" s="254" t="s">
        <v>168</v>
      </c>
      <c r="E9" s="254" t="s">
        <v>169</v>
      </c>
      <c r="F9" s="254" t="s">
        <v>170</v>
      </c>
      <c r="G9" s="192" t="s">
        <v>171</v>
      </c>
      <c r="H9" s="472" t="s">
        <v>1110</v>
      </c>
      <c r="I9" s="561">
        <v>0.5</v>
      </c>
      <c r="J9" s="254"/>
      <c r="K9" s="256"/>
      <c r="L9" s="261"/>
    </row>
    <row r="10" spans="1:12" s="240" customFormat="1" ht="242.25" customHeight="1">
      <c r="A10" s="129">
        <v>2</v>
      </c>
      <c r="B10" s="257" t="s">
        <v>1093</v>
      </c>
      <c r="C10" s="258" t="s">
        <v>86</v>
      </c>
      <c r="D10" s="254" t="s">
        <v>172</v>
      </c>
      <c r="E10" s="254" t="s">
        <v>173</v>
      </c>
      <c r="F10" s="258" t="s">
        <v>174</v>
      </c>
      <c r="G10" s="258" t="s">
        <v>175</v>
      </c>
      <c r="H10" s="259" t="s">
        <v>1111</v>
      </c>
      <c r="I10" s="103">
        <v>0.3</v>
      </c>
      <c r="J10" s="408"/>
      <c r="K10" s="13"/>
      <c r="L10" s="261"/>
    </row>
    <row r="11" spans="1:12" s="240" customFormat="1" ht="174" customHeight="1">
      <c r="A11" s="66">
        <v>3</v>
      </c>
      <c r="B11" s="260" t="s">
        <v>177</v>
      </c>
      <c r="C11" s="192" t="s">
        <v>86</v>
      </c>
      <c r="D11" s="254" t="s">
        <v>178</v>
      </c>
      <c r="E11" s="254" t="s">
        <v>179</v>
      </c>
      <c r="F11" s="192" t="s">
        <v>180</v>
      </c>
      <c r="G11" s="66" t="s">
        <v>181</v>
      </c>
      <c r="H11" s="472"/>
      <c r="I11" s="67">
        <v>0.2</v>
      </c>
      <c r="J11" s="472" t="s">
        <v>1112</v>
      </c>
      <c r="K11" s="68"/>
      <c r="L11" s="261"/>
    </row>
    <row r="12" spans="1:12" s="128" customFormat="1" ht="120" customHeight="1">
      <c r="A12" s="66">
        <v>4</v>
      </c>
      <c r="B12" s="388" t="s">
        <v>229</v>
      </c>
      <c r="C12" s="139" t="s">
        <v>227</v>
      </c>
      <c r="D12" s="389" t="s">
        <v>168</v>
      </c>
      <c r="E12" s="389" t="s">
        <v>179</v>
      </c>
      <c r="F12" s="139" t="s">
        <v>228</v>
      </c>
      <c r="G12" s="139" t="s">
        <v>189</v>
      </c>
      <c r="H12" s="66" t="s">
        <v>1164</v>
      </c>
      <c r="I12" s="67">
        <v>0.1</v>
      </c>
      <c r="J12" s="389" t="s">
        <v>1165</v>
      </c>
      <c r="K12" s="68"/>
      <c r="L12" s="51"/>
    </row>
    <row r="13" spans="1:12" s="35" customFormat="1" ht="301.5" customHeight="1">
      <c r="A13" s="66">
        <v>5</v>
      </c>
      <c r="B13" s="255" t="s">
        <v>672</v>
      </c>
      <c r="C13" s="192" t="s">
        <v>673</v>
      </c>
      <c r="D13" s="389" t="s">
        <v>999</v>
      </c>
      <c r="E13" s="389" t="s">
        <v>179</v>
      </c>
      <c r="F13" s="192" t="s">
        <v>674</v>
      </c>
      <c r="G13" s="192" t="s">
        <v>675</v>
      </c>
      <c r="H13" s="519" t="s">
        <v>1226</v>
      </c>
      <c r="I13" s="520">
        <v>0</v>
      </c>
      <c r="J13" s="519" t="s">
        <v>1225</v>
      </c>
      <c r="K13" s="68"/>
      <c r="L13" s="34"/>
    </row>
    <row r="14" spans="1:12" s="218" customFormat="1" ht="300.75" customHeight="1">
      <c r="A14" s="66">
        <v>6</v>
      </c>
      <c r="B14" s="260" t="s">
        <v>995</v>
      </c>
      <c r="C14" s="192" t="s">
        <v>975</v>
      </c>
      <c r="D14" s="389" t="s">
        <v>1001</v>
      </c>
      <c r="E14" s="389" t="s">
        <v>179</v>
      </c>
      <c r="F14" s="192" t="s">
        <v>976</v>
      </c>
      <c r="G14" s="66" t="s">
        <v>977</v>
      </c>
      <c r="H14" s="66"/>
      <c r="I14" s="67">
        <v>0.2</v>
      </c>
      <c r="J14" s="472" t="s">
        <v>1209</v>
      </c>
      <c r="K14" s="68"/>
      <c r="L14" s="261"/>
    </row>
    <row r="15" spans="1:12" ht="27.75" customHeight="1">
      <c r="A15" s="816" t="s">
        <v>184</v>
      </c>
      <c r="B15" s="816"/>
      <c r="C15" s="816"/>
      <c r="D15" s="816"/>
      <c r="E15" s="816"/>
      <c r="F15" s="816"/>
      <c r="G15" s="816"/>
      <c r="H15" s="816"/>
      <c r="I15" s="816"/>
      <c r="J15" s="816"/>
      <c r="K15" s="816"/>
    </row>
    <row r="16" spans="1:12" s="240" customFormat="1" ht="108.75" customHeight="1">
      <c r="A16" s="104">
        <v>1</v>
      </c>
      <c r="B16" s="116" t="s">
        <v>1101</v>
      </c>
      <c r="C16" s="117" t="s">
        <v>86</v>
      </c>
      <c r="D16" s="118" t="s">
        <v>1000</v>
      </c>
      <c r="E16" s="118">
        <v>44043</v>
      </c>
      <c r="F16" s="117" t="s">
        <v>182</v>
      </c>
      <c r="G16" s="104" t="s">
        <v>183</v>
      </c>
      <c r="H16" s="414" t="s">
        <v>1113</v>
      </c>
      <c r="I16" s="105">
        <v>0.7</v>
      </c>
      <c r="J16" s="414"/>
      <c r="K16" s="414"/>
      <c r="L16" s="262"/>
    </row>
    <row r="17" spans="1:12" s="35" customFormat="1" ht="343.5" customHeight="1">
      <c r="A17" s="104">
        <v>2</v>
      </c>
      <c r="B17" s="241" t="s">
        <v>191</v>
      </c>
      <c r="C17" s="54" t="s">
        <v>192</v>
      </c>
      <c r="D17" s="55" t="s">
        <v>999</v>
      </c>
      <c r="E17" s="55" t="s">
        <v>179</v>
      </c>
      <c r="F17" s="54" t="s">
        <v>193</v>
      </c>
      <c r="G17" s="104" t="s">
        <v>194</v>
      </c>
      <c r="H17" s="414"/>
      <c r="I17" s="105">
        <v>0</v>
      </c>
      <c r="J17" s="414" t="s">
        <v>1195</v>
      </c>
      <c r="K17" s="414"/>
      <c r="L17" s="39"/>
    </row>
    <row r="18" spans="1:12" s="35" customFormat="1" ht="180" customHeight="1">
      <c r="A18" s="264">
        <v>3</v>
      </c>
      <c r="B18" s="36" t="s">
        <v>555</v>
      </c>
      <c r="C18" s="37" t="s">
        <v>556</v>
      </c>
      <c r="D18" s="38" t="s">
        <v>172</v>
      </c>
      <c r="E18" s="38" t="s">
        <v>179</v>
      </c>
      <c r="F18" s="37" t="s">
        <v>557</v>
      </c>
      <c r="G18" s="264" t="s">
        <v>558</v>
      </c>
      <c r="H18" s="414" t="s">
        <v>1200</v>
      </c>
      <c r="I18" s="105">
        <v>0</v>
      </c>
      <c r="J18" s="414" t="s">
        <v>1145</v>
      </c>
      <c r="K18" s="414" t="s">
        <v>1201</v>
      </c>
      <c r="L18" s="34"/>
    </row>
    <row r="19" spans="1:12" s="10" customFormat="1" ht="102" customHeight="1">
      <c r="A19" s="264">
        <v>4</v>
      </c>
      <c r="B19" s="265" t="s">
        <v>559</v>
      </c>
      <c r="C19" s="266" t="s">
        <v>560</v>
      </c>
      <c r="D19" s="267" t="s">
        <v>999</v>
      </c>
      <c r="E19" s="267" t="s">
        <v>179</v>
      </c>
      <c r="F19" s="266" t="s">
        <v>561</v>
      </c>
      <c r="G19" s="264" t="s">
        <v>562</v>
      </c>
      <c r="H19" s="414"/>
      <c r="I19" s="221">
        <v>0.1</v>
      </c>
      <c r="J19" s="414" t="s">
        <v>1202</v>
      </c>
      <c r="K19" s="414"/>
      <c r="L19" s="51"/>
    </row>
    <row r="20" spans="1:12" s="35" customFormat="1" ht="180" customHeight="1">
      <c r="A20" s="264">
        <v>5</v>
      </c>
      <c r="B20" s="265" t="s">
        <v>648</v>
      </c>
      <c r="C20" s="266" t="s">
        <v>649</v>
      </c>
      <c r="D20" s="267" t="s">
        <v>168</v>
      </c>
      <c r="E20" s="267" t="s">
        <v>179</v>
      </c>
      <c r="F20" s="266" t="s">
        <v>650</v>
      </c>
      <c r="G20" s="264" t="s">
        <v>651</v>
      </c>
      <c r="H20" s="414" t="s">
        <v>1142</v>
      </c>
      <c r="I20" s="221">
        <v>0.33</v>
      </c>
      <c r="J20" s="414" t="s">
        <v>1141</v>
      </c>
      <c r="K20" s="414"/>
      <c r="L20" s="34"/>
    </row>
    <row r="21" spans="1:12" s="10" customFormat="1" ht="243.75" customHeight="1">
      <c r="A21" s="14">
        <v>6</v>
      </c>
      <c r="B21" s="297" t="s">
        <v>1043</v>
      </c>
      <c r="C21" s="298" t="s">
        <v>676</v>
      </c>
      <c r="D21" s="299" t="s">
        <v>999</v>
      </c>
      <c r="E21" s="299" t="s">
        <v>179</v>
      </c>
      <c r="F21" s="298" t="s">
        <v>1044</v>
      </c>
      <c r="G21" s="296" t="s">
        <v>677</v>
      </c>
      <c r="H21" s="522" t="s">
        <v>1143</v>
      </c>
      <c r="I21" s="521">
        <v>0.5</v>
      </c>
      <c r="J21" s="522" t="s">
        <v>1227</v>
      </c>
      <c r="K21" s="414"/>
      <c r="L21" s="51"/>
    </row>
    <row r="22" spans="1:12" s="218" customFormat="1" ht="163.5" customHeight="1">
      <c r="A22" s="390">
        <v>7</v>
      </c>
      <c r="B22" s="391" t="s">
        <v>978</v>
      </c>
      <c r="C22" s="392" t="s">
        <v>770</v>
      </c>
      <c r="D22" s="393" t="s">
        <v>999</v>
      </c>
      <c r="E22" s="393" t="s">
        <v>179</v>
      </c>
      <c r="F22" s="392" t="s">
        <v>771</v>
      </c>
      <c r="G22" s="390" t="s">
        <v>979</v>
      </c>
      <c r="H22" s="390" t="s">
        <v>1146</v>
      </c>
      <c r="I22" s="394">
        <v>1</v>
      </c>
      <c r="J22" s="390" t="s">
        <v>1147</v>
      </c>
      <c r="K22" s="390"/>
      <c r="L22" s="261"/>
    </row>
    <row r="23" spans="1:12" s="218" customFormat="1" ht="301.5" customHeight="1">
      <c r="A23" s="390">
        <v>8</v>
      </c>
      <c r="B23" s="395" t="s">
        <v>971</v>
      </c>
      <c r="C23" s="396" t="s">
        <v>972</v>
      </c>
      <c r="D23" s="393" t="s">
        <v>168</v>
      </c>
      <c r="E23" s="393" t="s">
        <v>179</v>
      </c>
      <c r="F23" s="396" t="s">
        <v>973</v>
      </c>
      <c r="G23" s="392" t="s">
        <v>974</v>
      </c>
      <c r="H23" s="390" t="s">
        <v>1166</v>
      </c>
      <c r="I23" s="397">
        <v>0.33</v>
      </c>
      <c r="J23" s="390" t="s">
        <v>1167</v>
      </c>
      <c r="K23" s="390"/>
      <c r="L23" s="261"/>
    </row>
    <row r="24" spans="1:12" s="218" customFormat="1" ht="140.25" customHeight="1">
      <c r="A24" s="390">
        <v>9</v>
      </c>
      <c r="B24" s="391" t="s">
        <v>980</v>
      </c>
      <c r="C24" s="392" t="s">
        <v>975</v>
      </c>
      <c r="D24" s="393" t="s">
        <v>1000</v>
      </c>
      <c r="E24" s="393" t="s">
        <v>179</v>
      </c>
      <c r="F24" s="392" t="s">
        <v>981</v>
      </c>
      <c r="G24" s="390" t="s">
        <v>982</v>
      </c>
      <c r="H24" s="466" t="s">
        <v>1148</v>
      </c>
      <c r="I24" s="397">
        <v>0.33</v>
      </c>
      <c r="J24" s="390" t="s">
        <v>1149</v>
      </c>
      <c r="K24" s="390"/>
      <c r="L24" s="261"/>
    </row>
    <row r="25" spans="1:12" s="218" customFormat="1" ht="245.25" customHeight="1">
      <c r="A25" s="390">
        <v>10</v>
      </c>
      <c r="B25" s="391" t="s">
        <v>983</v>
      </c>
      <c r="C25" s="392" t="s">
        <v>975</v>
      </c>
      <c r="D25" s="393" t="s">
        <v>168</v>
      </c>
      <c r="E25" s="393" t="s">
        <v>179</v>
      </c>
      <c r="F25" s="396" t="s">
        <v>973</v>
      </c>
      <c r="G25" s="392" t="s">
        <v>984</v>
      </c>
      <c r="H25" s="390" t="s">
        <v>1150</v>
      </c>
      <c r="I25" s="397">
        <v>0.33</v>
      </c>
      <c r="J25" s="390" t="s">
        <v>1111</v>
      </c>
      <c r="K25" s="390"/>
      <c r="L25" s="261"/>
    </row>
    <row r="26" spans="1:12" s="218" customFormat="1" ht="243.75" customHeight="1">
      <c r="A26" s="390">
        <v>11</v>
      </c>
      <c r="B26" s="391" t="s">
        <v>967</v>
      </c>
      <c r="C26" s="392" t="s">
        <v>968</v>
      </c>
      <c r="D26" s="393" t="s">
        <v>168</v>
      </c>
      <c r="E26" s="393" t="s">
        <v>179</v>
      </c>
      <c r="F26" s="396" t="s">
        <v>969</v>
      </c>
      <c r="G26" s="392" t="s">
        <v>970</v>
      </c>
      <c r="H26" s="390" t="s">
        <v>1168</v>
      </c>
      <c r="I26" s="397">
        <v>0.5</v>
      </c>
      <c r="J26" s="390" t="s">
        <v>1151</v>
      </c>
      <c r="K26" s="390"/>
      <c r="L26" s="261"/>
    </row>
    <row r="27" spans="1:12" ht="30" customHeight="1">
      <c r="A27" s="817" t="s">
        <v>185</v>
      </c>
      <c r="B27" s="817"/>
      <c r="C27" s="817"/>
      <c r="D27" s="817"/>
      <c r="E27" s="817"/>
      <c r="F27" s="817"/>
      <c r="G27" s="817"/>
      <c r="H27" s="817"/>
      <c r="I27" s="817"/>
      <c r="J27" s="817"/>
      <c r="K27" s="817"/>
    </row>
    <row r="28" spans="1:12" s="238" customFormat="1" ht="207.75" customHeight="1">
      <c r="A28" s="69">
        <v>1</v>
      </c>
      <c r="B28" s="137" t="s">
        <v>186</v>
      </c>
      <c r="C28" s="70" t="s">
        <v>86</v>
      </c>
      <c r="D28" s="70" t="s">
        <v>187</v>
      </c>
      <c r="E28" s="70" t="s">
        <v>187</v>
      </c>
      <c r="F28" s="70" t="s">
        <v>188</v>
      </c>
      <c r="G28" s="73" t="s">
        <v>189</v>
      </c>
      <c r="H28" s="72"/>
      <c r="I28" s="71"/>
      <c r="J28" s="69" t="s">
        <v>1114</v>
      </c>
      <c r="K28" s="72"/>
      <c r="L28" s="51"/>
    </row>
    <row r="29" spans="1:12" s="10" customFormat="1" ht="299.25" customHeight="1">
      <c r="A29" s="130">
        <v>2</v>
      </c>
      <c r="B29" s="133" t="s">
        <v>195</v>
      </c>
      <c r="C29" s="131" t="s">
        <v>196</v>
      </c>
      <c r="D29" s="132" t="s">
        <v>999</v>
      </c>
      <c r="E29" s="132" t="s">
        <v>179</v>
      </c>
      <c r="F29" s="132" t="s">
        <v>197</v>
      </c>
      <c r="G29" s="130" t="s">
        <v>198</v>
      </c>
      <c r="H29" s="130" t="s">
        <v>1196</v>
      </c>
      <c r="I29" s="108">
        <v>0</v>
      </c>
      <c r="J29" s="106"/>
      <c r="K29" s="106"/>
      <c r="L29" s="51"/>
    </row>
    <row r="30" spans="1:12" ht="258" customHeight="1">
      <c r="A30" s="69">
        <v>3</v>
      </c>
      <c r="B30" s="301" t="s">
        <v>678</v>
      </c>
      <c r="C30" s="302" t="s">
        <v>676</v>
      </c>
      <c r="D30" s="303" t="s">
        <v>999</v>
      </c>
      <c r="E30" s="303" t="s">
        <v>179</v>
      </c>
      <c r="F30" s="300" t="s">
        <v>1045</v>
      </c>
      <c r="G30" s="300" t="s">
        <v>1046</v>
      </c>
      <c r="H30" s="109"/>
      <c r="I30" s="523">
        <v>0</v>
      </c>
      <c r="J30" s="524" t="s">
        <v>1144</v>
      </c>
      <c r="K30" s="69"/>
    </row>
    <row r="31" spans="1:12" s="128" customFormat="1" ht="93.75" customHeight="1">
      <c r="A31" s="69">
        <v>4</v>
      </c>
      <c r="B31" s="376" t="s">
        <v>985</v>
      </c>
      <c r="C31" s="138" t="s">
        <v>491</v>
      </c>
      <c r="D31" s="70" t="s">
        <v>168</v>
      </c>
      <c r="E31" s="70" t="s">
        <v>169</v>
      </c>
      <c r="F31" s="138" t="s">
        <v>986</v>
      </c>
      <c r="G31" s="69" t="s">
        <v>987</v>
      </c>
      <c r="H31" s="473" t="s">
        <v>1272</v>
      </c>
      <c r="I31" s="474">
        <v>1</v>
      </c>
      <c r="J31" s="473" t="s">
        <v>1135</v>
      </c>
      <c r="K31" s="69"/>
      <c r="L31" s="51"/>
    </row>
  </sheetData>
  <autoFilter ref="A1:K3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6">
    <mergeCell ref="A15:K15"/>
    <mergeCell ref="A27:K27"/>
    <mergeCell ref="A1:K2"/>
    <mergeCell ref="A3:K3"/>
    <mergeCell ref="A5:K5"/>
    <mergeCell ref="A8:K8"/>
  </mergeCells>
  <pageMargins left="0.7" right="0.7" top="0.75" bottom="0.75" header="0.3" footer="0.3"/>
  <pageSetup scale="33"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5"/>
  <sheetViews>
    <sheetView view="pageBreakPreview" zoomScale="70" zoomScaleNormal="66" zoomScaleSheetLayoutView="70" zoomScalePageLayoutView="80" workbookViewId="0">
      <pane ySplit="5" topLeftCell="A13" activePane="bottomLeft" state="frozen"/>
      <selection pane="bottomLeft" activeCell="A16" sqref="A16:K16"/>
    </sheetView>
  </sheetViews>
  <sheetFormatPr baseColWidth="10" defaultColWidth="10.85546875" defaultRowHeight="12.75"/>
  <cols>
    <col min="1" max="1" width="10.85546875" style="35"/>
    <col min="2" max="2" width="36.42578125" style="35" customWidth="1"/>
    <col min="3" max="3" width="26.85546875" style="45" customWidth="1"/>
    <col min="4" max="4" width="18.7109375" style="35" customWidth="1"/>
    <col min="5" max="5" width="22.85546875" style="35" customWidth="1"/>
    <col min="6" max="6" width="38.42578125" style="35" customWidth="1"/>
    <col min="7" max="7" width="23.42578125" style="35" customWidth="1"/>
    <col min="8" max="8" width="53.140625" style="35" customWidth="1"/>
    <col min="9" max="9" width="19.85546875" style="35" customWidth="1"/>
    <col min="10" max="10" width="28" style="35" customWidth="1"/>
    <col min="11" max="11" width="33.7109375" style="35" customWidth="1"/>
    <col min="12" max="12" width="10.85546875" style="44"/>
    <col min="13" max="16384" width="10.85546875" style="35"/>
  </cols>
  <sheetData>
    <row r="1" spans="1:12" ht="13.5" thickBot="1">
      <c r="A1" s="40"/>
      <c r="B1" s="41"/>
      <c r="C1" s="40"/>
      <c r="D1" s="40"/>
      <c r="E1" s="40"/>
      <c r="F1" s="42"/>
      <c r="G1" s="41"/>
      <c r="H1" s="41"/>
      <c r="I1" s="43"/>
      <c r="J1" s="41"/>
      <c r="K1" s="41"/>
    </row>
    <row r="2" spans="1:12">
      <c r="A2" s="835" t="s">
        <v>59</v>
      </c>
      <c r="B2" s="836"/>
      <c r="C2" s="836"/>
      <c r="D2" s="836"/>
      <c r="E2" s="836"/>
      <c r="F2" s="836"/>
      <c r="G2" s="836"/>
      <c r="H2" s="836"/>
      <c r="I2" s="836"/>
      <c r="J2" s="836"/>
      <c r="K2" s="837"/>
    </row>
    <row r="3" spans="1:12">
      <c r="A3" s="838"/>
      <c r="B3" s="839"/>
      <c r="C3" s="839"/>
      <c r="D3" s="839"/>
      <c r="E3" s="839"/>
      <c r="F3" s="839"/>
      <c r="G3" s="839"/>
      <c r="H3" s="839"/>
      <c r="I3" s="839"/>
      <c r="J3" s="839"/>
      <c r="K3" s="840"/>
    </row>
    <row r="4" spans="1:12" ht="41.25" customHeight="1">
      <c r="A4" s="841" t="s">
        <v>1121</v>
      </c>
      <c r="B4" s="842"/>
      <c r="C4" s="842"/>
      <c r="D4" s="842"/>
      <c r="E4" s="842"/>
      <c r="F4" s="842"/>
      <c r="G4" s="842"/>
      <c r="H4" s="842"/>
      <c r="I4" s="842"/>
      <c r="J4" s="842"/>
      <c r="K4" s="842"/>
    </row>
    <row r="5" spans="1:12" ht="32.25" thickBot="1">
      <c r="A5" s="16" t="s">
        <v>11</v>
      </c>
      <c r="B5" s="17" t="s">
        <v>50</v>
      </c>
      <c r="C5" s="18" t="s">
        <v>51</v>
      </c>
      <c r="D5" s="18" t="s">
        <v>52</v>
      </c>
      <c r="E5" s="18" t="s">
        <v>53</v>
      </c>
      <c r="F5" s="18" t="s">
        <v>54</v>
      </c>
      <c r="G5" s="18" t="s">
        <v>55</v>
      </c>
      <c r="H5" s="18" t="s">
        <v>56</v>
      </c>
      <c r="I5" s="19" t="s">
        <v>21</v>
      </c>
      <c r="J5" s="18" t="s">
        <v>57</v>
      </c>
      <c r="K5" s="20" t="s">
        <v>58</v>
      </c>
    </row>
    <row r="6" spans="1:12" s="58" customFormat="1" ht="16.5" thickTop="1">
      <c r="A6" s="843" t="s">
        <v>87</v>
      </c>
      <c r="B6" s="844"/>
      <c r="C6" s="844"/>
      <c r="D6" s="844"/>
      <c r="E6" s="844"/>
      <c r="F6" s="844"/>
      <c r="G6" s="844"/>
      <c r="H6" s="844"/>
      <c r="I6" s="844"/>
      <c r="J6" s="844"/>
      <c r="K6" s="845"/>
      <c r="L6" s="57"/>
    </row>
    <row r="7" spans="1:12" s="77" customFormat="1" ht="112.5" customHeight="1">
      <c r="A7" s="292">
        <v>1</v>
      </c>
      <c r="B7" s="162" t="s">
        <v>664</v>
      </c>
      <c r="C7" s="161" t="s">
        <v>665</v>
      </c>
      <c r="D7" s="403" t="s">
        <v>999</v>
      </c>
      <c r="E7" s="403" t="s">
        <v>179</v>
      </c>
      <c r="F7" s="242" t="s">
        <v>666</v>
      </c>
      <c r="G7" s="293" t="s">
        <v>667</v>
      </c>
      <c r="H7" s="229" t="s">
        <v>1178</v>
      </c>
      <c r="I7" s="114">
        <v>0.33</v>
      </c>
      <c r="J7" s="134" t="s">
        <v>1096</v>
      </c>
      <c r="K7" s="134"/>
    </row>
    <row r="8" spans="1:12" s="58" customFormat="1" ht="15.75">
      <c r="A8" s="846" t="s">
        <v>88</v>
      </c>
      <c r="B8" s="847"/>
      <c r="C8" s="847"/>
      <c r="D8" s="847"/>
      <c r="E8" s="847"/>
      <c r="F8" s="847"/>
      <c r="G8" s="847"/>
      <c r="H8" s="847"/>
      <c r="I8" s="847"/>
      <c r="J8" s="847"/>
      <c r="K8" s="848"/>
      <c r="L8" s="57"/>
    </row>
    <row r="9" spans="1:12" s="210" customFormat="1" ht="162" customHeight="1">
      <c r="A9" s="207">
        <v>1</v>
      </c>
      <c r="B9" s="208" t="s">
        <v>761</v>
      </c>
      <c r="C9" s="207" t="s">
        <v>746</v>
      </c>
      <c r="D9" s="404" t="s">
        <v>1002</v>
      </c>
      <c r="E9" s="404" t="s">
        <v>1003</v>
      </c>
      <c r="F9" s="208" t="s">
        <v>1087</v>
      </c>
      <c r="G9" s="208" t="s">
        <v>762</v>
      </c>
      <c r="H9" s="475" t="s">
        <v>1136</v>
      </c>
      <c r="I9" s="476">
        <v>0.5</v>
      </c>
      <c r="J9" s="475" t="s">
        <v>1137</v>
      </c>
      <c r="K9" s="477" t="s">
        <v>1138</v>
      </c>
    </row>
    <row r="10" spans="1:12" s="210" customFormat="1" ht="80.25" customHeight="1">
      <c r="A10" s="207">
        <v>2</v>
      </c>
      <c r="B10" s="208" t="s">
        <v>763</v>
      </c>
      <c r="C10" s="207" t="s">
        <v>764</v>
      </c>
      <c r="D10" s="404" t="s">
        <v>999</v>
      </c>
      <c r="E10" s="404" t="s">
        <v>179</v>
      </c>
      <c r="F10" s="208" t="s">
        <v>765</v>
      </c>
      <c r="G10" s="208" t="s">
        <v>766</v>
      </c>
      <c r="H10" s="532" t="s">
        <v>1179</v>
      </c>
      <c r="I10" s="476">
        <v>0.33</v>
      </c>
      <c r="J10" s="475" t="s">
        <v>1096</v>
      </c>
      <c r="K10" s="209"/>
    </row>
    <row r="11" spans="1:12" s="58" customFormat="1" ht="15.75">
      <c r="A11" s="849" t="s">
        <v>89</v>
      </c>
      <c r="B11" s="850"/>
      <c r="C11" s="850"/>
      <c r="D11" s="850"/>
      <c r="E11" s="850"/>
      <c r="F11" s="850"/>
      <c r="G11" s="850"/>
      <c r="H11" s="850"/>
      <c r="I11" s="850"/>
      <c r="J11" s="850"/>
      <c r="K11" s="851"/>
      <c r="L11" s="57"/>
    </row>
    <row r="12" spans="1:12" s="77" customFormat="1" ht="134.25" customHeight="1">
      <c r="A12" s="321">
        <v>1</v>
      </c>
      <c r="B12" s="320" t="s">
        <v>767</v>
      </c>
      <c r="C12" s="321" t="s">
        <v>764</v>
      </c>
      <c r="D12" s="402" t="s">
        <v>999</v>
      </c>
      <c r="E12" s="402" t="s">
        <v>179</v>
      </c>
      <c r="F12" s="322" t="s">
        <v>768</v>
      </c>
      <c r="G12" s="320" t="s">
        <v>766</v>
      </c>
      <c r="H12" s="78"/>
      <c r="I12" s="79">
        <v>0</v>
      </c>
      <c r="J12" s="323" t="s">
        <v>1180</v>
      </c>
      <c r="K12" s="323"/>
      <c r="L12" s="76"/>
    </row>
    <row r="13" spans="1:12" s="58" customFormat="1" ht="15.75">
      <c r="A13" s="826" t="s">
        <v>60</v>
      </c>
      <c r="B13" s="827"/>
      <c r="C13" s="827"/>
      <c r="D13" s="827"/>
      <c r="E13" s="827"/>
      <c r="F13" s="827"/>
      <c r="G13" s="827"/>
      <c r="H13" s="827"/>
      <c r="I13" s="827"/>
      <c r="J13" s="827"/>
      <c r="K13" s="828"/>
      <c r="L13" s="57"/>
    </row>
    <row r="14" spans="1:12" s="211" customFormat="1" ht="111.75" customHeight="1">
      <c r="A14" s="143">
        <v>1</v>
      </c>
      <c r="B14" s="144" t="s">
        <v>769</v>
      </c>
      <c r="C14" s="298" t="s">
        <v>770</v>
      </c>
      <c r="D14" s="401" t="s">
        <v>999</v>
      </c>
      <c r="E14" s="401" t="s">
        <v>179</v>
      </c>
      <c r="F14" s="297" t="s">
        <v>771</v>
      </c>
      <c r="G14" s="144" t="s">
        <v>772</v>
      </c>
      <c r="H14" s="414" t="s">
        <v>1152</v>
      </c>
      <c r="I14" s="105">
        <v>0.33</v>
      </c>
      <c r="J14" s="215"/>
      <c r="K14" s="216"/>
    </row>
    <row r="15" spans="1:12" s="218" customFormat="1" ht="104.25" customHeight="1">
      <c r="A15" s="324">
        <v>2</v>
      </c>
      <c r="B15" s="325" t="s">
        <v>773</v>
      </c>
      <c r="C15" s="324" t="s">
        <v>764</v>
      </c>
      <c r="D15" s="401" t="s">
        <v>999</v>
      </c>
      <c r="E15" s="401" t="s">
        <v>179</v>
      </c>
      <c r="F15" s="326" t="s">
        <v>774</v>
      </c>
      <c r="G15" s="325" t="s">
        <v>775</v>
      </c>
      <c r="H15" s="324" t="s">
        <v>1181</v>
      </c>
      <c r="I15" s="327">
        <v>0.33</v>
      </c>
      <c r="J15" s="533" t="s">
        <v>1096</v>
      </c>
      <c r="K15" s="328"/>
      <c r="L15" s="217"/>
    </row>
    <row r="16" spans="1:12" s="58" customFormat="1" ht="15.75">
      <c r="A16" s="829" t="s">
        <v>90</v>
      </c>
      <c r="B16" s="830"/>
      <c r="C16" s="830"/>
      <c r="D16" s="830"/>
      <c r="E16" s="830"/>
      <c r="F16" s="830"/>
      <c r="G16" s="830"/>
      <c r="H16" s="830"/>
      <c r="I16" s="830"/>
      <c r="J16" s="830"/>
      <c r="K16" s="831"/>
      <c r="L16" s="57"/>
    </row>
    <row r="17" spans="1:12" s="213" customFormat="1" ht="207" customHeight="1">
      <c r="A17" s="236">
        <v>1</v>
      </c>
      <c r="B17" s="212" t="s">
        <v>776</v>
      </c>
      <c r="C17" s="236" t="s">
        <v>764</v>
      </c>
      <c r="D17" s="400" t="s">
        <v>999</v>
      </c>
      <c r="E17" s="400" t="s">
        <v>179</v>
      </c>
      <c r="F17" s="329" t="s">
        <v>777</v>
      </c>
      <c r="G17" s="329" t="s">
        <v>778</v>
      </c>
      <c r="H17" s="236" t="s">
        <v>1182</v>
      </c>
      <c r="I17" s="330">
        <v>0.33</v>
      </c>
      <c r="J17" s="236" t="s">
        <v>1096</v>
      </c>
      <c r="K17" s="212"/>
    </row>
    <row r="18" spans="1:12" s="58" customFormat="1" ht="15.75">
      <c r="A18" s="832" t="s">
        <v>91</v>
      </c>
      <c r="B18" s="833"/>
      <c r="C18" s="833"/>
      <c r="D18" s="833"/>
      <c r="E18" s="833"/>
      <c r="F18" s="833"/>
      <c r="G18" s="833"/>
      <c r="H18" s="833"/>
      <c r="I18" s="833"/>
      <c r="J18" s="833"/>
      <c r="K18" s="834"/>
      <c r="L18" s="57"/>
    </row>
    <row r="19" spans="1:12" s="214" customFormat="1" ht="130.5" customHeight="1">
      <c r="A19" s="331">
        <v>1</v>
      </c>
      <c r="B19" s="332" t="s">
        <v>779</v>
      </c>
      <c r="C19" s="237" t="s">
        <v>764</v>
      </c>
      <c r="D19" s="387" t="s">
        <v>999</v>
      </c>
      <c r="E19" s="387" t="s">
        <v>179</v>
      </c>
      <c r="F19" s="333" t="s">
        <v>780</v>
      </c>
      <c r="G19" s="333" t="s">
        <v>766</v>
      </c>
      <c r="H19" s="237" t="s">
        <v>1183</v>
      </c>
      <c r="I19" s="334">
        <v>0.33</v>
      </c>
      <c r="J19" s="237" t="s">
        <v>1096</v>
      </c>
      <c r="K19" s="335"/>
    </row>
    <row r="20" spans="1:12" s="214" customFormat="1" ht="223.5" customHeight="1">
      <c r="A20" s="331">
        <v>2</v>
      </c>
      <c r="B20" s="332" t="s">
        <v>781</v>
      </c>
      <c r="C20" s="237" t="s">
        <v>764</v>
      </c>
      <c r="D20" s="387" t="s">
        <v>999</v>
      </c>
      <c r="E20" s="387" t="s">
        <v>179</v>
      </c>
      <c r="F20" s="333" t="s">
        <v>782</v>
      </c>
      <c r="G20" s="333" t="s">
        <v>783</v>
      </c>
      <c r="H20" s="237" t="s">
        <v>1184</v>
      </c>
      <c r="I20" s="334">
        <v>0.33</v>
      </c>
      <c r="J20" s="237" t="s">
        <v>1096</v>
      </c>
      <c r="K20" s="80"/>
    </row>
    <row r="22" spans="1:12" ht="100.5" customHeight="1"/>
    <row r="24" spans="1:12" ht="115.5" customHeight="1"/>
    <row r="26" spans="1:12" ht="109.5" customHeight="1"/>
    <row r="28" spans="1:12" ht="81.75" customHeight="1"/>
    <row r="29" spans="1:12" ht="81.75" customHeight="1"/>
    <row r="31" spans="1:12" ht="99" customHeight="1"/>
    <row r="33" ht="119.25" customHeight="1"/>
    <row r="34" ht="119.25" customHeight="1"/>
    <row r="35" ht="139.5" customHeight="1"/>
  </sheetData>
  <mergeCells count="8">
    <mergeCell ref="A13:K13"/>
    <mergeCell ref="A16:K16"/>
    <mergeCell ref="A18:K18"/>
    <mergeCell ref="A2:K3"/>
    <mergeCell ref="A4:K4"/>
    <mergeCell ref="A6:K6"/>
    <mergeCell ref="A8:K8"/>
    <mergeCell ref="A11:K11"/>
  </mergeCells>
  <pageMargins left="0.7" right="0.7" top="0.75" bottom="0.75" header="0.3" footer="0.3"/>
  <pageSetup paperSize="9" scale="28"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topLeftCell="B1" zoomScale="70" zoomScaleNormal="80" zoomScaleSheetLayoutView="70" zoomScalePageLayoutView="85" workbookViewId="0">
      <pane ySplit="4" topLeftCell="A10" activePane="bottomLeft" state="frozen"/>
      <selection pane="bottomLeft" activeCell="I10" sqref="I10"/>
    </sheetView>
  </sheetViews>
  <sheetFormatPr baseColWidth="10" defaultColWidth="10.85546875" defaultRowHeight="12.75"/>
  <cols>
    <col min="1" max="1" width="10.85546875" style="35"/>
    <col min="2" max="2" width="25.42578125" style="35" customWidth="1"/>
    <col min="3" max="3" width="33.42578125" style="35" customWidth="1"/>
    <col min="4" max="4" width="18.140625" style="35" customWidth="1"/>
    <col min="5" max="5" width="21.42578125" style="35" customWidth="1"/>
    <col min="6" max="6" width="22.42578125" style="35" customWidth="1"/>
    <col min="7" max="7" width="17.28515625" style="35" customWidth="1"/>
    <col min="8" max="8" width="29.7109375" style="35" customWidth="1"/>
    <col min="9" max="9" width="52.85546875" style="35" customWidth="1"/>
    <col min="10" max="10" width="10.85546875" style="115"/>
    <col min="11" max="11" width="34.140625" style="35" customWidth="1"/>
    <col min="12" max="12" width="29.85546875" style="35" customWidth="1"/>
    <col min="13" max="13" width="10.85546875" style="46"/>
    <col min="14" max="16384" width="10.85546875" style="35"/>
  </cols>
  <sheetData>
    <row r="1" spans="1:13">
      <c r="A1" s="858" t="s">
        <v>61</v>
      </c>
      <c r="B1" s="858"/>
      <c r="C1" s="858"/>
      <c r="D1" s="858"/>
      <c r="E1" s="858"/>
      <c r="F1" s="858"/>
      <c r="G1" s="858"/>
      <c r="H1" s="858"/>
      <c r="I1" s="858"/>
      <c r="J1" s="858"/>
      <c r="K1" s="858"/>
      <c r="L1" s="858"/>
    </row>
    <row r="2" spans="1:13">
      <c r="A2" s="858"/>
      <c r="B2" s="858"/>
      <c r="C2" s="858"/>
      <c r="D2" s="858"/>
      <c r="E2" s="858"/>
      <c r="F2" s="858"/>
      <c r="G2" s="858"/>
      <c r="H2" s="858"/>
      <c r="I2" s="858"/>
      <c r="J2" s="858"/>
      <c r="K2" s="858"/>
      <c r="L2" s="858"/>
    </row>
    <row r="3" spans="1:13" ht="45.75" customHeight="1">
      <c r="A3" s="858" t="s">
        <v>1120</v>
      </c>
      <c r="B3" s="858"/>
      <c r="C3" s="858"/>
      <c r="D3" s="858"/>
      <c r="E3" s="858"/>
      <c r="F3" s="858"/>
      <c r="G3" s="858"/>
      <c r="H3" s="858"/>
      <c r="I3" s="858"/>
      <c r="J3" s="858"/>
      <c r="K3" s="858"/>
      <c r="L3" s="858"/>
    </row>
    <row r="4" spans="1:13" s="48" customFormat="1" ht="36">
      <c r="A4" s="25" t="s">
        <v>11</v>
      </c>
      <c r="B4" s="26" t="s">
        <v>50</v>
      </c>
      <c r="C4" s="26" t="s">
        <v>51</v>
      </c>
      <c r="D4" s="26" t="s">
        <v>52</v>
      </c>
      <c r="E4" s="26" t="s">
        <v>53</v>
      </c>
      <c r="F4" s="26" t="s">
        <v>54</v>
      </c>
      <c r="G4" s="25" t="s">
        <v>55</v>
      </c>
      <c r="H4" s="25" t="s">
        <v>62</v>
      </c>
      <c r="I4" s="25" t="s">
        <v>56</v>
      </c>
      <c r="J4" s="113" t="s">
        <v>21</v>
      </c>
      <c r="K4" s="25" t="s">
        <v>57</v>
      </c>
      <c r="L4" s="27" t="s">
        <v>58</v>
      </c>
      <c r="M4" s="47"/>
    </row>
    <row r="5" spans="1:13">
      <c r="A5" s="859" t="s">
        <v>63</v>
      </c>
      <c r="B5" s="860"/>
      <c r="C5" s="860"/>
      <c r="D5" s="860"/>
      <c r="E5" s="860"/>
      <c r="F5" s="860"/>
      <c r="G5" s="860"/>
      <c r="H5" s="860"/>
      <c r="I5" s="860"/>
      <c r="J5" s="860"/>
      <c r="K5" s="860"/>
      <c r="L5" s="861"/>
    </row>
    <row r="6" spans="1:13" s="59" customFormat="1" ht="96.75" customHeight="1">
      <c r="A6" s="135">
        <v>1</v>
      </c>
      <c r="B6" s="227" t="s">
        <v>784</v>
      </c>
      <c r="C6" s="227" t="s">
        <v>785</v>
      </c>
      <c r="D6" s="228">
        <v>43862</v>
      </c>
      <c r="E6" s="228">
        <v>44196</v>
      </c>
      <c r="F6" s="227" t="s">
        <v>786</v>
      </c>
      <c r="G6" s="135" t="s">
        <v>786</v>
      </c>
      <c r="H6" s="135" t="s">
        <v>787</v>
      </c>
      <c r="I6" s="229" t="s">
        <v>1169</v>
      </c>
      <c r="J6" s="232">
        <v>0.5</v>
      </c>
      <c r="K6" s="28"/>
      <c r="L6" s="22"/>
      <c r="M6" s="86"/>
    </row>
    <row r="7" spans="1:13" s="88" customFormat="1" ht="96.75" customHeight="1">
      <c r="A7" s="135">
        <v>2</v>
      </c>
      <c r="B7" s="227" t="s">
        <v>788</v>
      </c>
      <c r="C7" s="227" t="s">
        <v>789</v>
      </c>
      <c r="D7" s="228">
        <v>43862</v>
      </c>
      <c r="E7" s="228">
        <v>44196</v>
      </c>
      <c r="F7" s="227" t="s">
        <v>786</v>
      </c>
      <c r="G7" s="135" t="s">
        <v>786</v>
      </c>
      <c r="H7" s="135" t="s">
        <v>787</v>
      </c>
      <c r="I7" s="229"/>
      <c r="J7" s="232"/>
      <c r="K7" s="50"/>
      <c r="L7" s="22"/>
      <c r="M7" s="87"/>
    </row>
    <row r="8" spans="1:13" s="88" customFormat="1" ht="146.25" customHeight="1">
      <c r="A8" s="135">
        <v>3</v>
      </c>
      <c r="B8" s="227" t="s">
        <v>1082</v>
      </c>
      <c r="C8" s="227" t="s">
        <v>354</v>
      </c>
      <c r="D8" s="228">
        <v>43831</v>
      </c>
      <c r="E8" s="228">
        <v>44196</v>
      </c>
      <c r="F8" s="227" t="s">
        <v>355</v>
      </c>
      <c r="G8" s="136" t="s">
        <v>356</v>
      </c>
      <c r="H8" s="135" t="s">
        <v>361</v>
      </c>
      <c r="I8" s="102" t="s">
        <v>1097</v>
      </c>
      <c r="J8" s="114">
        <v>0.33</v>
      </c>
      <c r="K8" s="50"/>
      <c r="L8" s="22"/>
      <c r="M8" s="87"/>
    </row>
    <row r="9" spans="1:13" s="88" customFormat="1" ht="141.75" customHeight="1">
      <c r="A9" s="135">
        <v>4</v>
      </c>
      <c r="B9" s="227" t="s">
        <v>357</v>
      </c>
      <c r="C9" s="227" t="s">
        <v>354</v>
      </c>
      <c r="D9" s="228">
        <v>43831</v>
      </c>
      <c r="E9" s="228">
        <v>44196</v>
      </c>
      <c r="F9" s="227" t="s">
        <v>358</v>
      </c>
      <c r="G9" s="136" t="s">
        <v>359</v>
      </c>
      <c r="H9" s="135" t="s">
        <v>360</v>
      </c>
      <c r="I9" s="182" t="s">
        <v>1098</v>
      </c>
      <c r="J9" s="114">
        <v>0.33</v>
      </c>
      <c r="K9" s="294"/>
      <c r="L9" s="134"/>
      <c r="M9" s="295"/>
    </row>
    <row r="10" spans="1:13" s="88" customFormat="1" ht="173.25" customHeight="1">
      <c r="A10" s="135">
        <v>5</v>
      </c>
      <c r="B10" s="227" t="s">
        <v>362</v>
      </c>
      <c r="C10" s="227" t="s">
        <v>365</v>
      </c>
      <c r="D10" s="228">
        <v>43831</v>
      </c>
      <c r="E10" s="228">
        <v>44196</v>
      </c>
      <c r="F10" s="227" t="s">
        <v>363</v>
      </c>
      <c r="G10" s="135" t="s">
        <v>1273</v>
      </c>
      <c r="H10" s="135" t="s">
        <v>364</v>
      </c>
      <c r="I10" s="102" t="s">
        <v>1096</v>
      </c>
      <c r="J10" s="49"/>
      <c r="K10" s="102" t="s">
        <v>1274</v>
      </c>
      <c r="L10" s="22"/>
      <c r="M10" s="89"/>
    </row>
    <row r="11" spans="1:13" s="88" customFormat="1" ht="206.25" customHeight="1">
      <c r="A11" s="135">
        <v>6</v>
      </c>
      <c r="B11" s="227" t="s">
        <v>790</v>
      </c>
      <c r="C11" s="227" t="s">
        <v>996</v>
      </c>
      <c r="D11" s="228">
        <v>43831</v>
      </c>
      <c r="E11" s="228">
        <v>44196</v>
      </c>
      <c r="F11" s="227" t="s">
        <v>791</v>
      </c>
      <c r="G11" s="136" t="s">
        <v>792</v>
      </c>
      <c r="H11" s="135" t="s">
        <v>793</v>
      </c>
      <c r="I11" s="182" t="s">
        <v>1153</v>
      </c>
      <c r="J11" s="181">
        <v>0.33</v>
      </c>
      <c r="K11" s="102" t="s">
        <v>1210</v>
      </c>
      <c r="L11" s="134"/>
      <c r="M11" s="89"/>
    </row>
    <row r="12" spans="1:13" s="88" customFormat="1" ht="394.5" customHeight="1">
      <c r="A12" s="135">
        <v>7</v>
      </c>
      <c r="B12" s="227" t="s">
        <v>1029</v>
      </c>
      <c r="C12" s="227" t="s">
        <v>996</v>
      </c>
      <c r="D12" s="228">
        <v>43831</v>
      </c>
      <c r="E12" s="228">
        <v>44196</v>
      </c>
      <c r="F12" s="227" t="s">
        <v>794</v>
      </c>
      <c r="G12" s="136" t="s">
        <v>795</v>
      </c>
      <c r="H12" s="135" t="s">
        <v>796</v>
      </c>
      <c r="I12" s="182" t="s">
        <v>1099</v>
      </c>
      <c r="J12" s="181">
        <v>0.33</v>
      </c>
      <c r="K12" s="182" t="s">
        <v>1154</v>
      </c>
      <c r="L12" s="134"/>
      <c r="M12" s="89"/>
    </row>
    <row r="13" spans="1:13" s="88" customFormat="1" ht="120" customHeight="1">
      <c r="A13" s="135">
        <v>8</v>
      </c>
      <c r="B13" s="227" t="s">
        <v>797</v>
      </c>
      <c r="C13" s="227" t="s">
        <v>997</v>
      </c>
      <c r="D13" s="228">
        <v>43831</v>
      </c>
      <c r="E13" s="228">
        <v>44196</v>
      </c>
      <c r="F13" s="227" t="s">
        <v>798</v>
      </c>
      <c r="G13" s="136" t="s">
        <v>799</v>
      </c>
      <c r="H13" s="135" t="s">
        <v>796</v>
      </c>
      <c r="I13" s="229" t="s">
        <v>1203</v>
      </c>
      <c r="J13" s="114">
        <v>0.5</v>
      </c>
      <c r="K13" s="229" t="s">
        <v>1155</v>
      </c>
      <c r="L13" s="22"/>
      <c r="M13" s="89"/>
    </row>
    <row r="14" spans="1:13" s="88" customFormat="1" ht="117" customHeight="1">
      <c r="A14" s="135">
        <v>9</v>
      </c>
      <c r="B14" s="227" t="s">
        <v>1083</v>
      </c>
      <c r="C14" s="227" t="s">
        <v>800</v>
      </c>
      <c r="D14" s="228">
        <v>43831</v>
      </c>
      <c r="E14" s="228">
        <v>44196</v>
      </c>
      <c r="F14" s="227" t="s">
        <v>801</v>
      </c>
      <c r="G14" s="136" t="s">
        <v>802</v>
      </c>
      <c r="H14" s="135" t="s">
        <v>796</v>
      </c>
      <c r="I14" s="229" t="s">
        <v>1156</v>
      </c>
      <c r="J14" s="114">
        <v>0.33</v>
      </c>
      <c r="K14" s="81" t="s">
        <v>1157</v>
      </c>
      <c r="L14" s="134"/>
      <c r="M14" s="89"/>
    </row>
    <row r="15" spans="1:13" s="88" customFormat="1" ht="67.5" customHeight="1">
      <c r="A15" s="135">
        <v>10</v>
      </c>
      <c r="B15" s="83" t="s">
        <v>668</v>
      </c>
      <c r="C15" s="161" t="s">
        <v>665</v>
      </c>
      <c r="D15" s="85">
        <v>43831</v>
      </c>
      <c r="E15" s="85">
        <v>44196</v>
      </c>
      <c r="F15" s="84" t="s">
        <v>669</v>
      </c>
      <c r="G15" s="135" t="s">
        <v>670</v>
      </c>
      <c r="H15" s="135" t="s">
        <v>671</v>
      </c>
      <c r="I15" s="229" t="s">
        <v>1185</v>
      </c>
      <c r="J15" s="114">
        <v>0.27</v>
      </c>
      <c r="K15" s="229" t="s">
        <v>1096</v>
      </c>
      <c r="L15" s="134"/>
      <c r="M15" s="89"/>
    </row>
    <row r="16" spans="1:13" s="88" customFormat="1" ht="161.25" customHeight="1">
      <c r="A16" s="135">
        <v>11</v>
      </c>
      <c r="B16" s="227" t="s">
        <v>861</v>
      </c>
      <c r="C16" s="227" t="s">
        <v>862</v>
      </c>
      <c r="D16" s="228">
        <v>43831</v>
      </c>
      <c r="E16" s="228">
        <v>44196</v>
      </c>
      <c r="F16" s="227" t="s">
        <v>863</v>
      </c>
      <c r="G16" s="136" t="s">
        <v>864</v>
      </c>
      <c r="H16" s="135" t="s">
        <v>865</v>
      </c>
      <c r="I16" s="229" t="s">
        <v>1261</v>
      </c>
      <c r="J16" s="114">
        <v>0.33</v>
      </c>
      <c r="K16" s="81" t="s">
        <v>1262</v>
      </c>
      <c r="L16" s="134"/>
      <c r="M16" s="89"/>
    </row>
    <row r="17" spans="1:13" s="10" customFormat="1" ht="154.5" customHeight="1">
      <c r="A17" s="135">
        <v>12</v>
      </c>
      <c r="B17" s="227" t="s">
        <v>866</v>
      </c>
      <c r="C17" s="227" t="s">
        <v>862</v>
      </c>
      <c r="D17" s="228">
        <v>43891</v>
      </c>
      <c r="E17" s="228">
        <v>44196</v>
      </c>
      <c r="F17" s="227" t="s">
        <v>867</v>
      </c>
      <c r="G17" s="136" t="s">
        <v>868</v>
      </c>
      <c r="H17" s="135" t="s">
        <v>869</v>
      </c>
      <c r="I17" s="229" t="s">
        <v>1264</v>
      </c>
      <c r="J17" s="112">
        <v>0.33</v>
      </c>
      <c r="K17" s="229" t="s">
        <v>1263</v>
      </c>
      <c r="L17" s="21"/>
      <c r="M17" s="24"/>
    </row>
    <row r="18" spans="1:13" ht="42.75" customHeight="1">
      <c r="A18" s="862" t="s">
        <v>64</v>
      </c>
      <c r="B18" s="863"/>
      <c r="C18" s="863"/>
      <c r="D18" s="863"/>
      <c r="E18" s="863"/>
      <c r="F18" s="863"/>
      <c r="G18" s="863"/>
      <c r="H18" s="863"/>
      <c r="I18" s="863"/>
      <c r="J18" s="863"/>
      <c r="K18" s="863"/>
      <c r="L18" s="864"/>
    </row>
    <row r="19" spans="1:13" s="454" customFormat="1" ht="132" customHeight="1">
      <c r="A19" s="427">
        <v>1</v>
      </c>
      <c r="B19" s="427" t="s">
        <v>803</v>
      </c>
      <c r="C19" s="428" t="s">
        <v>825</v>
      </c>
      <c r="D19" s="29">
        <v>43831</v>
      </c>
      <c r="E19" s="29">
        <v>44196</v>
      </c>
      <c r="F19" s="427" t="s">
        <v>1064</v>
      </c>
      <c r="G19" s="427" t="s">
        <v>804</v>
      </c>
      <c r="H19" s="427" t="s">
        <v>805</v>
      </c>
      <c r="I19" s="525" t="s">
        <v>1158</v>
      </c>
      <c r="J19" s="527">
        <v>0.33</v>
      </c>
      <c r="K19" s="451"/>
      <c r="L19" s="452"/>
      <c r="M19" s="453"/>
    </row>
    <row r="20" spans="1:13" s="10" customFormat="1" ht="158.25" customHeight="1">
      <c r="A20" s="163">
        <v>2</v>
      </c>
      <c r="B20" s="163" t="s">
        <v>998</v>
      </c>
      <c r="C20" s="163" t="s">
        <v>800</v>
      </c>
      <c r="D20" s="29">
        <v>43853</v>
      </c>
      <c r="E20" s="29">
        <v>44196</v>
      </c>
      <c r="F20" s="164" t="s">
        <v>988</v>
      </c>
      <c r="G20" s="164" t="s">
        <v>989</v>
      </c>
      <c r="H20" s="165" t="s">
        <v>990</v>
      </c>
      <c r="I20" s="235" t="s">
        <v>1159</v>
      </c>
      <c r="J20" s="479">
        <v>0.33</v>
      </c>
      <c r="K20" s="163"/>
      <c r="L20" s="90"/>
      <c r="M20" s="24"/>
    </row>
    <row r="21" spans="1:13" s="10" customFormat="1" ht="252" customHeight="1">
      <c r="A21" s="163">
        <v>3</v>
      </c>
      <c r="B21" s="163" t="s">
        <v>806</v>
      </c>
      <c r="C21" s="163" t="s">
        <v>807</v>
      </c>
      <c r="D21" s="29">
        <v>43862</v>
      </c>
      <c r="E21" s="29">
        <v>44090</v>
      </c>
      <c r="F21" s="163" t="s">
        <v>808</v>
      </c>
      <c r="G21" s="164" t="s">
        <v>809</v>
      </c>
      <c r="H21" s="163" t="s">
        <v>810</v>
      </c>
      <c r="I21" s="478" t="s">
        <v>1127</v>
      </c>
      <c r="J21" s="479">
        <v>0.1</v>
      </c>
      <c r="K21" s="478" t="s">
        <v>1137</v>
      </c>
      <c r="L21" s="478" t="s">
        <v>1138</v>
      </c>
      <c r="M21" s="24"/>
    </row>
    <row r="22" spans="1:13" s="128" customFormat="1" ht="183.75" customHeight="1">
      <c r="A22" s="235">
        <v>4</v>
      </c>
      <c r="B22" s="398" t="s">
        <v>811</v>
      </c>
      <c r="C22" s="398" t="s">
        <v>812</v>
      </c>
      <c r="D22" s="29">
        <v>43831</v>
      </c>
      <c r="E22" s="29">
        <v>44196</v>
      </c>
      <c r="F22" s="29" t="s">
        <v>813</v>
      </c>
      <c r="G22" s="399" t="s">
        <v>814</v>
      </c>
      <c r="H22" s="235" t="s">
        <v>815</v>
      </c>
      <c r="I22" s="235" t="s">
        <v>1186</v>
      </c>
      <c r="J22" s="479">
        <v>0.33</v>
      </c>
      <c r="K22" s="478" t="s">
        <v>1096</v>
      </c>
      <c r="L22" s="90"/>
      <c r="M22" s="24"/>
    </row>
    <row r="23" spans="1:13" ht="221.25" customHeight="1">
      <c r="A23" s="398">
        <v>5</v>
      </c>
      <c r="B23" s="398" t="s">
        <v>816</v>
      </c>
      <c r="C23" s="398" t="s">
        <v>764</v>
      </c>
      <c r="D23" s="29">
        <v>43831</v>
      </c>
      <c r="E23" s="29">
        <v>44196</v>
      </c>
      <c r="F23" s="398" t="s">
        <v>817</v>
      </c>
      <c r="G23" s="399" t="s">
        <v>818</v>
      </c>
      <c r="H23" s="398" t="s">
        <v>819</v>
      </c>
      <c r="I23" s="235" t="s">
        <v>1187</v>
      </c>
      <c r="J23" s="545">
        <v>0.33</v>
      </c>
      <c r="K23" s="478" t="s">
        <v>1096</v>
      </c>
      <c r="L23" s="230"/>
      <c r="M23" s="44"/>
    </row>
    <row r="24" spans="1:13" ht="33" customHeight="1">
      <c r="A24" s="865" t="s">
        <v>65</v>
      </c>
      <c r="B24" s="866"/>
      <c r="C24" s="866"/>
      <c r="D24" s="866"/>
      <c r="E24" s="866"/>
      <c r="F24" s="866"/>
      <c r="G24" s="866"/>
      <c r="H24" s="866"/>
      <c r="I24" s="866"/>
      <c r="J24" s="866"/>
      <c r="K24" s="866"/>
      <c r="L24" s="867"/>
    </row>
    <row r="25" spans="1:13" s="10" customFormat="1" ht="57.75" customHeight="1">
      <c r="A25" s="138">
        <v>1</v>
      </c>
      <c r="B25" s="138" t="s">
        <v>345</v>
      </c>
      <c r="C25" s="138" t="s">
        <v>346</v>
      </c>
      <c r="D25" s="92">
        <v>43831</v>
      </c>
      <c r="E25" s="92">
        <v>44196</v>
      </c>
      <c r="F25" s="138" t="s">
        <v>348</v>
      </c>
      <c r="G25" s="138" t="s">
        <v>349</v>
      </c>
      <c r="H25" s="138" t="s">
        <v>347</v>
      </c>
      <c r="I25" s="69" t="s">
        <v>1250</v>
      </c>
      <c r="J25" s="474">
        <v>0.15</v>
      </c>
      <c r="K25" s="72"/>
      <c r="L25" s="72"/>
      <c r="M25" s="15"/>
    </row>
    <row r="26" spans="1:13" ht="70.5" customHeight="1">
      <c r="A26" s="142">
        <v>2</v>
      </c>
      <c r="B26" s="138" t="s">
        <v>350</v>
      </c>
      <c r="C26" s="138" t="s">
        <v>346</v>
      </c>
      <c r="D26" s="92">
        <v>43862</v>
      </c>
      <c r="E26" s="92">
        <v>44196</v>
      </c>
      <c r="F26" s="138" t="s">
        <v>353</v>
      </c>
      <c r="G26" s="138" t="s">
        <v>351</v>
      </c>
      <c r="H26" s="138" t="s">
        <v>352</v>
      </c>
      <c r="I26" s="300" t="s">
        <v>1204</v>
      </c>
      <c r="J26" s="107">
        <v>0.25</v>
      </c>
      <c r="K26" s="183"/>
      <c r="L26" s="106"/>
    </row>
    <row r="27" spans="1:13" s="10" customFormat="1" ht="67.5" customHeight="1">
      <c r="A27" s="138">
        <v>3</v>
      </c>
      <c r="B27" s="138" t="s">
        <v>345</v>
      </c>
      <c r="C27" s="138" t="s">
        <v>346</v>
      </c>
      <c r="D27" s="92">
        <v>43831</v>
      </c>
      <c r="E27" s="92">
        <v>44196</v>
      </c>
      <c r="F27" s="138" t="s">
        <v>584</v>
      </c>
      <c r="G27" s="137" t="s">
        <v>585</v>
      </c>
      <c r="H27" s="138" t="s">
        <v>347</v>
      </c>
      <c r="I27" s="300" t="s">
        <v>1250</v>
      </c>
      <c r="J27" s="111">
        <v>0.15</v>
      </c>
      <c r="K27" s="61"/>
      <c r="L27" s="56"/>
      <c r="M27" s="15"/>
    </row>
    <row r="28" spans="1:13" s="10" customFormat="1" ht="72" customHeight="1">
      <c r="A28" s="138">
        <v>4</v>
      </c>
      <c r="B28" s="138" t="s">
        <v>350</v>
      </c>
      <c r="C28" s="138" t="s">
        <v>346</v>
      </c>
      <c r="D28" s="92">
        <v>43862</v>
      </c>
      <c r="E28" s="92">
        <v>44196</v>
      </c>
      <c r="F28" s="138" t="s">
        <v>351</v>
      </c>
      <c r="G28" s="138" t="s">
        <v>351</v>
      </c>
      <c r="H28" s="138" t="s">
        <v>352</v>
      </c>
      <c r="I28" s="473" t="s">
        <v>1204</v>
      </c>
      <c r="J28" s="110">
        <v>0.25</v>
      </c>
      <c r="K28" s="61"/>
      <c r="L28" s="56"/>
      <c r="M28" s="15"/>
    </row>
    <row r="29" spans="1:13" s="10" customFormat="1" ht="111" customHeight="1">
      <c r="A29" s="60">
        <v>5</v>
      </c>
      <c r="B29" s="142" t="s">
        <v>820</v>
      </c>
      <c r="C29" s="142" t="s">
        <v>800</v>
      </c>
      <c r="D29" s="336">
        <v>43862</v>
      </c>
      <c r="E29" s="336">
        <v>44196</v>
      </c>
      <c r="F29" s="142" t="s">
        <v>821</v>
      </c>
      <c r="G29" s="337" t="s">
        <v>822</v>
      </c>
      <c r="H29" s="142" t="s">
        <v>380</v>
      </c>
      <c r="I29" s="183" t="s">
        <v>1160</v>
      </c>
      <c r="J29" s="110">
        <v>0.33</v>
      </c>
      <c r="K29" s="138"/>
      <c r="L29" s="91"/>
      <c r="M29" s="24"/>
    </row>
    <row r="30" spans="1:13" s="128" customFormat="1" ht="215.25" customHeight="1">
      <c r="A30" s="138">
        <v>6</v>
      </c>
      <c r="B30" s="138" t="s">
        <v>870</v>
      </c>
      <c r="C30" s="138" t="s">
        <v>823</v>
      </c>
      <c r="D30" s="375">
        <v>43922</v>
      </c>
      <c r="E30" s="375">
        <v>44196</v>
      </c>
      <c r="F30" s="138" t="s">
        <v>824</v>
      </c>
      <c r="G30" s="138" t="s">
        <v>824</v>
      </c>
      <c r="H30" s="138" t="s">
        <v>871</v>
      </c>
      <c r="I30" s="473" t="s">
        <v>1265</v>
      </c>
      <c r="J30" s="110">
        <v>0.33</v>
      </c>
      <c r="K30" s="138" t="s">
        <v>1266</v>
      </c>
      <c r="L30" s="91"/>
      <c r="M30" s="24"/>
    </row>
    <row r="31" spans="1:13" s="10" customFormat="1" ht="141" customHeight="1">
      <c r="A31" s="138">
        <v>7</v>
      </c>
      <c r="B31" s="376" t="s">
        <v>872</v>
      </c>
      <c r="C31" s="138" t="s">
        <v>823</v>
      </c>
      <c r="D31" s="375">
        <v>43891</v>
      </c>
      <c r="E31" s="375">
        <v>44196</v>
      </c>
      <c r="F31" s="137" t="s">
        <v>873</v>
      </c>
      <c r="G31" s="137" t="s">
        <v>873</v>
      </c>
      <c r="H31" s="137" t="s">
        <v>874</v>
      </c>
      <c r="I31" s="138" t="s">
        <v>1267</v>
      </c>
      <c r="J31" s="110">
        <v>0.33</v>
      </c>
      <c r="K31" s="138" t="s">
        <v>1268</v>
      </c>
      <c r="L31" s="91"/>
      <c r="M31" s="15"/>
    </row>
    <row r="32" spans="1:13" s="413" customFormat="1" ht="141" customHeight="1">
      <c r="A32" s="423">
        <v>8</v>
      </c>
      <c r="B32" s="425" t="s">
        <v>1038</v>
      </c>
      <c r="C32" s="422" t="s">
        <v>1039</v>
      </c>
      <c r="D32" s="424">
        <v>43862</v>
      </c>
      <c r="E32" s="424">
        <v>44196</v>
      </c>
      <c r="F32" s="425" t="s">
        <v>1040</v>
      </c>
      <c r="G32" s="425" t="s">
        <v>1041</v>
      </c>
      <c r="H32" s="425" t="s">
        <v>1042</v>
      </c>
      <c r="I32" s="473" t="s">
        <v>1188</v>
      </c>
      <c r="J32" s="546">
        <v>0.1</v>
      </c>
      <c r="K32" s="69" t="s">
        <v>1096</v>
      </c>
      <c r="L32" s="426"/>
      <c r="M32" s="416"/>
    </row>
    <row r="33" spans="1:13">
      <c r="A33" s="855" t="s">
        <v>66</v>
      </c>
      <c r="B33" s="856"/>
      <c r="C33" s="856"/>
      <c r="D33" s="856"/>
      <c r="E33" s="856"/>
      <c r="F33" s="856"/>
      <c r="G33" s="856"/>
      <c r="H33" s="856"/>
      <c r="I33" s="856"/>
      <c r="J33" s="856"/>
      <c r="K33" s="856"/>
      <c r="L33" s="857"/>
    </row>
    <row r="34" spans="1:13" s="454" customFormat="1" ht="165" customHeight="1">
      <c r="A34" s="392">
        <v>1</v>
      </c>
      <c r="B34" s="429" t="s">
        <v>1065</v>
      </c>
      <c r="C34" s="420" t="s">
        <v>1066</v>
      </c>
      <c r="D34" s="417">
        <v>43862</v>
      </c>
      <c r="E34" s="417">
        <v>44074</v>
      </c>
      <c r="F34" s="430" t="s">
        <v>1067</v>
      </c>
      <c r="G34" s="429" t="s">
        <v>1068</v>
      </c>
      <c r="H34" s="414" t="s">
        <v>1069</v>
      </c>
      <c r="I34" s="394" t="s">
        <v>1211</v>
      </c>
      <c r="J34" s="526">
        <v>0.33</v>
      </c>
      <c r="K34" s="455"/>
      <c r="L34" s="455"/>
      <c r="M34" s="453"/>
    </row>
    <row r="35" spans="1:13" ht="141" customHeight="1">
      <c r="A35" s="392">
        <v>2</v>
      </c>
      <c r="B35" s="421" t="s">
        <v>1034</v>
      </c>
      <c r="C35" s="419" t="s">
        <v>1035</v>
      </c>
      <c r="D35" s="417">
        <v>43983</v>
      </c>
      <c r="E35" s="417">
        <v>44196</v>
      </c>
      <c r="F35" s="418" t="s">
        <v>1036</v>
      </c>
      <c r="G35" s="421" t="s">
        <v>1036</v>
      </c>
      <c r="H35" s="414" t="s">
        <v>1037</v>
      </c>
      <c r="I35" s="414"/>
      <c r="J35" s="415"/>
      <c r="K35" s="414" t="s">
        <v>1189</v>
      </c>
      <c r="L35" s="407"/>
    </row>
    <row r="36" spans="1:13">
      <c r="A36" s="852" t="s">
        <v>92</v>
      </c>
      <c r="B36" s="853"/>
      <c r="C36" s="853"/>
      <c r="D36" s="853"/>
      <c r="E36" s="853"/>
      <c r="F36" s="853"/>
      <c r="G36" s="853"/>
      <c r="H36" s="853"/>
      <c r="I36" s="853"/>
      <c r="J36" s="853"/>
      <c r="K36" s="853"/>
      <c r="L36" s="854"/>
    </row>
    <row r="37" spans="1:13" ht="132" customHeight="1">
      <c r="A37" s="410">
        <v>1</v>
      </c>
      <c r="B37" s="409" t="s">
        <v>1030</v>
      </c>
      <c r="C37" s="408" t="s">
        <v>812</v>
      </c>
      <c r="D37" s="411">
        <v>43862</v>
      </c>
      <c r="E37" s="411">
        <v>44196</v>
      </c>
      <c r="F37" s="409" t="s">
        <v>1031</v>
      </c>
      <c r="G37" s="409" t="s">
        <v>1032</v>
      </c>
      <c r="H37" s="409" t="s">
        <v>1033</v>
      </c>
      <c r="I37" s="412" t="s">
        <v>1190</v>
      </c>
      <c r="J37" s="461">
        <v>0.33</v>
      </c>
      <c r="K37" s="412" t="s">
        <v>1096</v>
      </c>
      <c r="L37" s="412"/>
    </row>
    <row r="38" spans="1:13" s="224" customFormat="1" ht="111" customHeight="1">
      <c r="A38" s="456">
        <v>2</v>
      </c>
      <c r="B38" s="457" t="s">
        <v>1084</v>
      </c>
      <c r="C38" s="457" t="s">
        <v>825</v>
      </c>
      <c r="D38" s="458">
        <v>43952</v>
      </c>
      <c r="E38" s="458">
        <v>44196</v>
      </c>
      <c r="F38" s="459" t="s">
        <v>1085</v>
      </c>
      <c r="G38" s="460" t="s">
        <v>1086</v>
      </c>
      <c r="H38" s="409" t="s">
        <v>1070</v>
      </c>
      <c r="I38" s="461"/>
      <c r="J38" s="462"/>
      <c r="K38" s="463" t="s">
        <v>1161</v>
      </c>
      <c r="L38" s="463"/>
      <c r="M38" s="226"/>
    </row>
  </sheetData>
  <autoFilter ref="A1:L38">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autoFilter>
  <mergeCells count="7">
    <mergeCell ref="A36:L36"/>
    <mergeCell ref="A33:L33"/>
    <mergeCell ref="A1:L2"/>
    <mergeCell ref="A3:L3"/>
    <mergeCell ref="A5:L5"/>
    <mergeCell ref="A18:L18"/>
    <mergeCell ref="A24:L24"/>
  </mergeCells>
  <hyperlinks>
    <hyperlink ref="G11" r:id="rId1" display="http://www.cajaviviendapopular.gov.co/?q=content/transparencia"/>
    <hyperlink ref="G12" r:id="rId2" display="http://www.cajaviviendapopular.gov.co/?q=content/transparencia"/>
    <hyperlink ref="G29" r:id="rId3" display="http://www.cajaviviendapopular.gov.co/?q=content/transparencia_x000a__x000a_10.4 Esquema de públicación de información"/>
    <hyperlink ref="G16" r:id="rId4" display="http://www.cajaviviendapopular.gov.co/?q=content/transparencia"/>
    <hyperlink ref="G17" r:id="rId5" display="http://www.cajaviviendapopular.gov.co/?q=content/transparencia"/>
    <hyperlink ref="I19" r:id="rId6"/>
    <hyperlink ref="I29" r:id="rId7" location="10-instrumentos-de-gesti-n-de-informaci-n-p-blica"/>
  </hyperlinks>
  <pageMargins left="0.7" right="0.7" top="0.75" bottom="0.75" header="0.3" footer="0.3"/>
  <pageSetup scale="29" orientation="portrait" r:id="rId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BreakPreview" topLeftCell="B4" zoomScale="85" zoomScaleNormal="70" zoomScaleSheetLayoutView="85" workbookViewId="0">
      <selection activeCell="J4" sqref="J4"/>
    </sheetView>
  </sheetViews>
  <sheetFormatPr baseColWidth="10" defaultColWidth="10.85546875" defaultRowHeight="12.75"/>
  <cols>
    <col min="1" max="1" width="13.42578125" style="10" customWidth="1"/>
    <col min="2" max="2" width="37.85546875" style="10" customWidth="1"/>
    <col min="3" max="3" width="25.140625" style="10" customWidth="1"/>
    <col min="4" max="4" width="17.28515625" style="10" customWidth="1"/>
    <col min="5" max="5" width="17.7109375" style="10" customWidth="1"/>
    <col min="6" max="6" width="18.140625" style="10" customWidth="1"/>
    <col min="7" max="7" width="20.140625" style="10" customWidth="1"/>
    <col min="8" max="8" width="46" style="10" customWidth="1"/>
    <col min="9" max="9" width="10.85546875" style="23"/>
    <col min="10" max="10" width="25.7109375" style="10" customWidth="1"/>
    <col min="11" max="11" width="29" style="10" customWidth="1"/>
    <col min="12" max="12" width="10.85546875" style="226"/>
    <col min="13" max="16384" width="10.85546875" style="10"/>
  </cols>
  <sheetData>
    <row r="1" spans="1:12">
      <c r="A1" s="868" t="s">
        <v>67</v>
      </c>
      <c r="B1" s="869"/>
      <c r="C1" s="869"/>
      <c r="D1" s="869"/>
      <c r="E1" s="869"/>
      <c r="F1" s="869"/>
      <c r="G1" s="869"/>
      <c r="H1" s="869"/>
      <c r="I1" s="869"/>
      <c r="J1" s="869"/>
      <c r="K1" s="870"/>
    </row>
    <row r="2" spans="1:12">
      <c r="A2" s="871"/>
      <c r="B2" s="818"/>
      <c r="C2" s="818"/>
      <c r="D2" s="818"/>
      <c r="E2" s="818"/>
      <c r="F2" s="818"/>
      <c r="G2" s="818"/>
      <c r="H2" s="818"/>
      <c r="I2" s="818"/>
      <c r="J2" s="818"/>
      <c r="K2" s="872"/>
    </row>
    <row r="3" spans="1:12" ht="37.5" customHeight="1">
      <c r="A3" s="819" t="s">
        <v>1119</v>
      </c>
      <c r="B3" s="820"/>
      <c r="C3" s="820"/>
      <c r="D3" s="820"/>
      <c r="E3" s="820"/>
      <c r="F3" s="820"/>
      <c r="G3" s="820"/>
      <c r="H3" s="820"/>
      <c r="I3" s="820"/>
      <c r="J3" s="820"/>
      <c r="K3" s="873"/>
    </row>
    <row r="4" spans="1:12" s="30" customFormat="1" ht="47.25">
      <c r="A4" s="95" t="s">
        <v>11</v>
      </c>
      <c r="B4" s="11" t="s">
        <v>50</v>
      </c>
      <c r="C4" s="11" t="s">
        <v>51</v>
      </c>
      <c r="D4" s="11" t="s">
        <v>52</v>
      </c>
      <c r="E4" s="11" t="s">
        <v>53</v>
      </c>
      <c r="F4" s="11" t="s">
        <v>54</v>
      </c>
      <c r="G4" s="11" t="s">
        <v>55</v>
      </c>
      <c r="H4" s="11" t="s">
        <v>56</v>
      </c>
      <c r="I4" s="12" t="s">
        <v>21</v>
      </c>
      <c r="J4" s="11" t="s">
        <v>57</v>
      </c>
      <c r="K4" s="96" t="s">
        <v>58</v>
      </c>
      <c r="L4" s="225"/>
    </row>
    <row r="5" spans="1:12">
      <c r="A5" s="874" t="s">
        <v>63</v>
      </c>
      <c r="B5" s="875"/>
      <c r="C5" s="875"/>
      <c r="D5" s="875"/>
      <c r="E5" s="875"/>
      <c r="F5" s="875"/>
      <c r="G5" s="875"/>
      <c r="H5" s="875"/>
      <c r="I5" s="875"/>
      <c r="J5" s="875"/>
      <c r="K5" s="876"/>
    </row>
    <row r="6" spans="1:12" s="224" customFormat="1" ht="125.25" customHeight="1">
      <c r="A6" s="234">
        <v>1</v>
      </c>
      <c r="B6" s="242" t="s">
        <v>199</v>
      </c>
      <c r="C6" s="227" t="s">
        <v>196</v>
      </c>
      <c r="D6" s="228">
        <v>43831</v>
      </c>
      <c r="E6" s="228">
        <v>44196</v>
      </c>
      <c r="F6" s="242" t="s">
        <v>200</v>
      </c>
      <c r="G6" s="135" t="s">
        <v>201</v>
      </c>
      <c r="H6" s="229" t="s">
        <v>1197</v>
      </c>
      <c r="I6" s="232">
        <v>0</v>
      </c>
      <c r="J6" s="184"/>
      <c r="K6" s="233"/>
      <c r="L6" s="226"/>
    </row>
    <row r="7" spans="1:12" s="224" customFormat="1" ht="117" customHeight="1">
      <c r="A7" s="234">
        <v>2</v>
      </c>
      <c r="B7" s="242" t="s">
        <v>202</v>
      </c>
      <c r="C7" s="227" t="s">
        <v>196</v>
      </c>
      <c r="D7" s="228">
        <v>43831</v>
      </c>
      <c r="E7" s="228">
        <v>44196</v>
      </c>
      <c r="F7" s="227" t="s">
        <v>203</v>
      </c>
      <c r="G7" s="135" t="s">
        <v>204</v>
      </c>
      <c r="H7" s="229" t="s">
        <v>1198</v>
      </c>
      <c r="I7" s="232">
        <v>0</v>
      </c>
      <c r="J7" s="184"/>
      <c r="K7" s="233"/>
      <c r="L7" s="226"/>
    </row>
    <row r="8" spans="1:12" s="224" customFormat="1" ht="111" customHeight="1">
      <c r="A8" s="234">
        <v>3</v>
      </c>
      <c r="B8" s="338" t="s">
        <v>1088</v>
      </c>
      <c r="C8" s="227" t="s">
        <v>825</v>
      </c>
      <c r="D8" s="228">
        <v>43862</v>
      </c>
      <c r="E8" s="228">
        <v>44196</v>
      </c>
      <c r="F8" s="338" t="s">
        <v>826</v>
      </c>
      <c r="G8" s="339" t="s">
        <v>827</v>
      </c>
      <c r="H8" s="184" t="s">
        <v>1162</v>
      </c>
      <c r="I8" s="232">
        <v>0.33</v>
      </c>
      <c r="J8" s="184"/>
      <c r="K8" s="233"/>
      <c r="L8" s="226"/>
    </row>
    <row r="9" spans="1:12" s="224" customFormat="1" ht="160.5" customHeight="1">
      <c r="A9" s="234">
        <v>4</v>
      </c>
      <c r="B9" s="227" t="s">
        <v>1091</v>
      </c>
      <c r="C9" s="227" t="s">
        <v>825</v>
      </c>
      <c r="D9" s="228">
        <v>43862</v>
      </c>
      <c r="E9" s="228">
        <v>43951</v>
      </c>
      <c r="F9" s="341" t="s">
        <v>1089</v>
      </c>
      <c r="G9" s="342" t="s">
        <v>1090</v>
      </c>
      <c r="H9" s="229"/>
      <c r="I9" s="232">
        <v>0</v>
      </c>
      <c r="J9" s="528" t="s">
        <v>1275</v>
      </c>
      <c r="K9" s="233"/>
      <c r="L9" s="226"/>
    </row>
    <row r="10" spans="1:12" ht="147.75" customHeight="1">
      <c r="A10" s="98">
        <v>5</v>
      </c>
      <c r="B10" s="340" t="s">
        <v>875</v>
      </c>
      <c r="C10" s="227" t="s">
        <v>234</v>
      </c>
      <c r="D10" s="228">
        <v>43831</v>
      </c>
      <c r="E10" s="228">
        <v>44196</v>
      </c>
      <c r="F10" s="341" t="s">
        <v>876</v>
      </c>
      <c r="G10" s="342" t="s">
        <v>877</v>
      </c>
      <c r="H10" s="28" t="s">
        <v>1100</v>
      </c>
      <c r="I10" s="74">
        <v>0.16</v>
      </c>
      <c r="J10" s="184"/>
      <c r="K10" s="97"/>
    </row>
  </sheetData>
  <mergeCells count="3">
    <mergeCell ref="A1:K2"/>
    <mergeCell ref="A3:K3"/>
    <mergeCell ref="A5:K5"/>
  </mergeCells>
  <conditionalFormatting sqref="D8 D10">
    <cfRule type="timePeriod" dxfId="0" priority="2" timePeriod="lastWeek">
      <formula>AND(TODAY()-ROUNDDOWN(D8,0)&gt;=(WEEKDAY(TODAY())),TODAY()-ROUNDDOWN(D8,0)&lt;(WEEKDAY(TODAY())+7))</formula>
    </cfRule>
  </conditionalFormatting>
  <hyperlinks>
    <hyperlink ref="G8" r:id="rId1"/>
    <hyperlink ref="H8" r:id="rId2"/>
  </hyperlinks>
  <pageMargins left="0.7" right="0.7" top="0.75" bottom="0.75" header="0.3" footer="0.3"/>
  <pageSetup paperSize="9" scale="33" orientation="portrait"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zoomScale="55" zoomScaleNormal="55" zoomScaleSheetLayoutView="55" workbookViewId="0">
      <selection activeCell="E6" sqref="E6"/>
    </sheetView>
  </sheetViews>
  <sheetFormatPr baseColWidth="10" defaultRowHeight="27.75" customHeight="1"/>
  <cols>
    <col min="1" max="1" width="31.28515625" customWidth="1"/>
    <col min="2" max="2" width="11.85546875" customWidth="1"/>
    <col min="3" max="3" width="35.28515625" customWidth="1"/>
    <col min="4" max="4" width="29.42578125" customWidth="1"/>
    <col min="5" max="5" width="44.85546875" customWidth="1"/>
    <col min="6" max="6" width="48.140625" customWidth="1"/>
    <col min="7" max="7" width="31.140625" customWidth="1"/>
    <col min="8" max="8" width="35.140625" customWidth="1"/>
    <col min="12" max="16384" width="11.42578125" style="32"/>
  </cols>
  <sheetData>
    <row r="1" spans="1:12" ht="27.75" customHeight="1">
      <c r="A1" s="881" t="s">
        <v>83</v>
      </c>
      <c r="B1" s="882"/>
      <c r="C1" s="882"/>
      <c r="D1" s="882"/>
      <c r="E1" s="882"/>
      <c r="F1" s="882"/>
      <c r="G1" s="882"/>
      <c r="H1" s="883"/>
    </row>
    <row r="2" spans="1:12" ht="59.25" customHeight="1" thickBot="1">
      <c r="A2" s="884"/>
      <c r="B2" s="885"/>
      <c r="C2" s="885"/>
      <c r="D2" s="885"/>
      <c r="E2" s="885"/>
      <c r="F2" s="885"/>
      <c r="G2" s="885"/>
      <c r="H2" s="886"/>
    </row>
    <row r="3" spans="1:12" ht="36.75" customHeight="1" thickBot="1">
      <c r="A3" s="887" t="s">
        <v>1118</v>
      </c>
      <c r="B3" s="888"/>
      <c r="C3" s="888"/>
      <c r="D3" s="888"/>
      <c r="E3" s="888"/>
      <c r="F3" s="888"/>
      <c r="G3" s="888"/>
      <c r="H3" s="889"/>
      <c r="I3" s="94"/>
      <c r="J3" s="94"/>
      <c r="K3" s="94"/>
      <c r="L3" s="33"/>
    </row>
    <row r="4" spans="1:12" ht="27.75" customHeight="1">
      <c r="A4" s="890" t="s">
        <v>68</v>
      </c>
      <c r="B4" s="892" t="s">
        <v>69</v>
      </c>
      <c r="C4" s="892"/>
      <c r="D4" s="894" t="s">
        <v>70</v>
      </c>
      <c r="E4" s="892" t="s">
        <v>51</v>
      </c>
      <c r="F4" s="896" t="s">
        <v>84</v>
      </c>
      <c r="G4" s="892" t="s">
        <v>71</v>
      </c>
      <c r="H4" s="897"/>
    </row>
    <row r="5" spans="1:12" ht="137.25" customHeight="1">
      <c r="A5" s="891"/>
      <c r="B5" s="893"/>
      <c r="C5" s="893"/>
      <c r="D5" s="895"/>
      <c r="E5" s="893"/>
      <c r="F5" s="894"/>
      <c r="G5" s="263" t="s">
        <v>72</v>
      </c>
      <c r="H5" s="31" t="s">
        <v>73</v>
      </c>
    </row>
    <row r="6" spans="1:12" ht="231" customHeight="1">
      <c r="A6" s="877" t="s">
        <v>93</v>
      </c>
      <c r="B6" s="93">
        <v>1</v>
      </c>
      <c r="C6" s="82" t="s">
        <v>586</v>
      </c>
      <c r="D6" s="124" t="s">
        <v>587</v>
      </c>
      <c r="E6" s="122" t="s">
        <v>588</v>
      </c>
      <c r="F6" s="534" t="s">
        <v>1205</v>
      </c>
      <c r="G6" s="168">
        <v>43862</v>
      </c>
      <c r="H6" s="169">
        <v>43890</v>
      </c>
    </row>
    <row r="7" spans="1:12" ht="240" customHeight="1">
      <c r="A7" s="878"/>
      <c r="B7" s="93">
        <v>2</v>
      </c>
      <c r="C7" s="82" t="s">
        <v>589</v>
      </c>
      <c r="D7" s="124" t="s">
        <v>590</v>
      </c>
      <c r="E7" s="122" t="s">
        <v>588</v>
      </c>
      <c r="F7" s="534" t="s">
        <v>1206</v>
      </c>
      <c r="G7" s="170">
        <v>43891</v>
      </c>
      <c r="H7" s="169">
        <v>43951</v>
      </c>
    </row>
    <row r="8" spans="1:12" ht="80.25" customHeight="1">
      <c r="A8" s="878"/>
      <c r="B8" s="93">
        <v>3</v>
      </c>
      <c r="C8" s="82" t="s">
        <v>591</v>
      </c>
      <c r="D8" s="124" t="s">
        <v>592</v>
      </c>
      <c r="E8" s="122" t="s">
        <v>588</v>
      </c>
      <c r="F8" s="269"/>
      <c r="G8" s="168">
        <v>43952</v>
      </c>
      <c r="H8" s="270">
        <v>44012</v>
      </c>
    </row>
    <row r="9" spans="1:12" ht="87" customHeight="1">
      <c r="A9" s="878"/>
      <c r="B9" s="93">
        <v>4</v>
      </c>
      <c r="C9" s="82" t="s">
        <v>593</v>
      </c>
      <c r="D9" s="124" t="s">
        <v>594</v>
      </c>
      <c r="E9" s="122" t="s">
        <v>588</v>
      </c>
      <c r="F9" s="82"/>
      <c r="G9" s="168">
        <v>44013</v>
      </c>
      <c r="H9" s="270">
        <v>44029</v>
      </c>
    </row>
    <row r="10" spans="1:12" ht="108" customHeight="1">
      <c r="A10" s="879"/>
      <c r="B10" s="119">
        <v>5</v>
      </c>
      <c r="C10" s="120" t="s">
        <v>595</v>
      </c>
      <c r="D10" s="125" t="s">
        <v>596</v>
      </c>
      <c r="E10" s="123" t="s">
        <v>588</v>
      </c>
      <c r="F10" s="271"/>
      <c r="G10" s="272">
        <v>44033</v>
      </c>
      <c r="H10" s="273">
        <v>44043</v>
      </c>
    </row>
    <row r="11" spans="1:12" ht="53.25" customHeight="1">
      <c r="A11" s="880" t="s">
        <v>94</v>
      </c>
      <c r="B11" s="119">
        <v>1</v>
      </c>
      <c r="C11" s="120" t="s">
        <v>597</v>
      </c>
      <c r="D11" s="126" t="s">
        <v>598</v>
      </c>
      <c r="E11" s="123" t="s">
        <v>599</v>
      </c>
      <c r="F11" s="274"/>
      <c r="G11" s="272">
        <v>44044</v>
      </c>
      <c r="H11" s="273">
        <v>44074</v>
      </c>
    </row>
    <row r="12" spans="1:12" ht="79.5" customHeight="1">
      <c r="A12" s="880"/>
      <c r="B12" s="119">
        <v>2</v>
      </c>
      <c r="C12" s="120" t="s">
        <v>600</v>
      </c>
      <c r="D12" s="126" t="s">
        <v>601</v>
      </c>
      <c r="E12" s="123" t="s">
        <v>602</v>
      </c>
      <c r="F12" s="275"/>
      <c r="G12" s="272">
        <v>44075</v>
      </c>
      <c r="H12" s="273">
        <v>44165</v>
      </c>
    </row>
    <row r="13" spans="1:12" ht="75" customHeight="1">
      <c r="A13" s="121" t="s">
        <v>95</v>
      </c>
      <c r="B13" s="93">
        <v>1</v>
      </c>
      <c r="C13" s="82" t="s">
        <v>603</v>
      </c>
      <c r="D13" s="127" t="s">
        <v>604</v>
      </c>
      <c r="E13" s="122" t="s">
        <v>588</v>
      </c>
      <c r="F13" s="275"/>
      <c r="G13" s="168">
        <v>44166</v>
      </c>
      <c r="H13" s="270">
        <v>44196</v>
      </c>
    </row>
  </sheetData>
  <mergeCells count="10">
    <mergeCell ref="A6:A10"/>
    <mergeCell ref="A11:A12"/>
    <mergeCell ref="A1:H2"/>
    <mergeCell ref="A3:H3"/>
    <mergeCell ref="A4:A5"/>
    <mergeCell ref="B4:C5"/>
    <mergeCell ref="D4:D5"/>
    <mergeCell ref="E4:E5"/>
    <mergeCell ref="F4:F5"/>
    <mergeCell ref="G4:H4"/>
  </mergeCells>
  <pageMargins left="0.7" right="0.7" top="0.75" bottom="0.75" header="0.3" footer="0.3"/>
  <pageSetup scale="33" orientation="portrait" r:id="rId1"/>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1. MAPA DE RIESGOS </vt:lpstr>
      <vt:lpstr>1.1 ESTRATEGIA RIESGOS</vt:lpstr>
      <vt:lpstr>2. ANTITRAMITES</vt:lpstr>
      <vt:lpstr>2.1 ESTRAT RACIONALIZ TRAMI</vt:lpstr>
      <vt:lpstr>3. RENDICION DE CUENTAS</vt:lpstr>
      <vt:lpstr>4. ATENCION AL CIUDADANO</vt:lpstr>
      <vt:lpstr>5. TRANSPARENCIA </vt:lpstr>
      <vt:lpstr>6. INICIATIVAS</vt:lpstr>
      <vt:lpstr>7. CODIGO DE INTEGRIDAD</vt:lpstr>
      <vt:lpstr>CONTROL DE CAMBIOS REGISTROS </vt:lpstr>
      <vt:lpstr>'1. MAPA DE RIESGOS '!Área_de_impresión</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Claudia Marcela Garcia Garcia</cp:lastModifiedBy>
  <dcterms:created xsi:type="dcterms:W3CDTF">2018-06-21T23:07:15Z</dcterms:created>
  <dcterms:modified xsi:type="dcterms:W3CDTF">2020-05-12T01:20:30Z</dcterms:modified>
</cp:coreProperties>
</file>