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TRABAJO 2020\CAJA DE LA VIVIENDA\SEPTIEMBRE\2o. SEGUIMIENTO\MR-PAAC VERSIÒN FINAL - GE\"/>
    </mc:Choice>
  </mc:AlternateContent>
  <bookViews>
    <workbookView xWindow="0" yWindow="0" windowWidth="20490" windowHeight="5250"/>
  </bookViews>
  <sheets>
    <sheet name="1. MAPA DE RIESGOS " sheetId="1" r:id="rId1"/>
    <sheet name="1.1 ESTRATEGIA RIESGOS" sheetId="16" r:id="rId2"/>
    <sheet name="2. ANTITRAMITES" sheetId="18" r:id="rId3"/>
    <sheet name="2.1 ESTRAT RACIONALIZ TRAMI" sheetId="21" r:id="rId4"/>
    <sheet name="3. RENDICION DE CUENTAS" sheetId="9" r:id="rId5"/>
    <sheet name="4. ATENCION AL CIUDADANO" sheetId="10" r:id="rId6"/>
    <sheet name="5. TRANSPARENCIA " sheetId="11" r:id="rId7"/>
    <sheet name="6. INICIATIVAS" sheetId="12" r:id="rId8"/>
    <sheet name="7. CODIGO DE INTEGRIDAD" sheetId="20" r:id="rId9"/>
    <sheet name="CONTROL DE CAMBIOS REGISTROS "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[1]BD!$B$7:$F$7</definedName>
    <definedName name="_xlnm._FilterDatabase" localSheetId="0" hidden="1">'1. MAPA DE RIESGOS '!$A$5:$U$137</definedName>
    <definedName name="_xlnm._FilterDatabase" localSheetId="2" hidden="1">'2. ANTITRAMITES'!$A$5:$AG$6</definedName>
    <definedName name="_xlnm._FilterDatabase" localSheetId="4" hidden="1">'3. RENDICION DE CUENTAS'!$A$1:$K$31</definedName>
    <definedName name="_xlnm._FilterDatabase" localSheetId="5" hidden="1">'4. ATENCION AL CIUDADANO'!$A$5:$L$5</definedName>
    <definedName name="_xlnm._FilterDatabase" localSheetId="6" hidden="1">'5. TRANSPARENCIA '!$A$1:$L$38</definedName>
    <definedName name="_xlnm._FilterDatabase" localSheetId="7" hidden="1">'6. INICIATIVAS'!$A$4:$L$10</definedName>
    <definedName name="´´">[2]BD!$B$7:$F$7</definedName>
    <definedName name="Alcance">[3]BD!$B$4:$F$4</definedName>
    <definedName name="AnalisisImpacto">[3]BD!$B$167:$C$191</definedName>
    <definedName name="_xlnm.Print_Area" localSheetId="0">'1. MAPA DE RIESGOS '!$A$1:$Y$112</definedName>
    <definedName name="_xlnm.Print_Area" localSheetId="2">'2. ANTITRAMITES'!$A$1:$AJ$6</definedName>
    <definedName name="_xlnm.Print_Area" localSheetId="4">'3. RENDICION DE CUENTAS'!$A$1:$N$31</definedName>
    <definedName name="_xlnm.Print_Area" localSheetId="7">'6. INICIATIVAS'!$A$1:$N$10</definedName>
    <definedName name="_xlnm.Print_Area" localSheetId="8">'7. CODIGO DE INTEGRIDAD'!$A$1:$H$5</definedName>
    <definedName name="Clasificacion" localSheetId="2">#REF!</definedName>
    <definedName name="Clasificacion" localSheetId="3">#REF!</definedName>
    <definedName name="Clasificacion" localSheetId="5">#REF!</definedName>
    <definedName name="Clasificacion" localSheetId="6">#REF!</definedName>
    <definedName name="Clasificacion" localSheetId="8">#REF!</definedName>
    <definedName name="Clasificacion">#REF!</definedName>
    <definedName name="Costo">[3]BD!$B$2:$F$2</definedName>
    <definedName name="costos">[1]BD!$B$2:$F$2</definedName>
    <definedName name="CRITERIORC">[3]BD!$D$57:$E$71</definedName>
    <definedName name="departamentos">[4]TABLA!$D$2:$D$36</definedName>
    <definedName name="DI" localSheetId="2">[5]INFORMACIÓN!#REF!</definedName>
    <definedName name="DI" localSheetId="3">[6]INFORMACIÓN!#REF!</definedName>
    <definedName name="DI" localSheetId="5">[7]INFORMACIÓN!#REF!</definedName>
    <definedName name="DI" localSheetId="6">[8]INFORMACIÓN!#REF!</definedName>
    <definedName name="DI" localSheetId="8">[6]INFORMACIÓN!#REF!</definedName>
    <definedName name="DI">[6]INFORMACIÓN!#REF!</definedName>
    <definedName name="Disminuir">[3]BD!$F$224:$F$225</definedName>
    <definedName name="DOF">[9]BD!$B$167:$C$191</definedName>
    <definedName name="Frecuencia2">[3]BD!$D$137:$D$141</definedName>
    <definedName name="Gestión_EstratégicaP">[3]BD!#REF!</definedName>
    <definedName name="GSST">[3]BD!$B$7:$F$7</definedName>
    <definedName name="HPARRA">[9]BD!#REF!</definedName>
    <definedName name="lista" localSheetId="2">#REF!</definedName>
    <definedName name="lista" localSheetId="3">#REF!</definedName>
    <definedName name="lista" localSheetId="7">#REF!</definedName>
    <definedName name="lista" localSheetId="8">#REF!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2">#REF!</definedName>
    <definedName name="Procesos" localSheetId="3">#REF!</definedName>
    <definedName name="Procesos" localSheetId="5">#REF!</definedName>
    <definedName name="Procesos" localSheetId="6">#REF!</definedName>
    <definedName name="Procesos" localSheetId="8">#REF!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 localSheetId="8">[3]BD!$A$324:$B$339</definedName>
    <definedName name="TratamientoCorrupcion">[10]BD!$A$324:$B$339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00" i="1"/>
  <c r="B100" i="1"/>
  <c r="C100" i="1"/>
  <c r="D100" i="1"/>
  <c r="D57" i="1"/>
  <c r="C57" i="1"/>
  <c r="B57" i="1"/>
  <c r="A57" i="1"/>
</calcChain>
</file>

<file path=xl/comments1.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<sst xmlns="http://schemas.openxmlformats.org/spreadsheetml/2006/main" count="2367" uniqueCount="1419">
  <si>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</si>
  <si>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</si>
  <si>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</si>
  <si>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</si>
  <si>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</si>
  <si>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</si>
  <si>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</si>
  <si>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</si>
  <si>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</si>
  <si>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</si>
  <si>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</si>
  <si>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</si>
  <si>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</si>
  <si>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</si>
  <si>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</si>
  <si>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</si>
  <si>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</si>
  <si>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</si>
  <si>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</si>
  <si>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</si>
  <si>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</si>
  <si>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</si>
  <si>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</si>
  <si>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</si>
  <si>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</si>
  <si>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</si>
  <si>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</si>
  <si>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</si>
  <si>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</si>
  <si>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</si>
  <si>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</si>
  <si>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</si>
  <si>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</si>
  <si>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</si>
  <si>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</si>
  <si>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</si>
  <si>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</si>
  <si>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</si>
  <si>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</si>
  <si>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</si>
  <si>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</si>
  <si>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</si>
  <si>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</si>
  <si>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</si>
  <si>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</si>
  <si>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</si>
  <si>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</si>
  <si>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</si>
  <si>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</si>
  <si>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</si>
  <si>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</si>
  <si>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</si>
  <si>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</si>
  <si>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</si>
  <si>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</si>
  <si>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</si>
  <si>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</si>
  <si>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</si>
  <si>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</si>
  <si>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</si>
  <si>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</si>
  <si>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</si>
  <si>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</si>
  <si>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</si>
  <si>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</si>
  <si>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</si>
  <si>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</si>
  <si>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</si>
  <si>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</si>
  <si>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</si>
  <si>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</si>
  <si>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</si>
  <si>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</si>
  <si>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</si>
  <si>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</si>
  <si>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</si>
  <si>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</si>
  <si>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</si>
  <si>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</si>
  <si>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</si>
  <si>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</si>
  <si>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</si>
  <si>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</si>
  <si>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</si>
  <si>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</si>
  <si>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</si>
  <si>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</si>
  <si>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</si>
  <si>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</si>
  <si>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</si>
  <si>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</si>
  <si>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</si>
  <si>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</si>
  <si>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</si>
  <si>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</si>
  <si>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</si>
  <si>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</si>
  <si>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</si>
  <si>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</si>
  <si>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</si>
  <si>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</si>
  <si>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</si>
  <si>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</si>
  <si>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</si>
  <si>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</si>
  <si>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</si>
  <si>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</si>
  <si>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</si>
  <si>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</si>
  <si>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</si>
  <si>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</si>
  <si>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</si>
  <si>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</si>
  <si>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</si>
  <si>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</si>
  <si>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</si>
  <si>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</si>
  <si>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</si>
  <si>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</si>
  <si>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FASES</t>
  </si>
  <si>
    <t>ACTIVIDADES</t>
  </si>
  <si>
    <t>RESPONSABLE(S)</t>
  </si>
  <si>
    <t>FECHA INICIO DE ACTIVIDADES</t>
  </si>
  <si>
    <t>FECHA FINALIZACIÓN DE ACTIVIDADES</t>
  </si>
  <si>
    <t>RESULTADO</t>
  </si>
  <si>
    <t>2. Priorización de Trámites</t>
  </si>
  <si>
    <t>3. Racionalización de Trámites</t>
  </si>
  <si>
    <t>4. Interoperabilidad</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</si>
  <si>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</si>
  <si>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</si>
  <si>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</si>
  <si>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</si>
  <si>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</si>
  <si>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</si>
  <si>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</si>
  <si>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</si>
  <si>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</si>
  <si>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</si>
  <si>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</si>
  <si>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</si>
  <si>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</si>
  <si>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</si>
  <si>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</si>
  <si>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</si>
  <si>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</si>
  <si>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</si>
  <si>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</si>
  <si>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</si>
  <si>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</si>
  <si>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</si>
  <si>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</si>
  <si>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</si>
  <si>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</si>
  <si>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</si>
  <si>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</si>
  <si>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</si>
  <si>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</si>
  <si>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</si>
  <si>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</si>
  <si>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</si>
  <si>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</si>
  <si>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</si>
  <si>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</si>
  <si>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</si>
  <si>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 xml:space="preserve">Realizar Sensibilización sobre Rendición de Cuentas, con el apoyo de la Secertariía General o el Departamento Administrativo de la Funión Publica. </t>
  </si>
  <si>
    <t>Febrero 1 - 2020</t>
  </si>
  <si>
    <t>Abril 30 - 2020</t>
  </si>
  <si>
    <t>Sensibilización (1)</t>
  </si>
  <si>
    <t xml:space="preserve">Listados de Asistencia
Presentación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</si>
  <si>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</si>
  <si>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</si>
  <si>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</si>
  <si>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</si>
  <si>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</si>
  <si>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</si>
  <si>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</si>
  <si>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</si>
  <si>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</si>
  <si>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</si>
  <si>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</si>
  <si>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</si>
  <si>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</si>
  <si>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</si>
  <si>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</si>
  <si>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</si>
  <si>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</si>
  <si>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</si>
  <si>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</si>
  <si>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</si>
  <si>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</si>
  <si>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Evaluar  las jornadas de socialización del proceso de asistencia técnica, entrega de licencias de construcción y/o actos de reconocimiento o eventos de participación ciudadana a través de los(as) ciudadanos(as).</t>
  </si>
  <si>
    <t>Director(a) de Mejoramiento de Vivienda</t>
  </si>
  <si>
    <t>Informe</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</si>
  <si>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</si>
  <si>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</si>
  <si>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</si>
  <si>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</si>
  <si>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</si>
  <si>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</si>
  <si>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</si>
  <si>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</si>
  <si>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</si>
  <si>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</si>
  <si>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</si>
  <si>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</si>
  <si>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</si>
  <si>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</si>
  <si>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</si>
  <si>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</si>
  <si>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</si>
  <si>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</si>
  <si>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</si>
  <si>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</si>
  <si>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</si>
  <si>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</si>
  <si>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</si>
  <si>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</si>
  <si>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 xml:space="preserve">Contribuir con el Acuerdo de Paz en la entidad, mediante acciones enfoncadas a la reparación de las Víctimas del Conflicto, por medio del acceso a programas de atención a hogares que se encuentran localizados en zonas de alto riesgo.  </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</si>
  <si>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</si>
  <si>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</si>
  <si>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</si>
  <si>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</si>
  <si>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</si>
  <si>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</si>
  <si>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</si>
  <si>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</si>
  <si>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</si>
  <si>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</si>
  <si>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</si>
  <si>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</si>
  <si>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</si>
  <si>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</si>
  <si>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</si>
  <si>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</si>
  <si>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</si>
  <si>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</si>
  <si>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</si>
  <si>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</si>
  <si>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</si>
  <si>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</si>
  <si>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</si>
  <si>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</si>
  <si>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</si>
  <si>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</si>
  <si>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</si>
  <si>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</si>
  <si>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</si>
  <si>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</si>
  <si>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</si>
  <si>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</si>
  <si>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</si>
  <si>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</si>
  <si>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</si>
  <si>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</si>
  <si>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</si>
  <si>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</si>
  <si>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</si>
  <si>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</si>
  <si>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</si>
  <si>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</si>
  <si>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</si>
  <si>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</si>
  <si>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</si>
  <si>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</si>
  <si>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</si>
  <si>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</si>
  <si>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</si>
  <si>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</si>
  <si>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</si>
  <si>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</si>
  <si>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</si>
  <si>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</si>
  <si>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</si>
  <si>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</si>
  <si>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</si>
  <si>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</si>
  <si>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</si>
  <si>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</si>
  <si>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</si>
  <si>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</si>
  <si>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</si>
  <si>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</si>
  <si>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</si>
  <si>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</si>
  <si>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</si>
  <si>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</si>
  <si>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</si>
  <si>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</si>
  <si>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</si>
  <si>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</si>
  <si>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</si>
  <si>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</si>
  <si>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</si>
  <si>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</si>
  <si>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</si>
  <si>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</si>
  <si>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</si>
  <si>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</si>
  <si>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</si>
  <si>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</si>
  <si>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</si>
  <si>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</si>
  <si>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</si>
  <si>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</si>
  <si>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</si>
  <si>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</si>
  <si>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</si>
  <si>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</si>
  <si>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</si>
  <si>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</si>
  <si>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</si>
  <si>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</si>
  <si>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</si>
  <si>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</si>
  <si>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</si>
  <si>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</si>
  <si>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</si>
  <si>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</si>
  <si>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</si>
  <si>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</si>
  <si>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</si>
  <si>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</si>
  <si>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</si>
  <si>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</si>
  <si>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</si>
  <si>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</si>
  <si>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</si>
  <si>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</si>
  <si>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</si>
  <si>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</si>
  <si>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</si>
  <si>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</si>
  <si>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</si>
  <si>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</si>
  <si>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</si>
  <si>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</si>
  <si>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</si>
  <si>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</si>
  <si>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</si>
  <si>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</si>
  <si>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</si>
  <si>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</si>
  <si>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</si>
  <si>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</si>
  <si>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</si>
  <si>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</si>
  <si>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</si>
  <si>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</si>
  <si>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</si>
  <si>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</si>
  <si>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 xml:space="preserve">Indice de Transparencia Bogota. </t>
  </si>
  <si>
    <t>Evaluación de Índice de Transparencia</t>
  </si>
  <si>
    <t>Formulario ITB desarrollado al 100%</t>
  </si>
  <si>
    <t xml:space="preserve">Oficina Asesora de Comunicaciones
Oficinas Asesoras de Planeación
</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</si>
  <si>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</si>
  <si>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</si>
  <si>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</si>
  <si>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</si>
  <si>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</si>
  <si>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</si>
  <si>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</si>
  <si>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</si>
  <si>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</si>
  <si>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</si>
  <si>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</si>
  <si>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</si>
  <si>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</si>
  <si>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</si>
  <si>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</si>
  <si>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</si>
  <si>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</si>
  <si>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</si>
  <si>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</si>
  <si>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</si>
  <si>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</si>
  <si>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</si>
  <si>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</si>
  <si>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</si>
  <si>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</si>
  <si>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</si>
  <si>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</si>
  <si>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</si>
  <si>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</si>
  <si>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</si>
  <si>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</si>
  <si>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</si>
  <si>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</si>
  <si>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</si>
  <si>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</si>
  <si>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</si>
  <si>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</si>
  <si>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</si>
  <si>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</si>
  <si>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</si>
  <si>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</si>
  <si>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 xml:space="preserve">Una (1)  jornada de sensibilización a los enlaces de los procesos de la entidad. 
</t>
  </si>
  <si>
    <t xml:space="preserve">
Sensibilizar a los enlaces de la Caja de la Vivienda Popular sobre la Gestión del Riesgo en la entidad mediante reunión efectuada con los responsables de procesos de la Entidad.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</si>
  <si>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</si>
  <si>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</si>
  <si>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</si>
  <si>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</si>
  <si>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</si>
  <si>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</si>
  <si>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</si>
  <si>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</si>
  <si>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</si>
  <si>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</si>
  <si>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</si>
  <si>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</si>
  <si>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</si>
  <si>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</si>
  <si>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</si>
  <si>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</si>
  <si>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</si>
  <si>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</si>
  <si>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</si>
  <si>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</si>
  <si>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</si>
  <si>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</si>
  <si>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</si>
  <si>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</si>
  <si>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</si>
  <si>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</si>
  <si>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</si>
  <si>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</si>
  <si>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</si>
  <si>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</si>
  <si>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</si>
  <si>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</si>
  <si>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</si>
  <si>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</si>
  <si>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</si>
  <si>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</si>
  <si>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</si>
  <si>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</si>
  <si>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</si>
  <si>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</si>
  <si>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</si>
  <si>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</si>
  <si>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</si>
  <si>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</si>
  <si>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</si>
  <si>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</si>
  <si>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</si>
  <si>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</si>
  <si>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</si>
  <si>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</si>
  <si>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</si>
  <si>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</si>
  <si>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</si>
  <si>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</si>
  <si>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</si>
  <si>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</si>
  <si>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</si>
  <si>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</si>
  <si>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</si>
  <si>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</si>
  <si>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</si>
  <si>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</si>
  <si>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</si>
  <si>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</si>
  <si>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</si>
  <si>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</si>
  <si>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</si>
  <si>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</si>
  <si>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</si>
  <si>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</si>
  <si>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</si>
  <si>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</si>
  <si>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</si>
  <si>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</si>
  <si>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 xml:space="preserve">
Actualizar las Matrices de Riesgos de cada proceso, donde se verifica y actualiza la identificación (incluir o excluir riesgos), identificación de controles, reevaluación de los riesgos y formulaciónde actividades de contigencia) 
</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</si>
  <si>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</si>
  <si>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</si>
  <si>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</si>
  <si>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</si>
  <si>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</si>
  <si>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</si>
  <si>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</si>
  <si>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</si>
  <si>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</si>
  <si>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</si>
  <si>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</si>
  <si>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</si>
  <si>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</si>
  <si>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</si>
  <si>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</si>
  <si>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</si>
  <si>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</si>
  <si>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</si>
  <si>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</si>
  <si>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</si>
  <si>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</si>
  <si>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</si>
  <si>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</si>
  <si>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</si>
  <si>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</si>
  <si>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</si>
  <si>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</si>
  <si>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</si>
  <si>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</si>
  <si>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</si>
  <si>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</si>
  <si>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</si>
  <si>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</si>
  <si>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</si>
  <si>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</si>
  <si>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</si>
  <si>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</si>
  <si>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</si>
  <si>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</si>
  <si>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</si>
  <si>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</si>
  <si>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</si>
  <si>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</si>
  <si>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</si>
  <si>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</si>
  <si>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</si>
  <si>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</si>
  <si>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</si>
  <si>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</si>
  <si>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</si>
  <si>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</si>
  <si>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</si>
  <si>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</si>
  <si>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</si>
  <si>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</si>
  <si>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</si>
  <si>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</si>
  <si>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</si>
  <si>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</si>
  <si>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</si>
  <si>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</si>
  <si>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</si>
  <si>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</si>
  <si>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</si>
  <si>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</si>
  <si>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</si>
  <si>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</si>
  <si>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</si>
  <si>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</si>
  <si>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</si>
  <si>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</si>
  <si>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</si>
  <si>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</si>
  <si>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</si>
  <si>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</si>
  <si>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</si>
  <si>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</si>
  <si>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</si>
  <si>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</si>
  <si>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</si>
  <si>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</si>
  <si>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</si>
  <si>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</si>
  <si>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</si>
  <si>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</si>
  <si>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</si>
  <si>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</si>
  <si>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</si>
  <si>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</si>
  <si>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</si>
  <si>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</si>
  <si>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</si>
  <si>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</si>
  <si>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</si>
  <si>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</si>
  <si>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</si>
  <si>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</si>
  <si>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</si>
  <si>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</si>
  <si>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</si>
  <si>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</si>
  <si>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</si>
  <si>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 xml:space="preserve">Identificar los Gestores de Integridad que se nombraron por acto administraivio para la vigencia 2020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</si>
  <si>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</si>
  <si>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</si>
  <si>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</si>
  <si>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</si>
  <si>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</si>
  <si>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</si>
  <si>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</si>
  <si>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</si>
  <si>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</si>
  <si>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</si>
  <si>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</si>
  <si>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</si>
  <si>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</si>
  <si>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</si>
  <si>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</si>
  <si>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</si>
  <si>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</si>
  <si>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</si>
  <si>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</si>
  <si>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</si>
  <si>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</si>
  <si>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</si>
  <si>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</si>
  <si>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</si>
  <si>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</si>
  <si>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</si>
  <si>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</si>
  <si>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</si>
  <si>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</si>
  <si>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</si>
  <si>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</si>
  <si>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</si>
  <si>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</si>
  <si>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</si>
  <si>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</si>
  <si>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</si>
  <si>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</si>
  <si>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</si>
  <si>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</si>
  <si>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</si>
  <si>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</si>
  <si>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</si>
  <si>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</si>
  <si>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</si>
  <si>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</si>
  <si>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</si>
  <si>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</si>
  <si>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</si>
  <si>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</si>
  <si>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</si>
  <si>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</si>
  <si>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</si>
  <si>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</si>
  <si>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</si>
  <si>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</si>
  <si>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</si>
  <si>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</si>
  <si>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</si>
  <si>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</si>
  <si>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</si>
  <si>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</si>
  <si>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</si>
  <si>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</si>
  <si>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</si>
  <si>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</si>
  <si>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</si>
  <si>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</si>
  <si>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</si>
  <si>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</si>
  <si>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</si>
  <si>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</si>
  <si>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</si>
  <si>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</si>
  <si>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</si>
  <si>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</si>
  <si>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</si>
  <si>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</si>
  <si>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</si>
  <si>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</si>
  <si>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</si>
  <si>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</si>
  <si>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</si>
  <si>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</si>
  <si>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</si>
  <si>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</si>
  <si>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</si>
  <si>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</si>
  <si>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</si>
  <si>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</si>
  <si>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</si>
  <si>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</si>
  <si>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</si>
  <si>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</si>
  <si>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</si>
  <si>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</si>
  <si>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</si>
  <si>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</si>
  <si>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</si>
  <si>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</si>
  <si>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</si>
  <si>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</si>
  <si>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</si>
  <si>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</si>
  <si>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</si>
  <si>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</si>
  <si>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</si>
  <si>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</si>
  <si>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</si>
  <si>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</si>
  <si>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</si>
  <si>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</si>
  <si>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</si>
  <si>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</si>
  <si>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</si>
  <si>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</si>
  <si>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</si>
  <si>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</si>
  <si>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</si>
  <si>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</si>
  <si>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</si>
  <si>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</si>
  <si>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</si>
  <si>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</si>
  <si>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</si>
  <si>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</si>
  <si>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</si>
  <si>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</si>
  <si>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</si>
  <si>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</si>
  <si>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</si>
  <si>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</si>
  <si>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</si>
  <si>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</si>
  <si>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</si>
  <si>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</si>
  <si>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</si>
  <si>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</si>
  <si>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</si>
  <si>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</si>
  <si>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</si>
  <si>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</si>
  <si>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</si>
  <si>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</si>
  <si>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</si>
  <si>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</si>
  <si>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</si>
  <si>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</si>
  <si>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</si>
  <si>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</si>
  <si>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</si>
  <si>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</si>
  <si>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</si>
  <si>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</si>
  <si>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</si>
  <si>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</si>
  <si>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</si>
  <si>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</si>
  <si>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</si>
  <si>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</si>
  <si>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</si>
  <si>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</si>
  <si>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</si>
  <si>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</si>
  <si>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</si>
  <si>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</si>
  <si>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</si>
  <si>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</si>
  <si>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</si>
  <si>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</si>
  <si>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</si>
  <si>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</si>
  <si>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</si>
  <si>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Validar la información contenida en las Caracterizaciones de  ciudadanos y grupos de interés, con los Procesos de la Entidad, para verificar la pertinencia de la información en la vigencia 2020.</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</si>
  <si>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</si>
  <si>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</si>
  <si>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</si>
  <si>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</si>
  <si>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</si>
  <si>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</si>
  <si>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</si>
  <si>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</si>
  <si>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</si>
  <si>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</si>
  <si>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</si>
  <si>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</si>
  <si>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</si>
  <si>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</si>
  <si>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</si>
  <si>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</si>
  <si>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</si>
  <si>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</si>
  <si>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</si>
  <si>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</si>
  <si>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</si>
  <si>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</si>
  <si>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</si>
  <si>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</si>
  <si>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r>
      <t xml:space="preserve">Actualización  del trámite  </t>
    </r>
    <r>
      <rPr>
        <i/>
        <sz val="10"/>
        <color theme="1"/>
        <rFont val="Arial"/>
        <family val="2"/>
      </rPr>
      <t>"Postulación Programas de reubicación de asentamientos humanos ubicados en zonas de alto riesgo"</t>
    </r>
    <r>
      <rPr>
        <sz val="10"/>
        <color theme="1"/>
        <rFont val="Arial"/>
        <family val="2"/>
      </rPr>
      <t xml:space="preserve"> inscrito ante el SUIT 
</t>
    </r>
  </si>
  <si>
    <t>Oficina Asesora de Planeación y Dirección de Reasentamientos</t>
  </si>
  <si>
    <t>Trámite actualizado en el SUIT</t>
  </si>
  <si>
    <t>Trámite actualizado</t>
  </si>
  <si>
    <r>
      <t xml:space="preserve">Actualización  del trámite  </t>
    </r>
    <r>
      <rPr>
        <i/>
        <sz val="10"/>
        <color theme="1"/>
        <rFont val="Arial"/>
        <family val="2"/>
      </rPr>
      <t>"Postulación Bien(es) Fiscales Titulables a sus Ocupantes"</t>
    </r>
    <r>
      <rPr>
        <sz val="10"/>
        <color theme="1"/>
        <rFont val="Arial"/>
        <family val="2"/>
      </rPr>
      <t xml:space="preserve"> inscrito ante el SUIT 
</t>
    </r>
  </si>
  <si>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</si>
  <si>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</si>
  <si>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</si>
  <si>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</si>
  <si>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</si>
  <si>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</si>
  <si>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</si>
  <si>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</si>
  <si>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</si>
  <si>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</si>
  <si>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</si>
  <si>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</si>
  <si>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</si>
  <si>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</si>
  <si>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</si>
  <si>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</si>
  <si>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</si>
  <si>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</si>
  <si>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</si>
  <si>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</si>
  <si>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</si>
  <si>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</si>
  <si>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</si>
  <si>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</si>
  <si>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</si>
  <si>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</si>
  <si>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</si>
  <si>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</si>
  <si>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</si>
  <si>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</si>
  <si>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</si>
  <si>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</si>
  <si>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</si>
  <si>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</si>
  <si>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</si>
  <si>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</si>
  <si>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</si>
  <si>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</si>
  <si>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</si>
  <si>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</si>
  <si>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</si>
  <si>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</si>
  <si>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</si>
  <si>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</si>
  <si>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</si>
  <si>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</si>
  <si>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</si>
  <si>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</si>
  <si>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</si>
  <si>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</si>
  <si>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</si>
  <si>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</si>
  <si>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</si>
  <si>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</si>
  <si>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</si>
  <si>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</si>
  <si>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</si>
  <si>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</si>
  <si>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</si>
  <si>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</si>
  <si>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</si>
  <si>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</si>
  <si>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</si>
  <si>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</si>
  <si>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</si>
  <si>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</si>
  <si>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</si>
  <si>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</si>
  <si>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</si>
  <si>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</si>
  <si>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</si>
  <si>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</si>
  <si>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</si>
  <si>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</si>
  <si>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</si>
  <si>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</si>
  <si>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</si>
  <si>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</si>
  <si>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</si>
  <si>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</si>
  <si>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</si>
  <si>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</si>
  <si>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</si>
  <si>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</si>
  <si>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</si>
  <si>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</si>
  <si>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</si>
  <si>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</si>
  <si>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</si>
  <si>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</si>
  <si>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</si>
  <si>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</si>
  <si>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</si>
  <si>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</si>
  <si>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</si>
  <si>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</si>
  <si>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</si>
  <si>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</si>
  <si>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</si>
  <si>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</si>
  <si>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</si>
  <si>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</si>
  <si>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</si>
  <si>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</si>
  <si>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</si>
  <si>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</si>
  <si>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</si>
  <si>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</si>
  <si>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</si>
  <si>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</si>
  <si>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</si>
  <si>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</si>
  <si>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</si>
  <si>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</si>
  <si>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</si>
  <si>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</si>
  <si>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</si>
  <si>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</si>
  <si>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</si>
  <si>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</si>
  <si>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</si>
  <si>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</si>
  <si>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</si>
  <si>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</si>
  <si>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</si>
  <si>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</si>
  <si>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</si>
  <si>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</si>
  <si>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</si>
  <si>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</si>
  <si>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</si>
  <si>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</si>
  <si>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</si>
  <si>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</si>
  <si>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</si>
  <si>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</si>
  <si>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</si>
  <si>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</si>
  <si>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</si>
  <si>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</si>
  <si>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</si>
  <si>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</si>
  <si>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</si>
  <si>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</si>
  <si>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</si>
  <si>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</si>
  <si>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</si>
  <si>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</si>
  <si>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</si>
  <si>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</si>
  <si>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</si>
  <si>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</si>
  <si>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</si>
  <si>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</si>
  <si>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</si>
  <si>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</si>
  <si>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</si>
  <si>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</si>
  <si>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</si>
  <si>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</si>
  <si>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</si>
  <si>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</si>
  <si>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</si>
  <si>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</si>
  <si>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</si>
  <si>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</si>
  <si>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</si>
  <si>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</si>
  <si>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</si>
  <si>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</si>
  <si>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</si>
  <si>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</si>
  <si>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</si>
  <si>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</si>
  <si>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</si>
  <si>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</si>
  <si>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</si>
  <si>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</si>
  <si>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</si>
  <si>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</si>
  <si>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</si>
  <si>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</si>
  <si>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</si>
  <si>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</si>
  <si>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</si>
  <si>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</si>
  <si>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</si>
  <si>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</si>
  <si>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</si>
  <si>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</si>
  <si>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</si>
  <si>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</si>
  <si>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</si>
  <si>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</si>
  <si>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</si>
  <si>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</si>
  <si>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</si>
  <si>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</si>
  <si>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</si>
  <si>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</si>
  <si>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</si>
  <si>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</si>
  <si>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</si>
  <si>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</si>
  <si>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</si>
  <si>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</si>
  <si>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</si>
  <si>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</si>
  <si>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</si>
  <si>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</si>
  <si>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</si>
  <si>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</si>
  <si>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</si>
  <si>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</si>
  <si>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</si>
  <si>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</si>
  <si>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</si>
  <si>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</si>
  <si>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</si>
  <si>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</si>
  <si>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</si>
  <si>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</si>
  <si>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</si>
  <si>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</si>
  <si>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</si>
  <si>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</si>
  <si>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</si>
  <si>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</si>
  <si>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</si>
  <si>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</si>
  <si>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</si>
  <si>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</si>
  <si>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</si>
  <si>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</si>
  <si>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</si>
  <si>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</si>
  <si>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</si>
  <si>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</si>
  <si>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</si>
  <si>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</si>
  <si>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</si>
  <si>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</si>
  <si>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</si>
  <si>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</si>
  <si>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</si>
  <si>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</si>
  <si>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</si>
  <si>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</si>
  <si>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</si>
  <si>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</si>
  <si>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</si>
  <si>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</si>
  <si>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</si>
  <si>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</si>
  <si>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</si>
  <si>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</si>
  <si>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</si>
  <si>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</si>
  <si>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</si>
  <si>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</si>
  <si>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</si>
  <si>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</si>
  <si>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</si>
  <si>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</si>
  <si>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</si>
  <si>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</si>
  <si>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</si>
  <si>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</si>
  <si>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</si>
  <si>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</si>
  <si>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</si>
  <si>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</si>
  <si>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</si>
  <si>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</si>
  <si>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</si>
  <si>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</si>
  <si>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</si>
  <si>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</si>
  <si>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</si>
  <si>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</si>
  <si>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</si>
  <si>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</si>
  <si>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</si>
  <si>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</si>
  <si>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</si>
  <si>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</si>
  <si>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</si>
  <si>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</si>
  <si>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</si>
  <si>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</si>
  <si>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</si>
  <si>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</si>
  <si>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</si>
  <si>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</si>
  <si>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</si>
  <si>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</si>
  <si>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</si>
  <si>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</si>
  <si>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</si>
  <si>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</si>
  <si>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</si>
  <si>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</si>
  <si>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</si>
  <si>
    <t xml:space="preserve">Generar acciones de mejora acorde a los resultados del Diagnóstico de Rendición de Cuentas. </t>
  </si>
  <si>
    <t>N.A.</t>
  </si>
  <si>
    <t>Consolidar y publicar informe de Rendición de Cuentas, con base en la información aportada por las diferentes áreas de la Entidad, para consulta por parte de los grupos de interés</t>
  </si>
  <si>
    <t xml:space="preserve">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</si>
  <si>
    <t xml:space="preserve">La Publicación MAPA  DE RIESGOS - PLAN ANTICORRUPCIÓN Y DE ATENCIÓN AL CIUDADANO 2020 - FINAL,  se realizó el día 31 de enero - 2020. </t>
  </si>
  <si>
    <t>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Actas de Reunión 
\\10.216.160.201\calidad\19. CONSOLIDADO MAPAS DE RIESGO\MATRIZ DE RIESGOS - PAAC\2020</t>
  </si>
  <si>
    <t xml:space="preserve">Marzo 11 - 2020 </t>
  </si>
  <si>
    <t xml:space="preserve">Gestión Estratégica </t>
  </si>
  <si>
    <r>
      <t xml:space="preserve">Modificación de la Acción dentro de la estructura del PAAC – Componente Rendición de Cuentas.
</t>
    </r>
    <r>
      <rPr>
        <b/>
        <sz val="11"/>
        <color theme="1"/>
        <rFont val="Arial"/>
        <family val="2"/>
      </rPr>
      <t>IMPLEMENTACIÓN Y DESARROLLO DE LA ESTRATEGIA (1 actividad - Fila 16)</t>
    </r>
    <r>
      <rPr>
        <sz val="11"/>
        <color theme="1"/>
        <rFont val="Arial"/>
        <family val="2"/>
      </rPr>
      <t xml:space="preserve">
Teniendo en cuenta que la acción está definida en la estructura del PAAC de la siguiente forma: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Se modifica la acción, quedando así: </t>
    </r>
    <r>
      <rPr>
        <b/>
        <sz val="11"/>
        <color theme="1"/>
        <rFont val="Arial"/>
        <family val="2"/>
      </rPr>
      <t xml:space="preserve">“Consolidar y publicar informe de Rendición de Cuentas, con base en la información aportada por las diferentes áreas de la Entidad, para consulta por parte de los grupos de interés”.
</t>
    </r>
    <r>
      <rPr>
        <i/>
        <sz val="11"/>
        <color theme="1"/>
        <rFont val="Arial"/>
        <family val="2"/>
      </rPr>
      <t>La modificación de la presente actividad fue llevada a consideración y votación de los integrantes del Comité Institucional de Gestión y Desempeño, el día 11 de marzo – 2020, certificando la aprobación de la modificación a la acción del PAAC.</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</si>
  <si>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 xml:space="preserve">Con corte al 31 de diciembre. Se publicará dentro de los diez (10) primeros días hábiles del mes de enero.
</t>
    </r>
  </si>
  <si>
    <r>
      <t xml:space="preserve">MAPA  DE RIESGOS - PLAN ANTICORRUPCIÓN Y DE ATENCIÓN AL CIUDADANO 2020: 
</t>
    </r>
    <r>
      <rPr>
        <b/>
        <sz val="11"/>
        <color theme="1"/>
        <rFont val="Arial"/>
        <family val="2"/>
      </rPr>
      <t xml:space="preserve">
Versión Preliminar: </t>
    </r>
    <r>
      <rPr>
        <sz val="11"/>
        <color theme="1"/>
        <rFont val="Arial"/>
        <family val="2"/>
      </rPr>
      <t xml:space="preserve">Publicado el 28 de enero -  2020
</t>
    </r>
    <r>
      <rPr>
        <b/>
        <sz val="11"/>
        <color theme="1"/>
        <rFont val="Arial"/>
        <family val="2"/>
      </rPr>
      <t xml:space="preserve">Versión Final: </t>
    </r>
    <r>
      <rPr>
        <sz val="11"/>
        <color theme="1"/>
        <rFont val="Arial"/>
        <family val="2"/>
      </rPr>
      <t xml:space="preserve">Publicado el 31 de enero -  2020
Versiones  MAPA  DE RIESGOS - PLAN ANTICORRUPCIÓN Y DE ATENCIÓN AL CIUDADANO 2020: Acorde a la necesidad de los responsables de Procesos, se efectuará la  actualización y su respectiva socialización. </t>
    </r>
  </si>
  <si>
    <r>
      <rPr>
        <b/>
        <sz val="11"/>
        <rFont val="Arial"/>
        <family val="2"/>
      </rPr>
      <t>Enero 28 - 2020
Enero 31 -  2020</t>
    </r>
    <r>
      <rPr>
        <sz val="11"/>
        <rFont val="Arial"/>
        <family val="2"/>
      </rPr>
      <t xml:space="preserve">
</t>
    </r>
    <r>
      <rPr>
        <b/>
        <sz val="11"/>
        <rFont val="Arial"/>
        <family val="2"/>
      </rPr>
      <t xml:space="preserve">Primer seguimiento: </t>
    </r>
    <r>
      <rPr>
        <sz val="11"/>
        <rFont val="Arial"/>
        <family val="2"/>
      </rPr>
      <t xml:space="preserve">Con corte al 30 de abril .  Se publicará dentro de los diez (10) primeros días hábiles del mes de mayo.
</t>
    </r>
    <r>
      <rPr>
        <b/>
        <sz val="11"/>
        <rFont val="Arial"/>
        <family val="2"/>
      </rPr>
      <t xml:space="preserve">Segundo seguimiento: </t>
    </r>
    <r>
      <rPr>
        <sz val="11"/>
        <rFont val="Arial"/>
        <family val="2"/>
      </rPr>
      <t xml:space="preserve">Con corte al 31 de agosto.  Se publicará dentro de los diez (10) primeros días hábiles del mes de septiembre.
</t>
    </r>
    <r>
      <rPr>
        <b/>
        <sz val="11"/>
        <rFont val="Arial"/>
        <family val="2"/>
      </rPr>
      <t xml:space="preserve">Tercer seguimiento: </t>
    </r>
    <r>
      <rPr>
        <sz val="11"/>
        <rFont val="Arial"/>
        <family val="2"/>
      </rPr>
      <t xml:space="preserve">Con corte al 31 de diciembre. Se publicará dentro de los diez (10) primeros días hábiles del mes de enero.
</t>
    </r>
    <r>
      <rPr>
        <b/>
        <sz val="11"/>
        <rFont val="Arial"/>
        <family val="2"/>
      </rPr>
      <t>Acorde a la Necesidad</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</si>
  <si>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Con corte al 31 de diciembre. Se publicará dentro de los diez (10) primeros días hábiles del mes de enero.</t>
    </r>
  </si>
  <si>
    <r>
      <rPr>
        <b/>
        <sz val="11"/>
        <color theme="1"/>
        <rFont val="Arial"/>
        <family val="2"/>
      </rPr>
      <t xml:space="preserve">Primer seguimiento: </t>
    </r>
    <r>
      <rPr>
        <sz val="11"/>
        <color theme="1"/>
        <rFont val="Arial"/>
        <family val="2"/>
      </rPr>
      <t xml:space="preserve">Con corte al 30 de abril .  Se publicará el 15 de mayo 2020.
</t>
    </r>
    <r>
      <rPr>
        <b/>
        <sz val="11"/>
        <color theme="1"/>
        <rFont val="Arial"/>
        <family val="2"/>
      </rPr>
      <t xml:space="preserve">Segundo seguimiento: </t>
    </r>
    <r>
      <rPr>
        <sz val="11"/>
        <color theme="1"/>
        <rFont val="Arial"/>
        <family val="2"/>
      </rPr>
      <t xml:space="preserve">Con corte al 31 de agosto.  Se publicará 14 de septiembre de2020.
</t>
    </r>
    <r>
      <rPr>
        <b/>
        <sz val="11"/>
        <color theme="1"/>
        <rFont val="Arial"/>
        <family val="2"/>
      </rPr>
      <t>Tercer seguimiento:</t>
    </r>
    <r>
      <rPr>
        <sz val="11"/>
        <color theme="1"/>
        <rFont val="Arial"/>
        <family val="2"/>
      </rPr>
      <t xml:space="preserve"> Con corte al 31 de diciembre. Se publicará el 18 de enero 2021.</t>
    </r>
  </si>
  <si>
    <t xml:space="preserve"> Ninguna</t>
  </si>
  <si>
    <r>
      <rPr>
        <b/>
        <sz val="10"/>
        <rFont val="Arial"/>
        <family val="2"/>
      </rPr>
      <t>Oficina Asesora de Planeación</t>
    </r>
    <r>
      <rPr>
        <sz val="10"/>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
</t>
    </r>
    <r>
      <rPr>
        <b/>
        <sz val="10"/>
        <rFont val="Arial"/>
        <family val="2"/>
      </rPr>
      <t xml:space="preserve">
Oficina de Control Interno</t>
    </r>
    <r>
      <rPr>
        <sz val="10"/>
        <rFont val="Arial"/>
        <family val="2"/>
      </rPr>
      <t xml:space="preserve">
Se realiza reunión con la OAP, con el fin de Actualizar el Contexto del Proceso (DOFA), se cuenta con registro de reunión Formulación Matriz Riesgos Control Interno (16 enero 2020).
</t>
    </r>
  </si>
  <si>
    <r>
      <rPr>
        <b/>
        <sz val="10"/>
        <rFont val="Arial"/>
        <family val="2"/>
      </rPr>
      <t>Oficina Asesora de Planeación</t>
    </r>
    <r>
      <rPr>
        <sz val="10"/>
        <rFont val="Arial"/>
        <family val="2"/>
      </rPr>
      <t xml:space="preserve">
Durante el mes de enero 2020, se realizaron mesas de trabajo con las diferentes enlaces de Procesos de la Caja de la Vivienda Popular, con el fin de brindar apoyo para construir el Mapa de  Riesgos - Plan Anticorrupción y de Atención al Ciudadano para la vigencia 2020.
</t>
    </r>
    <r>
      <rPr>
        <b/>
        <sz val="10"/>
        <rFont val="Arial"/>
        <family val="2"/>
      </rPr>
      <t>Oficina de Control Interno</t>
    </r>
    <r>
      <rPr>
        <sz val="10"/>
        <rFont val="Arial"/>
        <family val="2"/>
      </rPr>
      <t xml:space="preserve">
Se realiza reunión con la OAP, para construir el Mapa de Riesgos - Plan Anticorrupción y de Atención al Ciudadano 2020. Se cuenta con registro de reunión Formulación Matriz Riesgos Control Interno (16 enero 2020).
</t>
    </r>
  </si>
  <si>
    <r>
      <rPr>
        <b/>
        <sz val="10"/>
        <rFont val="Arial"/>
        <family val="2"/>
      </rPr>
      <t>Oficina Asesora de Planeación</t>
    </r>
    <r>
      <rPr>
        <sz val="10"/>
        <rFont val="Arial"/>
        <family val="2"/>
      </rPr>
      <t xml:space="preserve">
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r>
    <r>
      <rPr>
        <b/>
        <sz val="10"/>
        <rFont val="Arial"/>
        <family val="2"/>
      </rPr>
      <t xml:space="preserve">
Ruta: </t>
    </r>
    <r>
      <rPr>
        <sz val="10"/>
        <rFont val="Arial"/>
        <family val="2"/>
      </rPr>
      <t xml:space="preserve">
https://www.cajaviviendapopular.gov.co/?q=matriz-de-riesgos-plan-anticorrupci%C3%B3n-y-atenci%C3%B3n-al-ciudadano
</t>
    </r>
    <r>
      <rPr>
        <b/>
        <sz val="10"/>
        <rFont val="Arial"/>
        <family val="2"/>
      </rPr>
      <t>Oficina de Control Interno</t>
    </r>
    <r>
      <rPr>
        <sz val="10"/>
        <rFont val="Arial"/>
        <family val="2"/>
      </rPr>
      <t xml:space="preserve">
El Mapa de Riesgos - Plan Anticorrupción y de Atención al Ciudadano 2020 es enviado a la OAP mediante correo electrónico el día 24Ene2020.</t>
    </r>
  </si>
  <si>
    <t>Desarrollo de mesas de trabajo bimestral con el equipo para hacer seguimiento a los compromisos establecidos en el Plan de Mejoramiento de  Contraloría de Bogotá D.C.  a cargo de la DUT.</t>
  </si>
  <si>
    <t>Se realizó sensibilización a todos los enlaces de Procesos de la Entidad. 
\\10.216.160.201\calidad\30. PRESENTACIONES E INFORMES\SISTEMA INTEGRADO DE GESTIÓN\2020</t>
  </si>
  <si>
    <t xml:space="preserve">
Jefe Oficina Asesora de Planeación
</t>
  </si>
  <si>
    <t>Con memorando 2020IE5524 del jueves 30 Abril - 2020 se hizo entrega del informe de evaluación de la audiencia pública de Rendición de Cuentas vigencia 2019</t>
  </si>
  <si>
    <t xml:space="preserve">Evaluación ITB - Indice de Transparencia </t>
  </si>
  <si>
    <t xml:space="preserve">GESTIÒN ADMINISTRATIVA </t>
  </si>
  <si>
    <r>
      <rPr>
        <b/>
        <sz val="10"/>
        <rFont val="Arial"/>
        <family val="2"/>
      </rPr>
      <t>Actividad de control:</t>
    </r>
    <r>
      <rPr>
        <sz val="10"/>
        <rFont val="Arial"/>
        <family val="2"/>
      </rPr>
      <t xml:space="preserve"> Elaborar un Manual de uso, cuidado e información, sobre el procedimiento de los bienes asignados  a los funcionarios y/o contratistas de la CVP.
</t>
    </r>
    <r>
      <rPr>
        <b/>
        <sz val="10"/>
        <rFont val="Arial"/>
        <family val="2"/>
      </rPr>
      <t xml:space="preserve">Cambio:
</t>
    </r>
    <r>
      <rPr>
        <sz val="10"/>
        <rFont val="Arial"/>
        <family val="2"/>
      </rPr>
      <t xml:space="preserve">
</t>
    </r>
    <r>
      <rPr>
        <b/>
        <sz val="10"/>
        <rFont val="Arial"/>
        <family val="2"/>
      </rPr>
      <t xml:space="preserve">Ampliaciòn de Fecha de cumplimiento </t>
    </r>
    <r>
      <rPr>
        <sz val="10"/>
        <rFont val="Arial"/>
        <family val="2"/>
      </rPr>
      <t xml:space="preserve">( 31 de mayo), para el 30 de Julio de 2020. 
</t>
    </r>
  </si>
  <si>
    <r>
      <rPr>
        <b/>
        <sz val="10"/>
        <rFont val="Arial"/>
        <family val="2"/>
      </rPr>
      <t xml:space="preserve">Actividad de control: </t>
    </r>
    <r>
      <rPr>
        <sz val="10"/>
        <rFont val="Arial"/>
        <family val="2"/>
      </rPr>
      <t xml:space="preserve">Realizar jornada de sensibilización a los funcionarios del proceso de contratación de la Subdirección Administrativa  y evaluar los resultados de aprendizaje.
</t>
    </r>
    <r>
      <rPr>
        <b/>
        <sz val="10"/>
        <rFont val="Arial"/>
        <family val="2"/>
      </rPr>
      <t>Cambio:</t>
    </r>
    <r>
      <rPr>
        <sz val="10"/>
        <rFont val="Arial"/>
        <family val="2"/>
      </rPr>
      <t xml:space="preserve">
</t>
    </r>
    <r>
      <rPr>
        <b/>
        <sz val="10"/>
        <rFont val="Arial"/>
        <family val="2"/>
      </rPr>
      <t xml:space="preserve">Ampliación de Fecha de cumplimiento </t>
    </r>
    <r>
      <rPr>
        <sz val="10"/>
        <rFont val="Arial"/>
        <family val="2"/>
      </rPr>
      <t xml:space="preserve">(30 de junio), para el 30 de Julio de 2020. 
</t>
    </r>
  </si>
  <si>
    <t xml:space="preserve">GESTIÓN DOCUMENTAL
</t>
  </si>
  <si>
    <r>
      <rPr>
        <b/>
        <sz val="10"/>
        <rFont val="Arial"/>
        <family val="2"/>
      </rPr>
      <t xml:space="preserve">Actividad de control: </t>
    </r>
    <r>
      <rPr>
        <sz val="10"/>
        <rFont val="Arial"/>
        <family val="2"/>
      </rPr>
      <t xml:space="preserve">Expedición de Circular interna con lineamientos para la elaboración y actualización de los inventarios documentales en los archivos de gestión. 
</t>
    </r>
    <r>
      <rPr>
        <b/>
        <sz val="10"/>
        <rFont val="Arial"/>
        <family val="2"/>
      </rPr>
      <t>Cambio:</t>
    </r>
    <r>
      <rPr>
        <sz val="10"/>
        <rFont val="Arial"/>
        <family val="2"/>
      </rPr>
      <t xml:space="preserve">
</t>
    </r>
    <r>
      <rPr>
        <b/>
        <sz val="10"/>
        <rFont val="Arial"/>
        <family val="2"/>
      </rPr>
      <t>Ampliación de Fecha de cumplimiento</t>
    </r>
    <r>
      <rPr>
        <sz val="10"/>
        <rFont val="Arial"/>
        <family val="2"/>
      </rPr>
      <t xml:space="preserve"> (30 de junio), para el 30 de Junio de 2020. 
</t>
    </r>
  </si>
  <si>
    <t xml:space="preserve">GESTIÓN DEL TALENTO HUMANO
</t>
  </si>
  <si>
    <r>
      <rPr>
        <b/>
        <sz val="10"/>
        <rFont val="Arial"/>
        <family val="2"/>
      </rPr>
      <t xml:space="preserve">Actividad de control: </t>
    </r>
    <r>
      <rPr>
        <sz val="10"/>
        <rFont val="Arial"/>
        <family val="2"/>
      </rPr>
      <t xml:space="preserve">Realizar jornada de sensibilización a los funcionarios del proceso de talento humano y evaluar los resultados de aprendizaje.
</t>
    </r>
    <r>
      <rPr>
        <b/>
        <sz val="10"/>
        <rFont val="Arial"/>
        <family val="2"/>
      </rPr>
      <t xml:space="preserve">Cambio:
</t>
    </r>
    <r>
      <rPr>
        <sz val="10"/>
        <rFont val="Arial"/>
        <family val="2"/>
      </rPr>
      <t xml:space="preserve">
Ampliación de Fecha de cumplimiento (30 de junio), para el 30 de Julio de 2020. 
</t>
    </r>
  </si>
  <si>
    <t xml:space="preserve">SERVICIO AL CIUDADANO
</t>
  </si>
  <si>
    <r>
      <rPr>
        <b/>
        <sz val="10"/>
        <rFont val="Arial"/>
        <family val="2"/>
      </rPr>
      <t xml:space="preserve">Actividad de Control: 
</t>
    </r>
    <r>
      <rPr>
        <sz val="10"/>
        <rFont val="Arial"/>
        <family val="2"/>
      </rPr>
      <t>Ejecutar una estrategia sobre Lenguaje Claro e Incluyente, impartido a los servidores públicos del proceso de Servicio al Ciudadano, en el cual se sensibilice, evalúe y realice informe de los resultados de la misma.</t>
    </r>
    <r>
      <rPr>
        <b/>
        <sz val="10"/>
        <rFont val="Arial"/>
        <family val="2"/>
      </rPr>
      <t xml:space="preserve">
Cambio 
Ajuste de la Actividad de Control: </t>
    </r>
    <r>
      <rPr>
        <sz val="10"/>
        <rFont val="Arial"/>
        <family val="2"/>
      </rPr>
      <t xml:space="preserve">
El soporte actual "Quejas recibas relacionadas con la no utilización de lenguaje claro e incluyente" no guarda relación con la actividad. Se propone el siguiente soporte: “Estrategia de lenguaje claro e incluyente implementada”.
</t>
    </r>
  </si>
  <si>
    <t>GESTIÓN ESTRATÉGICA</t>
  </si>
  <si>
    <t xml:space="preserve">URBANIZACIONES
 Y TITULACION
</t>
  </si>
  <si>
    <r>
      <rPr>
        <b/>
        <sz val="11"/>
        <color theme="1"/>
        <rFont val="Arial"/>
        <family val="2"/>
      </rPr>
      <t xml:space="preserve">Actividad: </t>
    </r>
    <r>
      <rPr>
        <sz val="11"/>
        <color theme="1"/>
        <rFont val="Arial"/>
        <family val="2"/>
      </rPr>
      <t xml:space="preserve">Promover un escenario o evento de participación ciudadana entre los ciudadanos y la entidad 
</t>
    </r>
    <r>
      <rPr>
        <b/>
        <sz val="11"/>
        <color theme="1"/>
        <rFont val="Arial"/>
        <family val="2"/>
      </rPr>
      <t xml:space="preserve">
Cambio: </t>
    </r>
    <r>
      <rPr>
        <sz val="11"/>
        <color theme="1"/>
        <rFont val="Arial"/>
        <family val="2"/>
      </rPr>
      <t xml:space="preserve">
Reprogramar este evento para el segundo semestre de la vigencia 2020 (1 Julio - 2020 - 30 Diciembre - 2020) 
</t>
    </r>
  </si>
  <si>
    <t xml:space="preserve">MEJORAMIENTO DE VIVIENDA </t>
  </si>
  <si>
    <r>
      <rPr>
        <b/>
        <sz val="11"/>
        <color theme="1"/>
        <rFont val="Arial"/>
        <family val="2"/>
      </rPr>
      <t xml:space="preserve">Actividad: </t>
    </r>
    <r>
      <rPr>
        <sz val="11"/>
        <color theme="1"/>
        <rFont val="Arial"/>
        <family val="2"/>
      </rPr>
      <t xml:space="preserve">Promover mínimo dos (2) jornadas de socialización del proceso de asistencia técnica, entrega de licencias de construcción y/o actos de reconocimiento aprobados por curadurías urbanas y sensibilización para el proceso de ejecución de obra.
Producto: escenario o evento de participación ciudadana definido.
</t>
    </r>
    <r>
      <rPr>
        <b/>
        <sz val="11"/>
        <color theme="1"/>
        <rFont val="Arial"/>
        <family val="2"/>
      </rPr>
      <t xml:space="preserve">
Cambio: 
</t>
    </r>
    <r>
      <rPr>
        <sz val="11"/>
        <color theme="1"/>
        <rFont val="Arial"/>
        <family val="2"/>
      </rPr>
      <t xml:space="preserve">Modificar el producto y la fecha inicial  (01-01-2020) y final de la Acción (12-30-2020).
Producto: 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Fecha de Inicio: 1-07-2020
Fecha Final: 31-12-2020. 
</t>
    </r>
  </si>
  <si>
    <r>
      <rPr>
        <b/>
        <sz val="11"/>
        <color theme="1"/>
        <rFont val="Arial"/>
        <family val="2"/>
      </rPr>
      <t>Actividad:</t>
    </r>
    <r>
      <rPr>
        <sz val="11"/>
        <color theme="1"/>
        <rFont val="Arial"/>
        <family val="2"/>
      </rPr>
      <t xml:space="preserve"> Evaluar las jornadas de socialización del proceso de asistencia técnica, entrega de licencias de construcción y/o actos de reconocimiento o eventos de participación ciudadana a través de los(as) ciudadanos(as). 
Producto: Informe de Encuentro con la ciudadanía
Evaluación de la Rendición de Cuentas (208-PLA-Ft- 58) 
</t>
    </r>
    <r>
      <rPr>
        <b/>
        <sz val="11"/>
        <color theme="1"/>
        <rFont val="Arial"/>
        <family val="2"/>
      </rPr>
      <t xml:space="preserve">Cambio: 
</t>
    </r>
    <r>
      <rPr>
        <sz val="11"/>
        <color theme="1"/>
        <rFont val="Arial"/>
        <family val="2"/>
      </rPr>
      <t xml:space="preserve">
Modificar el producto y la fecha inicial  (01-01-2020) y final de la Acción (12-30-2020).
Producto: 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Fecha de Inicio: 1-07-2020
Fecha Final: 31-12-2020.
</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</si>
  <si>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el producto y la fecha inicial  (01-01-2020) y final de la Acción (31-12-2020).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
</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</si>
  <si>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el producto y la fecha inicial  (01-01-2020) y final de la Acción (31-12-2020).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
</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</si>
  <si>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la actividad, el producto y la fecha inicial  (01-01-2020) y final de la Acción (31-12-2020).
Actividad: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
</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</si>
  <si>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la actividad, el producto y la fecha inicial  (01-01-2020) y final de la Acción (31-12-2020).
Actividad: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
</t>
    </r>
  </si>
  <si>
    <t xml:space="preserve">GESTIÓN DEL TALENTO HUMANO 
</t>
  </si>
  <si>
    <r>
      <rPr>
        <b/>
        <sz val="10"/>
        <rFont val="Arial"/>
        <family val="2"/>
      </rPr>
      <t xml:space="preserve">Etapa Fortalecimiento Alistamiento.
Actividad: </t>
    </r>
    <r>
      <rPr>
        <sz val="10"/>
        <rFont val="Arial"/>
        <family val="2"/>
      </rPr>
      <t xml:space="preserve">Contextualización y sensibilización del Código de Integridad en la entidad 
</t>
    </r>
    <r>
      <rPr>
        <b/>
        <sz val="10"/>
        <rFont val="Arial"/>
        <family val="2"/>
      </rPr>
      <t xml:space="preserve">Cambio: </t>
    </r>
    <r>
      <rPr>
        <sz val="10"/>
        <rFont val="Arial"/>
        <family val="2"/>
      </rPr>
      <t xml:space="preserve">
Se solicita ampliar la Fecha de cumplimiento (30 de abril) para el 30 de junio de 2020.  
</t>
    </r>
  </si>
  <si>
    <r>
      <rPr>
        <b/>
        <sz val="10"/>
        <rFont val="Arial"/>
        <family val="2"/>
      </rPr>
      <t xml:space="preserve">Etapa Fortalecimiento Alistamiento.
Actividad: </t>
    </r>
    <r>
      <rPr>
        <sz val="10"/>
        <rFont val="Arial"/>
        <family val="2"/>
      </rPr>
      <t xml:space="preserve">Convocar gestores de integridad. </t>
    </r>
    <r>
      <rPr>
        <b/>
        <sz val="10"/>
        <rFont val="Arial"/>
        <family val="2"/>
      </rPr>
      <t xml:space="preserve">
Cambio: </t>
    </r>
    <r>
      <rPr>
        <sz val="10"/>
        <rFont val="Arial"/>
        <family val="2"/>
      </rPr>
      <t xml:space="preserve">
Se solicita modificar Fecha de inicio: ( 1 de mayo) para el 1 de julio de 2020 y Fecha de cumplimiento (30 de junio), para el 31 de julio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</si>
  <si>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Actualización del acto administrativo por medio del cual se designan a los integrantes del equipo de gestores de integridad de la CVP. 
</t>
    </r>
    <r>
      <rPr>
        <b/>
        <sz val="10"/>
        <rFont val="Arial"/>
        <family val="2"/>
      </rPr>
      <t xml:space="preserve">
Cambio: 
</t>
    </r>
    <r>
      <rPr>
        <sz val="10"/>
        <rFont val="Arial"/>
        <family val="2"/>
      </rPr>
      <t xml:space="preserve">Se solicita modificar Fecha de inicio (1 de julio), para el 1 de agosto de 2020  Fecha de cumplimiento (17 de julio), para el 20 de agosto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</si>
  <si>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Preparar a los nuevos integrantes del equipo de gestores de integridad.
</t>
    </r>
    <r>
      <rPr>
        <b/>
        <sz val="10"/>
        <rFont val="Arial"/>
        <family val="2"/>
      </rPr>
      <t xml:space="preserve">
Cambio: 
</t>
    </r>
    <r>
      <rPr>
        <sz val="10"/>
        <rFont val="Arial"/>
        <family val="2"/>
      </rPr>
      <t xml:space="preserve">Se solicita modificar Fecha de inicio (21 de julio), para el 21 de agosto de 2020 Fecha de cumplimiento (31 de julio), para el 15 de septiembre de 2020. 
</t>
    </r>
  </si>
  <si>
    <r>
      <rPr>
        <b/>
        <sz val="10"/>
        <rFont val="Arial"/>
        <family val="2"/>
      </rPr>
      <t xml:space="preserve">Etapa Fortalecimiento Implementación
Actividad: </t>
    </r>
    <r>
      <rPr>
        <sz val="10"/>
        <rFont val="Arial"/>
        <family val="2"/>
      </rPr>
      <t xml:space="preserve">Definir herramienta de Fortalecimiento de Implementación. </t>
    </r>
    <r>
      <rPr>
        <b/>
        <sz val="10"/>
        <rFont val="Arial"/>
        <family val="2"/>
      </rPr>
      <t xml:space="preserve">
Cambio: </t>
    </r>
    <r>
      <rPr>
        <sz val="10"/>
        <rFont val="Arial"/>
        <family val="2"/>
      </rPr>
      <t xml:space="preserve">Se solicita modificar Fecha de inicio (1 de agosto), para el 1 de septiembre de 2020 Fecha de cumplimiento (31 de agosto), para el 15 de septiembre de 2020. 
</t>
    </r>
  </si>
  <si>
    <t>Estrategia de lenguaje claro e incluyente implementada</t>
  </si>
  <si>
    <t>Julio  1 - 2020</t>
  </si>
  <si>
    <t>Julio 1 - 2020</t>
  </si>
  <si>
    <t>Diciembre 31 - 2020</t>
  </si>
  <si>
    <t xml:space="preserve">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t>
  </si>
  <si>
    <t>Video Institucional</t>
  </si>
  <si>
    <t xml:space="preserve">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t>
  </si>
  <si>
    <t>Estructurar e Implementar Proyecto piloto del Plan Terrazas como un proceso de Asistencia Técnica, jurídica, social y financiera para el mejoramiento de las condiciones estructurales y de habitabilidad de las construcciones que permitan la habilitación de un nuevo suelo.</t>
  </si>
  <si>
    <t xml:space="preserve">Documento de estructuración y puesta en marcha del proyecto piloto del Pan Terrazas
</t>
  </si>
  <si>
    <t>Documento</t>
  </si>
  <si>
    <t xml:space="preserve">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t>
  </si>
  <si>
    <t xml:space="preserve">Difusiones masivas realizadas por los medios de comunicación de la CVP.
</t>
  </si>
  <si>
    <t>Difusiones realizadas</t>
  </si>
  <si>
    <t>Para la vigencia del año 2020 se ha venido adelantando en la Caja de la Vivienda Popular las actividades para dar continuidad al Modelo Integrado de Planeación y Gestión - MIPG.</t>
  </si>
  <si>
    <r>
      <t xml:space="preserve">Ajuste de forma para definir la vigencia correcta - 2020. </t>
    </r>
    <r>
      <rPr>
        <b/>
        <sz val="10"/>
        <rFont val="Arial"/>
        <family val="2"/>
      </rPr>
      <t xml:space="preserve">
Actividad: </t>
    </r>
    <r>
      <rPr>
        <sz val="10"/>
        <rFont val="Arial"/>
        <family val="2"/>
      </rPr>
      <t xml:space="preserve">Determinar el orden e inscribir ante el SUIT los trámites y/u OPA’s generados. 
</t>
    </r>
    <r>
      <rPr>
        <b/>
        <sz val="10"/>
        <rFont val="Arial"/>
        <family val="2"/>
      </rPr>
      <t xml:space="preserve">Cambio: </t>
    </r>
    <r>
      <rPr>
        <sz val="10"/>
        <rFont val="Arial"/>
        <family val="2"/>
      </rPr>
      <t xml:space="preserve">
Modificar la Fecha de finalización, para el 31 de octubre 2020. 
(fecha de inicio el 01 de febrero de 2020 y fecha final 01 de julio de 2020.)
</t>
    </r>
  </si>
  <si>
    <t>Implementación de la Política Antitrámites: La Caja de la Vivienda Popular adelanta durante la vigencia 2020, las siguientes actividades para dar cumplimiento a la Política:</t>
  </si>
  <si>
    <t xml:space="preserve">Oficina Asesora de Planeación - Oficina de Control Interno - Oficina de Asesora de  Comunicaciones - Oficina de TIC - Profesionales enlaces de las áreas  misionales DUT, DMV y DMB </t>
  </si>
  <si>
    <t xml:space="preserve">Ajuste en las actividades de: 
3. Racionalización de Trámites
4. Interoperabilidad
Acorde a la solicitud de la Dirección de Reasentamientos, se eliminan de las actividades como responsables de su ejecución. </t>
  </si>
  <si>
    <t xml:space="preserve">REASENTAMIENTOS HUMANOS </t>
  </si>
  <si>
    <r>
      <t xml:space="preserve">La Norma Fundamental fue revisada, aprobada y socializada a todos los niveles de la Entidad. 
Norma Fundamental Versión 11 - actualizada 
</t>
    </r>
    <r>
      <rPr>
        <b/>
        <sz val="9"/>
        <rFont val="Arial"/>
        <family val="2"/>
      </rPr>
      <t>Ruta:</t>
    </r>
    <r>
      <rPr>
        <sz val="9"/>
        <rFont val="Arial"/>
        <family val="2"/>
      </rPr>
      <t xml:space="preserve">
\\10.216.160.201\calidad\1. PROCESO DE GESTIÓN ESTRATÉGICA\INSTRUCTIVOS\208-PLA-In-01  NORMA FUNDAMENTAL
</t>
    </r>
    <r>
      <rPr>
        <b/>
        <sz val="9"/>
        <rFont val="Arial"/>
        <family val="2"/>
      </rPr>
      <t>Avance 100%</t>
    </r>
  </si>
  <si>
    <r>
      <t xml:space="preserve">Se remitió mediante memorando No. 2020IE7194, Lineamientos establecidos para las Herramientas de Gestión y para la Documentación del Sistema Integrado de Gestión. A todos los Resposnables de Procesos. 
</t>
    </r>
    <r>
      <rPr>
        <b/>
        <sz val="9"/>
        <rFont val="Arial"/>
        <family val="2"/>
      </rPr>
      <t>Avance 100%</t>
    </r>
  </si>
  <si>
    <t xml:space="preserve">La actividad registra un avance del 50%. </t>
  </si>
  <si>
    <r>
      <t xml:space="preserve">El MAPA  DE RIESGOS - PLAN ANTICORRUPCIÓN Y DE ATENCIÓN AL CIUDADANO 2020, fue publicado en su version preliminar en el banner de la página web de la Entdiad el 28 de enero - 2020, posteriormente se realizó su publicación en versión Final el día 31 de enero - 2020 en la carpeta de calidad y en la página web de la Caja de la Vivienda Popular. 
Se publicó el 1er. Reporte de MAPA  DE RIESGOS - PLAN ANTICORRUPCIÓN Y DE ATENCIÓN AL CIUDADANO 2020 el 12 de Mayo - 2020. 
Se actualizó la versión de la Herramienta, la cual fue publicada el 13 de agosto - 2020 en la carpeta de Calidad y el 14 de agosto en la página web de la Entidad (Versión 3). 
</t>
    </r>
    <r>
      <rPr>
        <b/>
        <sz val="10"/>
        <rFont val="Arial"/>
        <family val="2"/>
      </rPr>
      <t xml:space="preserve">Ruta: </t>
    </r>
    <r>
      <rPr>
        <sz val="10"/>
        <rFont val="Arial"/>
        <family val="2"/>
      </rPr>
      <t xml:space="preserve">
Página web de la Caja de la Vivienda Popular y en el Botón de Transparencia - https://www.cajaviviendapopular.gov.co/?q=matriz-de-riesgos-plan-anticorrupci%C3%B3n-y-atenci%C3%B3n-al-ciudadano
De igual forma se solicitó la divulgación de la información por correo interno, para dar a conocer la nueva versión a todos los níveles de la Entidad. </t>
    </r>
  </si>
  <si>
    <r>
      <t xml:space="preserve">Acorde a las Solicitudes de los Responsables de Procesos se han actualizado los documentos del Sistema Integrado de Gestión,  Manuales, Procedimientos, Normogramas, entre otras en la carpeta de calidad y en la pagina web de la Entidad. 
\\10.216.160.201\calidad
</t>
    </r>
    <r>
      <rPr>
        <b/>
        <sz val="10"/>
        <color theme="1"/>
        <rFont val="Arial"/>
        <family val="2"/>
      </rPr>
      <t xml:space="preserve">Página Web: </t>
    </r>
    <r>
      <rPr>
        <sz val="10"/>
        <color theme="1"/>
        <rFont val="Arial"/>
        <family val="2"/>
      </rPr>
      <t xml:space="preserve">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t>
    </r>
    <r>
      <rPr>
        <b/>
        <sz val="10"/>
        <color theme="1"/>
        <rFont val="Arial"/>
        <family val="2"/>
      </rPr>
      <t xml:space="preserve">Página Web: </t>
    </r>
    <r>
      <rPr>
        <sz val="10"/>
        <color theme="1"/>
        <rFont val="Arial"/>
        <family val="2"/>
      </rPr>
      <t xml:space="preserve">
https://www.cajaviviendapopular.gov.co/?q=Nosotros/Informes/proyectos-de-inversion</t>
    </r>
  </si>
  <si>
    <t xml:space="preserve">Solicitud de actualización de la información, respecto a temas del SIG, en intranet y en la página web de la entidad, a la Oficina Asesora de Comunicaciones, para mantener la trazabilidad de la documentación en la Entidad.
\\10.216.160.201\calidad
https://www.cajaviviendapopular.gov.co/
</t>
  </si>
  <si>
    <t xml:space="preserve">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</si>
  <si>
    <t>% Avance</t>
  </si>
  <si>
    <t>No. Evidencia</t>
  </si>
  <si>
    <t xml:space="preserve">FECHA DE ACTUALIZACIÓN:       DÍA 31   MES 8    AÑO 2020  </t>
  </si>
  <si>
    <t>2o. SEGUIMIENTO AGOSTO 31 - 2020</t>
  </si>
  <si>
    <t xml:space="preserve">FECHA DE ACTUALIZACIÓN:       DÍA 31  MES 8  AÑO 2020             
</t>
  </si>
  <si>
    <t xml:space="preserve">                                                                                                          
FECHA DE ACTUALIZACIÓN:       DÍA 31   MES 8 AÑO 2020
</t>
  </si>
  <si>
    <t xml:space="preserve">
FECHA DE ACTUALIZACIÓN:       DÍA 31   MES 8  AÑO 2020       
</t>
  </si>
  <si>
    <t xml:space="preserve">
FECHA DE ACTUALIZACIÓN:       DÍA 31   MES 8  AÑO 2020
</t>
  </si>
  <si>
    <t>FECHA DE ACTUALIZACIÓN:       DÍA 31  MES 08  AÑO 2020</t>
  </si>
  <si>
    <t>La actualización de Caracterizaciones de ciudadanos y grupos de interés se programó para el mes de octubre del presente año. Esto se evidencia en el Plan de Acción de Participación Ciudadana y Control Social 2020.</t>
  </si>
  <si>
    <t>El diagnostico del ejercicio de Rendición de cuentas de la  vigencia anterior, será socializado y complementado al interior de la  entidad, en el segundo semestre de 2020.</t>
  </si>
  <si>
    <t>Se consolidó el Plan de Acción de Participación Ciudadana y Control Social 2020</t>
  </si>
  <si>
    <t>El borrador inicial de la Estrategia de Rendición de Cuentas, se plasmo en el Plan de Participación y Control Social, el cual 
cuenta con un cronograma cuyo porcentaje de ejecución es el 22 % en su conjunto</t>
  </si>
  <si>
    <t>Se definió el seguimiento  de la Estrategia de Rendición de Cuentas mediante el Plan de Participación y Control Social 2020</t>
  </si>
  <si>
    <t>Se espera continuar con el proceso que institucionalice los reportes de los grupos misionales de forma trimestral incluyendo dos informes consolidados a corte del 30 de septiembre y el 31 de diciembre.</t>
  </si>
  <si>
    <t>Se proyectó plan de acción PIGA 2021,  con el valor de presupuesto requerido. Los valores para el desarrollo de las actividades propuestas fueron incluidos en el anteproyecto de presupuesto.
Se registra avance del 100%</t>
  </si>
  <si>
    <t>Se envía correo a Oficina Asesora de Planeación solicitando incluir actividades del PIGA que requieren presupuesto .
La oficina Asesora de Planeación incluyó las actividades dentro del anteproyecto de presupuesto.
Se proyecto Plan de Acción del PIGA para la vigencia 2021, el cual estará sujeto a revisión y aprobación de la Secretaría Distrital de Ambiente en diciembre de 2020, de acuerdo a lo establecido en la Resolución 242 de 2014</t>
  </si>
  <si>
    <r>
      <rPr>
        <b/>
        <sz val="9"/>
        <color theme="1"/>
        <rFont val="Arial"/>
        <family val="2"/>
      </rPr>
      <t xml:space="preserve">Corte al 31Ago2020:
</t>
    </r>
    <r>
      <rPr>
        <sz val="9"/>
        <color theme="1"/>
        <rFont val="Arial"/>
        <family val="2"/>
      </rPr>
      <t xml:space="preserve">
Se realizó reunión de planificación el día 27/08/2020, donde se acordó citar a cada auditor de Control Interno en una reunión personalizada, con el fin de que se informen y consoliden las dificultades en la entrega de la información (calidad, completitud y oportunidad) que se han venido presentado con las areas a lo largo del año.</t>
    </r>
  </si>
  <si>
    <r>
      <rPr>
        <b/>
        <sz val="10"/>
        <rFont val="Arial"/>
        <family val="2"/>
      </rPr>
      <t xml:space="preserve">Oficina Asesora de Planeación </t>
    </r>
    <r>
      <rPr>
        <sz val="10"/>
        <rFont val="Arial"/>
        <family val="2"/>
      </rPr>
      <t xml:space="preserve">
Se solicitó el 2o. reporte del MAPA  DE RIESGOS - PLAN ANTICORRUPCIÓN Y DE ATENCIÓN AL CIUDADANO, a todos los procesos de la Entidad mediante memorando 2020IE7286, radicado el 20 de agosto - 2020. 
</t>
    </r>
    <r>
      <rPr>
        <b/>
        <sz val="10"/>
        <rFont val="Arial"/>
        <family val="2"/>
      </rPr>
      <t xml:space="preserve">Oficina de Control Interno 
Corte al 31Ago2020:
</t>
    </r>
    <r>
      <rPr>
        <sz val="10"/>
        <rFont val="Arial"/>
        <family val="2"/>
      </rPr>
      <t xml:space="preserve">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que se encuentra en ejecución. El próximo seguimiento se realizará con corte al 31 de agosto 2020.
</t>
    </r>
  </si>
  <si>
    <r>
      <rPr>
        <b/>
        <sz val="10"/>
        <rFont val="Arial"/>
        <family val="2"/>
      </rPr>
      <t>Corte al 31Ago2020:</t>
    </r>
    <r>
      <rPr>
        <sz val="10"/>
        <rFont val="Arial"/>
        <family val="2"/>
      </rPr>
      <t xml:space="preserve">
Se realiza monitoreo a la ejecución de los controles identificados en los riesgos del proceso de Evaluación de la Gestión, mediante el análisis del formato 208-PLA-Ft-73, en el cual se establecen los siguientes:
Controles del Riesgo 1:
*Verificar que las necesidades de personal identificadas por el asesor de control interno para el proceso "evaluación de la gestión" queden incluidas en el plan anual de adquisiciones institucional.
Seguimiento: Mediante correos institucionales y memorandos, se ha verificado que las necesidades de personal para la oficina se encuentran incluidas en el Plan Anual de Adquisiciones Institucional de 2020, igualmente, se entrearon las necesidades de 2021 para ser incluidas en el anteproyecto de presupuesto de 2021.
*Verificar la idoneidad técnica del personal mediante el proceso de selección de personal de planta, bien sea por convocatoria, por provisionalidad o encargo. Aplicación pruebas aptitudinales, a futuros contratistas, para verificar su idoneidad técnica.
Seguimiento: Se realizaron contrataciones entre mayo y agosto de 2020, se contrataron tres (3) profesionales nuevos (Ingeniero industrial, Administrador y Economista), sobre los cuales se hizo la verificación de la formación académica y certificaciones laborales, con el fin de verificar que cumplieran con los perfiles solicitados; adicionalmente, a uno de ellos se le realizó prueba de conocimientos.
*Verificar y aprobar el plan de cada una de las auditorías de acuerdo con el Procedimiento "208-CI-Pr-01 Auditoría interna V7".
Seguimiento: Plan de Auditoría de mejoramiento de vivienda (2020IE2745 del 19Feb2020), tutelas y notificaciones de la Dirección Jurídica (2020IE5945 del 28May2020), gestión documental (2020IE7321 del 21Ago2020) y notificaciones en tiempo de pandemia (2020IE7423 del 28Ago2020). Todos los planes fueron comunicados mediante memorando y socializados en reuniónes de apertura de las auditorías.
Controles del Riesgo 2:
*Revisar y aprobar los informes de las auditorías internas de acuerdo con el procedimiento "208-CI-Pr-01  Auditoría interna V7", valorando la objetividad de los auditores de acuerdo con los hallazgos redactados.
Seguimiento: La auditoría al proceso de mejoramiento de vivienda fue realizada por seis auditores y se decidió que uno de ellos consolidaría el informe, siendo que este auditor realizó el primer filtro de corrección de estilo, posteriormente el informe fue revisado por la asesora de control interno, quien realizó ajustes y solicitudes de información adicional. El informe fue aprobado y remitido como preliminar el 29 de abril a los diferentes responsables. Entrega informe preliminar y final de la auditoría de tutelas y notificaciones 2020IE6908 del 28Jul2020 y 2020IE7119 del 11Ago2020.
*Informar a autoridades externas la existencia de presiones en la entidad para ocultar, omitir o modificar información de los informes de auditorías de acuerdo con lo establecido en el parágrafo 1 del artículo 1 del decreto 338 de 2019.
Seguimiento: No se ha presentado.</t>
    </r>
  </si>
  <si>
    <r>
      <rPr>
        <b/>
        <sz val="10"/>
        <rFont val="Arial"/>
        <family val="2"/>
      </rPr>
      <t>Corte al 31Ago2020:</t>
    </r>
    <r>
      <rPr>
        <sz val="10"/>
        <rFont val="Arial"/>
        <family val="2"/>
      </rPr>
      <t xml:space="preserve">
Se entregó a la OAP la formulación del mapa de riesgos con las fichas de riesgos revisadas y con las actividades en el PAAC de 2020.
Se realizó el primer seguimiento al PAAC y mapa de riesgos con corte al 30Abr2020.
Se realizó el segundo seguimiento al PAAC y mapa de riesgos con corte al 31Ago2020 el 28Ago2020 por correo electrónico.</t>
    </r>
  </si>
  <si>
    <r>
      <rPr>
        <b/>
        <sz val="10"/>
        <rFont val="Arial"/>
        <family val="2"/>
      </rPr>
      <t>Oficina Asesora de Planeación</t>
    </r>
    <r>
      <rPr>
        <sz val="10"/>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Ruta: 
https://www.cajaviviendapopular.gov.co/?q=matriz-de-riesgos-plan-anticorrupci%C3%B3n-y-atenci%C3%B3n-al-ciudadano
</t>
    </r>
    <r>
      <rPr>
        <b/>
        <sz val="10"/>
        <rFont val="Arial"/>
        <family val="2"/>
      </rPr>
      <t xml:space="preserve">Oficina de Control Interno </t>
    </r>
    <r>
      <rPr>
        <sz val="10"/>
        <rFont val="Arial"/>
        <family val="2"/>
      </rPr>
      <t xml:space="preserve">
El Mapa de Riesgos - Plan Anticorrupción y de Atención al Ciudadano 2020 se envió a la OAP mediante correo electrónico el día 24Ene2020 y también se encuentra publicado en la página web ruta: https://www.cajaviviendapopular.gov.co/?q=matriz-de-riesgos-plan-anticorrupci%C3%B3n-y-atenci%C3%B3n-al-ciudadano.
El PAAC del proceso Evaluación de la Gestión no ha tenido modificaciones durante el primer, ni segundo cuatrimestres de 2020.</t>
    </r>
  </si>
  <si>
    <r>
      <rPr>
        <b/>
        <sz val="10"/>
        <rFont val="Arial"/>
        <family val="2"/>
      </rPr>
      <t xml:space="preserve">Oficina Asesora de Planeación
</t>
    </r>
    <r>
      <rPr>
        <sz val="10"/>
        <rFont val="Arial"/>
        <family val="2"/>
      </rPr>
      <t xml:space="preserve">
Se solicitó el 2o. reporte del MAPA  DE RIESGOS - PLAN ANTICORRUPCIÓN Y DE ATENCIÓN AL CIUDADANO, a todos los procesos de la Entidad mediante memorando 2020IE7286, radicado el 20 de agosto - 2020. 
Se publicó el 1er. Reporte de MAPA  DE RIESGOS - PLAN ANTICORRUPCIÓN Y DE ATENCIÓN AL CIUDADANO 2020 el 12 de Mayo - 2020. 
</t>
    </r>
    <r>
      <rPr>
        <b/>
        <sz val="10"/>
        <rFont val="Arial"/>
        <family val="2"/>
      </rPr>
      <t xml:space="preserve">Ruta: </t>
    </r>
    <r>
      <rPr>
        <sz val="10"/>
        <rFont val="Arial"/>
        <family val="2"/>
      </rPr>
      <t xml:space="preserve">
\\10.216.160.201\calidad\19. CONSOLIDADO MAPAS DE RIESGO\MATRIZ DE RIESGOS - PAAC\2020\MAPA DE RIESGOS - PAAC - 1er. CORTE - 2020
</t>
    </r>
    <r>
      <rPr>
        <b/>
        <sz val="10"/>
        <rFont val="Arial"/>
        <family val="2"/>
      </rPr>
      <t xml:space="preserve">
Oficina de Control Interno</t>
    </r>
    <r>
      <rPr>
        <sz val="10"/>
        <rFont val="Arial"/>
        <family val="2"/>
      </rPr>
      <t xml:space="preserve">
Se solicitó el reporte del MAPA  DE RIESGOS - PLAN ANTICORRUPCIÓN Y DE ATENCIÓN AL CIUDADANO, a todos los procesos de la Entidad mediante memorando 2020IE5454.
Oficina de Control Interno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</si>
  <si>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t>Se verificó la oportunidad en la elaboración y publicación del PLAN ANTICORRUPCIÓN Y DE ATENCIÓN AL CIUDADANO 2020, el cual fue diseñado con la participación de todos los procesos y se realizó desde mediados de diciembre de 2019. Los procesos enviaron a la OAP sus formulaciones y éstas fueron revisadas por los profesionales de la Oficina de Planeación.
El PAAC fue puesto a consideración de la ciudadanía el 27Ene2020 y fue aprobado por el Comité Institucional de Gestión y Desempeño para su publicación definitiva el 31 de enero de 2020.
En el primer informe de seguimiento al PAAC, la Asesoría de Control Interno elaboró un capítulo de evaluación del proceso de formulación y divulgación del PAAC y mapa de riesgos.
Se encuentra en pagina web, en la siguiente ruta:
https://www.cajaviviendapopular.gov.co/?q=matriz-de-riesgos-plan-anticorrupci%C3%B3n-y-atenci%C3%B3n-al-ciudadano</t>
  </si>
  <si>
    <t>Corte 30Abr2020:
Se elaboró informe de seguimiento correspondiente al ultimo cuatrimestre del año 2019, el cual se encuentra publicado en la pagina web, en la ruta: https://www.cajaviviendapopular.gov.co/?q=matriz-de-riesgos-plan-anticorrupci%C3%B3n-y-atenci%C3%B3n-al-ciudadano.
El informe resultó con hallazgos para algunos procesos quienes formularon el respectivo plan de mejoramiento que se encuentra en ejecución.
El Informe del primer cuatrimestre de 2020 se elabora una vez terminado el primer seguimiento del año, en el mes de mayo.</t>
  </si>
  <si>
    <r>
      <rPr>
        <b/>
        <sz val="10"/>
        <rFont val="Arial"/>
        <family val="2"/>
      </rPr>
      <t>Corte al 31Ago2020:</t>
    </r>
    <r>
      <rPr>
        <sz val="10"/>
        <rFont val="Arial"/>
        <family val="2"/>
      </rPr>
      <t xml:space="preserve">
Se realizó primer seguimiento y monitoreo a la Matriz de Riesgos y PAAC 2020 con corte al 30Abr2020, el cual se entregó a los responsables mediante memorando 2020IE5763 del día 15May2020 y se publicó el 29May2020 en la página web de la entidad. El informe resultó con hallazgos para algunos procesos quienes formularon el respectivo plan de mejoramiento que se encuentra en ejecución. El próximo seguimiento se realizará con corte al 31 de agosto 2020.</t>
    </r>
  </si>
  <si>
    <t>CUMPLIDA</t>
  </si>
  <si>
    <t>La actividad se encuentra en proceso 
La profesional de control interno encargada de realizar el informe de PQRS's duró todo el mes de julio 2020 sin contrato, lo cual impidió avanzar en el cumplimiento de dicha actividad.
De conformidad con el cronograma de actividades de la profesional, se tiene programado terminar esta actividad el dia 04Sep2020.</t>
  </si>
  <si>
    <t>No se requiere reprogramación</t>
  </si>
  <si>
    <t>La actividad se encuentra en proceso</t>
  </si>
  <si>
    <r>
      <rPr>
        <b/>
        <sz val="9"/>
        <color theme="1"/>
        <rFont val="Arial"/>
        <family val="2"/>
      </rPr>
      <t xml:space="preserve">Corte al 31Ago2020:
</t>
    </r>
    <r>
      <rPr>
        <sz val="9"/>
        <color theme="1"/>
        <rFont val="Arial"/>
        <family val="2"/>
      </rPr>
      <t xml:space="preserve">
Al 31 de agosto 2020 no se han realizado sensibilizaciones.
</t>
    </r>
    <r>
      <rPr>
        <b/>
        <sz val="9"/>
        <color theme="1"/>
        <rFont val="Arial"/>
        <family val="2"/>
      </rPr>
      <t/>
    </r>
  </si>
  <si>
    <r>
      <t xml:space="preserve">Durante la vigencia 2020, se desarrollo y se implemento un sistema de alertas tempranas donde contempla el presupuesto de la vigencia, giros, Plan Anual Mensualizado de Caja (PAC), Reservas Presupuestales y pasivos exigibles. Este sistema de alertas contiene las programaciones y ejecuciones de manera mensual y semanal. 
</t>
    </r>
    <r>
      <rPr>
        <b/>
        <sz val="9"/>
        <rFont val="Arial"/>
        <family val="2"/>
      </rPr>
      <t>A fecha de 31 de agosto se tiene una ejecución del 66%</t>
    </r>
  </si>
  <si>
    <r>
      <t xml:space="preserve">En el proceso de la revisión selectiva de los hechos economicos en el primer y segundo cuatrimestre de 2020 , se ha revisado de manera conciliatoria con una frecuencia trimestral la información contable y financiera con corte a 30 de marzo y a 30 de julio de 2020. De manera alterna se actualizo el Procedimiento 208-SFIN-Pr-10 RECONOCIMIENTO, MEDICIÓN POSTERIOR Y REVELACIÓN DE LOS HECHOS ECONÓMICOS donde se incluyo la politica de operacion No. 40. para facilitar la revision selectiva de los hechos economicos por medio de las conciliaciones interareas de manera mensual. 
</t>
    </r>
    <r>
      <rPr>
        <b/>
        <sz val="9"/>
        <rFont val="Arial"/>
        <family val="2"/>
      </rPr>
      <t xml:space="preserve">A la fecha de 31 de agosto se cuenta con una ejecución del 100% </t>
    </r>
  </si>
  <si>
    <r>
      <t xml:space="preserve">En el primer y segundo cuatrimestre de la vigencia 2020, se ha ido trabajando de manera conjunta con el equipo de Tesorería de la Entidad, en la actualización del instructivo 208-SFIN-In-03 PROT. SEGURIDAD TESORERIA DE LA CVP con fecha de actualizacion del 02 de julio de 2020 y se articula con el procedimiento 208 SFIN-Pr-11 OPERACIONES DE TESORERIA V4 en el numeral 2.4.14. 
</t>
    </r>
    <r>
      <rPr>
        <b/>
        <sz val="9"/>
        <rFont val="Arial"/>
        <family val="2"/>
      </rPr>
      <t>Con corte a 31 de agosto de 2020 se cuenta con una ejecución del 100%</t>
    </r>
  </si>
  <si>
    <r>
      <t xml:space="preserve">Con corte al segundo cuatrimestre de 2020, en el marco de la normatividad vigente segun la Resolucion SDH 000313 de 2107 y las Circulares DDT 05 y 06 de 2018 y 2019 respectivamente, se inicio la creación del procedimiento de apertura y cierre de cuentas bancarias, la cual fue objeto de propuesta y presentacion inicial en el Comite Financiero del 30 de junio de 2020, la cual, en la  actualidad se encuentra en proceso de ajuste y validacion. Se espera que a finales del mes de septiembre este procedimiento quede aprobado y publicado en la carpeta de calidad del Proceso de Gestión Financiera. 
Por otra parte, 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Para el segundo cuatrimestre los rankings de los bancos no ha cambiado respecto al primer cuatrimestre con la novedad de que un solo banco ha cambiado las zonas de riesgo como Banco BBVA. Aunque para algunos bancos ha disminuido el puntaje, los limites y los cupos de concentracion de recursos han aumentado.  
</t>
    </r>
    <r>
      <rPr>
        <b/>
        <sz val="9"/>
        <rFont val="Arial"/>
        <family val="2"/>
      </rPr>
      <t>Con corte a 31 de agosto de 2020 se cuenta con una ejecución del 66%</t>
    </r>
  </si>
  <si>
    <t>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pasivos exigibles y giros con corte a 31 de agosto de 2020. 
https://www.cajaviviendapopular.gov.co/?q=Nosotros/Informes/informe-de-ejecucion-del-presupuesto-de-gastos-e-inversiones</t>
  </si>
  <si>
    <t xml:space="preserve">Se les reitera la importancia y la responsabilidad de cada uno de estos procesos a los Directores, Subdirectores y/o responsables de los proyectos de inversión. </t>
  </si>
  <si>
    <t>Se realiza actualización del Plan Integral de Movilidad en razón a la situación de emergencia sanitaria declarada y vigente</t>
  </si>
  <si>
    <t>En razón a pandemia no se han podido adelantar todas las actividades propuestas por cuanto la mayoría de personal se encuentra laborando desde casa</t>
  </si>
  <si>
    <t>Se actualizó documento a solicitud de la Secretaría Distrital de Movilidad y se remitió vía correo electrónico</t>
  </si>
  <si>
    <t>Con corte a 31 de agosto de 2020 se realizò la gestiòn con la Oficina TIC para generar la configuración en el  aplicativo FORMULA 4GL, de forma tal que se generen los recibos de pago en formato PDF, èsto con el objetivo de facilitar a los usuarios la cancelaciòn de sus obligaciones con la Caja de la Vivienda Popular. Se remiten los recibos de pago a los usuarios por correo electrònico.</t>
  </si>
  <si>
    <t>El segumiento se ha realizado de manera mensual, mediante el envio de correos electronicos a los gerentes de cada proyecto de inversión.</t>
  </si>
  <si>
    <r>
      <t xml:space="preserve">Acorde a la actividad, la Oficina Asesora de Planeación, ha enviado mensualmente correos institucionales a los Gerentes de cada Poryecto, con copia a los enlaces de cada uno de los Proyectos de inversión, con Asunto denominado "Formatos Únicos de Seguimiento Sectorial - FUSS", estos correos en aras de atender la presentacion oportuna del  del informe para los meses de mayo, junio, julio y agosto  de 2020,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para los  meses de junio y julio se solicito el reporte de manera unificada una vez la SDHT realizó el requerimiento, teniendo en cuenta que por el cambio de PDD y se debian esperar instrucciones al respecto.
</t>
    </r>
    <r>
      <rPr>
        <b/>
        <sz val="9"/>
        <rFont val="Arial"/>
        <family val="2"/>
      </rPr>
      <t xml:space="preserve">
Por tanto esta actividad a la fecha tiene un avance del 72,72% (8/11).</t>
    </r>
  </si>
  <si>
    <t xml:space="preserve">Los FUSS enviados por los gerentes de los proyectos de inversión, una vez revisados, validados y consolidados por la OAP, se han remitido via correo electrónico a la SDHT. </t>
  </si>
  <si>
    <r>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marzo, abril, mayo, junio, julio de 2020. Para el mes de julio de 2020 se cuenta ademas con dos FUSS correspondientes a cada PDD. 
</t>
    </r>
    <r>
      <rPr>
        <b/>
        <sz val="9"/>
        <rFont val="Arial"/>
        <family val="2"/>
      </rPr>
      <t xml:space="preserve">Avance del 72,72% (8/12) </t>
    </r>
  </si>
  <si>
    <t xml:space="preserve">Se realizan reuniones virtuales entre los enlaces de los PI, donde se sensibiliza sobre el PAGI, la forma de solicitar las modificaciones y la emisión de viabilidades de manera electrónica, la forma de solicitarla a través de memorandos con anexos aplicables (estudios firmados y formato de modifcación), en cumplimiento de los requisitos para este tipo de documentos. </t>
  </si>
  <si>
    <t xml:space="preserve">Cada uno de los enlaces de la OAP, relizó con los enlaces de los PI de cada una de las Direcciones, reuniones vituales - telefónicas, con el fin de  indicar la importancia del manejo del plan de adquisiciones, de las solicitudes de viabilidad y las solicitudes de modificaciones. Para el caso de solicitudes de viabilidad, se efectuará mediante memo debidamente firmado por el jefe del área (Gerentes de proyectos de inversión) y acompañados por los estudios previos cuando sea el caso y que se encuentren debidamente firmados. </t>
  </si>
  <si>
    <r>
      <t xml:space="preserve">1. Se realizó modificación del Procedimiento de Reubicación Definitiva 208-REAS-Pr-05, mediante memorando 2020IE6123 del 09 de junio de 2020. Pantallazo con versión y fecha de actualización. Se envío correo el 19 de junio de 2020 socializando la modificación del procedimiento de Reubicación Definitiva.
2. Se realizó modificación del Procedimiento de Relocalización Transitoria 208-REAS-Pr-06, memorando 2020IE7090 del 10 de agosto de 2020. Pantallazo con versión y fecha de actualización. Se envío correo el 26 de agosto de 2020 socializando la modificación del procedimiento de Relocalización Transitoria.
3. Se realizó modificación del Procedimiento de Adquisición de Predios 208-REAS-Pr-04, memorando 2020IE7091 del 10 de agosto de 2020. Pantallazo con versión y fecha de actualización. Se envío correo el 26 de agosto de 2020 socializando la modificación del procedimiento de Adquisición de Predios.
</t>
    </r>
    <r>
      <rPr>
        <b/>
        <sz val="9"/>
        <rFont val="Arial"/>
        <family val="2"/>
      </rPr>
      <t>Avance 60%</t>
    </r>
    <r>
      <rPr>
        <sz val="9"/>
        <rFont val="Arial"/>
        <family val="2"/>
      </rPr>
      <t xml:space="preserve"> (3/5)</t>
    </r>
  </si>
  <si>
    <r>
      <t xml:space="preserve">Se realizó socialización de los procedimientos con el equipos social de Reas. Correo electrónico con citación el 28 de agosto para socialización con el equipo social, presentación y lista de asistencia. La socialización se realizará en 10 grupos.  Citación a socialización 3 de septiembre de 2020 a los grupos de trabjo en 5 citaciones.
</t>
    </r>
    <r>
      <rPr>
        <b/>
        <sz val="9"/>
        <rFont val="Arial"/>
        <family val="2"/>
      </rPr>
      <t xml:space="preserve">Avance 10% </t>
    </r>
    <r>
      <rPr>
        <sz val="9"/>
        <rFont val="Arial"/>
        <family val="2"/>
      </rPr>
      <t>(0.167/1)</t>
    </r>
  </si>
  <si>
    <r>
      <t xml:space="preserve">Se realizó la revisión de 20 expedientes los cuales se encuentran actualizados en el GIS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Se evidencia informe generado del GIS.
</t>
    </r>
    <r>
      <rPr>
        <b/>
        <sz val="9"/>
        <rFont val="Arial"/>
        <family val="2"/>
      </rPr>
      <t>Avence 64%</t>
    </r>
    <r>
      <rPr>
        <sz val="9"/>
        <rFont val="Arial"/>
        <family val="2"/>
      </rPr>
      <t xml:space="preserve"> (35/55)</t>
    </r>
  </si>
  <si>
    <r>
      <t xml:space="preserve">Se realizó reunión el 26 de agosto de 2020, se evidencia Registro de Reunión donde se determinó la estrategia para el establecimiento de los puntos de control en el instructivo de cargue de información al GIS 208-REAS-In-06 y se estableció un peso porcentual para cada acción.   
</t>
    </r>
    <r>
      <rPr>
        <b/>
        <sz val="9"/>
        <rFont val="Arial"/>
        <family val="2"/>
      </rPr>
      <t>Avance 20%</t>
    </r>
    <r>
      <rPr>
        <sz val="9"/>
        <rFont val="Arial"/>
        <family val="2"/>
      </rPr>
      <t xml:space="preserve"> (1 acción 20%)</t>
    </r>
  </si>
  <si>
    <r>
      <t xml:space="preserve">Se realizó reunión el 23 de junio con el equipo de trabajo de Reasentamientos, Dirección Corporativa y la Subdirección Administrativa con el fin de establecer las obligaciones contractuales para garantizar la entrega de documentos y la actualización de los sistemas de información. Se evidencia registro de reunión de la primera mesa de trabajo correos electrónicos.
</t>
    </r>
    <r>
      <rPr>
        <b/>
        <sz val="9"/>
        <rFont val="Arial"/>
        <family val="2"/>
      </rPr>
      <t xml:space="preserve">Avance 50% </t>
    </r>
    <r>
      <rPr>
        <sz val="9"/>
        <rFont val="Arial"/>
        <family val="2"/>
      </rPr>
      <t>(1/2)</t>
    </r>
  </si>
  <si>
    <r>
      <t xml:space="preserve">Se realizó la verificación de 20 expedientes de los cuales todos tienen selección de vivienda.
2017-19-14977, 2017-08-14935, 2017-Q09-14970, 2017-08-14926, 2017-19-15043, 2017-08-14925, 2017-04-14981, 2017-04-14980, 2017-19-14978, 2017-Q20-15040, 2017-19-14954, 2017-08-14946, 2017-19-14985, 2017-08-14927, 2017-19-14989, 2017-19-14997, 2017-19-14995, 2017-19-14966, 2017-19-14990, 2017-08-14949.
Se anexa base de selección de vivienda e imágenes del GIS.
</t>
    </r>
    <r>
      <rPr>
        <b/>
        <sz val="9"/>
        <rFont val="Arial"/>
        <family val="2"/>
      </rPr>
      <t>Avance: 64%</t>
    </r>
    <r>
      <rPr>
        <sz val="9"/>
        <rFont val="Arial"/>
        <family val="2"/>
      </rPr>
      <t xml:space="preserve"> (35/55)</t>
    </r>
  </si>
  <si>
    <r>
      <t xml:space="preserve">Se realizó la inclusión del párrafo en el formato de Ayuda de memoria 208-REAS-Ft-06, que se le entrega a los beneficiarios asegurando que tengan conocimiento de la información. Memorando 2020IE7337. Se envía correo electrónico socializando la modificación con fecha 26 de agosto. El 28 de agosto se realizó socialización al equipo social, se evidencia asistencia a la reunión y presentación realizada.
</t>
    </r>
    <r>
      <rPr>
        <b/>
        <sz val="9"/>
        <rFont val="Arial"/>
        <family val="2"/>
      </rPr>
      <t xml:space="preserve">Avance 100% </t>
    </r>
    <r>
      <rPr>
        <sz val="9"/>
        <rFont val="Arial"/>
        <family val="2"/>
      </rPr>
      <t>(1/1)</t>
    </r>
    <r>
      <rPr>
        <b/>
        <sz val="9"/>
        <rFont val="Arial"/>
        <family val="2"/>
      </rPr>
      <t xml:space="preserve">
NOTA: </t>
    </r>
    <r>
      <rPr>
        <sz val="9"/>
        <rFont val="Arial"/>
        <family val="2"/>
      </rPr>
      <t>El formato de Ayuda de memoria 208-REAS-Ft-06 es el único que la Dirección de Reasentamientos entrega al beneficiario.</t>
    </r>
  </si>
  <si>
    <r>
      <t xml:space="preserve">Se han realizado dos reportes por parte del equipo Social de la Dirección de Reasentamientos a la Alta Consejería para las víctimas.
</t>
    </r>
    <r>
      <rPr>
        <b/>
        <sz val="10"/>
        <rFont val="Arial"/>
        <family val="2"/>
      </rPr>
      <t>Avance 50%</t>
    </r>
    <r>
      <rPr>
        <sz val="10"/>
        <rFont val="Arial"/>
        <family val="2"/>
      </rPr>
      <t xml:space="preserve"> (2/4)
</t>
    </r>
  </si>
  <si>
    <t>Correo electrónico enviado el 15 de julio con el reporte realizado - fecha de corte 30 de junio. Reporte de la información en matriz en excel.
Correo electrónico del 27 de agosto de 2020 con la infomación de la periodicidad del reporte a la Alta Consejería.</t>
  </si>
  <si>
    <r>
      <rPr>
        <b/>
        <sz val="10"/>
        <rFont val="Arial"/>
        <family val="2"/>
      </rPr>
      <t>Facebook</t>
    </r>
    <r>
      <rPr>
        <sz val="10"/>
        <rFont val="Arial"/>
        <family val="2"/>
      </rPr>
      <t xml:space="preserve">
Entrega de las primeras viviendas en Arborizadora Mz 55.
Buscando garantizar el derecho fundamental de la vida.
"Yamile Mendez, recibió de Claudia López su apartamento nuevo"
Invitación sorteo Mz 54 y 55.
Con un gesto de agradecimiento don Luis Alberto Miranda y su esposa Arcelly reciben su nuevo hogar.
!Felicitaciones! gran trabajo, 297 familias con techo seguro.
Jeison Jair Vargas agradece su nuevo hogar.
Un vecino con su apartamento nuevo.
</t>
    </r>
    <r>
      <rPr>
        <b/>
        <sz val="10"/>
        <rFont val="Arial"/>
        <family val="2"/>
      </rPr>
      <t>Twitter</t>
    </r>
    <r>
      <rPr>
        <sz val="10"/>
        <rFont val="Arial"/>
        <family val="2"/>
      </rPr>
      <t xml:space="preserve">
Servicios sociales a las familias de Altos de la Estancia.
Más de 15 entidades del Distrito se encuentran en Altos de la Estancia.
Gracias al trabajo realizado por habitat y CVP hoy más familias vulnerables de bogotá tienen vivienda propia y digna.
Habitat y CVP hacen entrega de las primeras viviendas en Arborizadora MZ 55</t>
    </r>
    <r>
      <rPr>
        <b/>
        <sz val="10"/>
        <rFont val="Arial"/>
        <family val="2"/>
      </rPr>
      <t xml:space="preserve">
</t>
    </r>
    <r>
      <rPr>
        <sz val="10"/>
        <rFont val="Arial"/>
        <family val="2"/>
      </rPr>
      <t xml:space="preserve">En materia de Reasentamientos Humanos buscaremos llegar a la población vulnerable de Bogotá.
Llevamos varios años en este ejercicio de entrega de viviendas a familias que han vivido en zonas de alto riesgo.
Bienvenido a casa con la presencia de la Alcaldesa Claudia López. 
Felíz jueves hoy la Alcaldesa de Bogotá Claudia López entrega viviendas seguras a familias.
199 familias recibirán desde hoy las llaves de su casa propia.
</t>
    </r>
    <r>
      <rPr>
        <b/>
        <sz val="10"/>
        <rFont val="Arial"/>
        <family val="2"/>
      </rPr>
      <t>Avance 66%</t>
    </r>
    <r>
      <rPr>
        <sz val="10"/>
        <rFont val="Arial"/>
        <family val="2"/>
      </rPr>
      <t xml:space="preserve"> (2/3)
</t>
    </r>
    <r>
      <rPr>
        <b/>
        <sz val="10"/>
        <rFont val="Arial"/>
        <family val="2"/>
      </rPr>
      <t>Nota</t>
    </r>
    <r>
      <rPr>
        <sz val="10"/>
        <rFont val="Arial"/>
        <family val="2"/>
      </rPr>
      <t>: Se relacionan algunas publicaciones de Twitter, Facebook ver el reporte de información de la Oficina Asesora de comunicaciones con memorando 2020IE7406 del 27 de agosto de 2020.</t>
    </r>
  </si>
  <si>
    <t>Reporte de información de la Dirección de Reasentamientos publicada entre mayo y agosto de 2020.  Radicado del 27 de agosto de 2020 No.2020IE7406.</t>
  </si>
  <si>
    <r>
      <t xml:space="preserve">Se envío correo el 15 de julio de 2020 a la OAP para coordinar la actualización del trámite.
Se realizó reunión el 21 de julio para realizar la explicación a la OAP sobre lo que se debe actualizar en el SUIT.
Se envía correo el 19 de agosto a la OAP para pedir mesa de trabajo y actualizar el trámite.
La OAP realizó reunión el 24 de agosto y se determinó plan de trabajo para la actualización del trámite.
Se solicitó a las respectivas áreas la revisión de la información del trámite para su respectiva actualización
La OAP citó a reunión el 01 de septiembre para realizar la actualización del trámite.
</t>
    </r>
    <r>
      <rPr>
        <b/>
        <sz val="10"/>
        <color theme="1"/>
        <rFont val="Arial"/>
        <family val="2"/>
      </rPr>
      <t>Avance: 50%</t>
    </r>
    <r>
      <rPr>
        <sz val="10"/>
        <color theme="1"/>
        <rFont val="Arial"/>
        <family val="2"/>
      </rPr>
      <t xml:space="preserve"> (0.5/1)</t>
    </r>
  </si>
  <si>
    <t>De acuerdo con el cronograma propuesto para esta actividad se realizaron las mesas de trabajo con el enlace del DAFP y la capacitación donde presentan los decretos a tener en cuenta para los nuevos trámites y OPA´s o la racionalización de los mismos y presentan el plan de trabajo. Se realizaron las mesas de trabajo con los diferentes procesos de la entidad en las que se les retransmitió la información del DAFP actualizada con los requisitos del decreto, se verificaron los enlaces de cada proceso, determinando la participación de las mismas en cuanto a los trámites y OPA´s de la entidad y se estableció cronograma para mesas individuales especificas y se inicio con la verificación y actualización de la información en la plataforma SUIT.</t>
  </si>
  <si>
    <t>Se realizó una reunión con el proceso de Reasentamientos Humanos el 21 de Julio de 2020 en la que se analizó el estado del tramite "Postulación Programas de reubicación de asentamientos humanos ubicados en zonas de alto riesgo", el proceso solicitó cambio en el nombre del mismo. Se programaron mesas de trabajo para continuar con el proceso de racionalización de acuerdo a lo establecido en la herramienta PAAC. En las mesas de trabajo con los procesos Gestión Financiera, cartera y TIC, se socializaron las actividades adelantadas con las cuales se ha dado cumplimiento a la gestión de racionalización en curso frente a el OPA "Expedición de Recibos de Pagos"  en formato PDF, dicha actividad tenía establecida como fecha limite para su ejecución el 30 de Diciembre de 2020, sin embargo el enlace de la Subdirección Financiera manifestó que esta ya se ejecutó junto con la expedición de paz y salvo y/o certificación de deuda; con lo anterior, se iniciará la actualización de la información en la plataforma SUIT para continuar y cerrar el ciclo de racionalización.  Finalmente se realizó mesa de trabajo con la Dirección de Urbanizaciones y Titulación con quien se actualizó legislación de el trámite en publicado y se iniciará actualización teniendo en cuenta las actividades adelantadas en cuanto a la ayudas electrónicas para enfocar la estrategia del racionalización del tramite actualmente publicado, Con la Dirección de Mejoramiento de Vivienda se inicio la verificación y actualización de información y acompañamiento para los nuevos tramites a publicar en la vigencia 2021 con la entrada en funcionamiento del "Plan terrazas"</t>
  </si>
  <si>
    <t>Esta actividad se esta inciiando de acuerdo con los resultados obtenidos en las mesas de trabajo descritas en el item anterior</t>
  </si>
  <si>
    <t>No Aplica</t>
  </si>
  <si>
    <t>Esta actividad se esta inciiando de acuerdo con los resultados obtenidos en las mesas de trabajo descritas en los item anteriores</t>
  </si>
  <si>
    <t>Actividad no iniciada</t>
  </si>
  <si>
    <t xml:space="preserve">Se revisó el Plan de Acción de Participación Ciudadana y Control Social  en conjunto con el equipo de transversal de participación ciudadana  y se planteo una ruta de actualización de las caracterizaciones de  ciudadanos y grupos de interés. </t>
  </si>
  <si>
    <t xml:space="preserve">Dentro de las reuniones realizadas para la elaboración del Plan Sectorial de Participación Ciudadana .Se revisó el Plan de Acción de Participación Ciudadana y Control Social  2020 en conjunto con el equipo de transversal de participación ciudadana  y se planteo una ruta de actualización de las caracterizaciones de  ciudadanos y grupos de interés. </t>
  </si>
  <si>
    <t xml:space="preserve">3.1.1.1. Plan de Acción de Participación Ciudadana y Control Social 
3.1.1.2. Caracterización de usuarios publicada en la carpeta de Calidad.
3.1.1.3. Correo electrónico solicitud de actualización mejoramiento  de Barrios 
</t>
  </si>
  <si>
    <t>Desde la OAP se hizo un diagnostico del ejercicio de Rendición de cuentas de la  vigencia anterior y se estableció en el  Plan de Acción de Participación Ciudadana y Control social en el que se programo una actividad de "articulación al interior de la entidad el ejercicio de la participación ciudadana con otros ejes transversales relacionados con la gestión social, responsabilidad social, rendición de cuentas y enfoque diferencia".</t>
  </si>
  <si>
    <t>Se revisó el  diagnostico del ejercicio de Rendición de cuentas efectuado  y se programo su socialización para el  segundo semestre de 2020.</t>
  </si>
  <si>
    <t>3.1.2.1. Plan de Acción de Participación Ciudadana y Control Social 
3.1.2.2. Diagnostico de Rendición de cuentas de la  vigencia 2019</t>
  </si>
  <si>
    <t>Se participó en  una jornadas de sensibilización ciudadana  virtual organizada por la Secretaría General  en lo relacionado con la Rendición de cuentas.</t>
  </si>
  <si>
    <t>Aunque se ha participado en  las jornadas  amplias de sensibilización ciudadana  convocadas por Secretaría General se espera realizar una jornada de sensibilización a servidores  en el marco en el marco del Plan de Acción de Participación Ciudadana y Control social 2020 que potencialice la participación ciudadana, la rendición de cuentas y el control social en la CVP</t>
  </si>
  <si>
    <t>Se participó en  una jornada de sensibilización  virtual organizada por la Secretaría General  en lo relacionado con la Rendición de cuentas.</t>
  </si>
  <si>
    <t xml:space="preserve">3.2.1.1. Pantallazos de participación en Facebook live Secretaría General
3.2.1.2. Plan de Acción de Participación Ciudadana y Control Social </t>
  </si>
  <si>
    <t>Desde la OAP, se estableció el Plan de Acción de Participación Ciudadana y Control social 2020, el  cual contiene un componente de articulación y mejora de la estrategia de Rendición de Cuentas de la Entidad</t>
  </si>
  <si>
    <t>Se revisó el Plan de Acción de Participación Ciudadana y Control Social 2020 y se desarrolló un componente de mejora  de los ejes a transversales relacionados con la gestión social, responsabilidad social, rendición de cuentas y enfoque diferencia.</t>
  </si>
  <si>
    <t xml:space="preserve">3.2.2.1Plan de Acción de Participación Ciudadana y Control Social </t>
  </si>
  <si>
    <t xml:space="preserve">Se formuló el instrumento de seguimiento  que coordina la implementación de las estrategias de participación ciudadana  y rendición de cuentas </t>
  </si>
  <si>
    <t>Se planteó una ruta de Estrategia de Rendición de Cuentas, la cual se  plasmo en el Plan de Participación y Control Social</t>
  </si>
  <si>
    <t xml:space="preserve">3.2.3.1. Plan de Acción de Participación Ciudadana y Control Social </t>
  </si>
  <si>
    <t>3.2.6.1. Plan de Acción de Participación Ciudadana y Control Social 2020</t>
  </si>
  <si>
    <t xml:space="preserve">El Informe de Rendición de cuentas se público en enero y este año no ha habido espacio de rendición de cuentas. Se avanza con publicación de informes periódicos por parte de los grupos misionales.  </t>
  </si>
  <si>
    <t>Aunque el informe de Rendición de Cuentas fue publicado en enero se espera poder complementarlo con los informes periódicos y el informe final de rendición de cuentas de 2020 construido con los reportes de las diferentes áreas.</t>
  </si>
  <si>
    <t>Se espera poder cerrar el cumplimiento de la meta  con los informes periódicos y el informe final de rendición de cuentas de 2020 construido con los reportes de las diferentes áreas.</t>
  </si>
  <si>
    <t>3.3.1.1. Informes publicados de gestión relacionados con las acciones de rendición de cuentas, participación ciudadana y control social.</t>
  </si>
  <si>
    <t>3..3.9.1.Informes publicados de gestión relacionados con las acciones de rendición de cuentas, participación ciudadana y control social.
3..3.9.2..Memomarndo :Informes Rendición de Cuentas Permanente - Encuentros con la ciudadanía - 2020.</t>
  </si>
  <si>
    <t>Se espera adaptar estos criterios para el informe de final de año, y dejar estos criterios estipulados en un documento estratégico que articule la estrategia de participación ciudadana, rendición de cuentas y control social para vigencias futuras,</t>
  </si>
  <si>
    <t>3.3.10.1.Memomarndo:Informes Rendición de Cuentas Permanente - Encuentros con la ciudadanía - 2020.</t>
  </si>
  <si>
    <t>Se publicaron los informes de todas las acciones de las Rendiciones de Cuentas Permanentes son puestos a consideración de la Ciudadanía periódicamente, en la página web y/o diferentes medios de socialización, con el fin de generar dialogo en doble vía.
Adicionalmente se público Plan de Acción de Participación Ciudadana y Control social 2020 que da cuenta de los procesos de elaboración y articulación de la estrategia de rendición de cuentas de la entidad</t>
  </si>
  <si>
    <t>Se espera continuar con el proceso que institucionalice los reportes de los grupos misionales de forma trimestral incluyendo dos informes consolidados a corte del 30 de septiembre y el 31 de diciembre buscando que  se vayan consolidando la retroalimentación de los resultados de los procesos de rendición de cuentas.</t>
  </si>
  <si>
    <t xml:space="preserve">3.4.1.1.Informes publicados de gestión relacionados con las acciones de rendición de cuentas, participación ciudadana y control social.
3.4.1.2.Plan de Acción de Participación Ciudadana y Control Social </t>
  </si>
  <si>
    <t xml:space="preserve">La Norma Fundamental fue revisada, aprobada y socializada a todos los niveles de la Entidad. 
Norma Fundamental Versión 11 - actualizada 
</t>
  </si>
  <si>
    <t xml:space="preserve">Se remitió mediante memorando No. 2020IE7194, Lineamientos establecidos para las Herramientas de Gestión y para la Documentación del Sistema Integrado de Gestión. A todos los Resposnables de Procesos. </t>
  </si>
  <si>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t>
    </r>
    <r>
      <rPr>
        <b/>
        <sz val="9"/>
        <rFont val="Arial"/>
        <family val="2"/>
      </rPr>
      <t>Porcentaje de Avance: 66%</t>
    </r>
    <r>
      <rPr>
        <sz val="9"/>
        <rFont val="Arial"/>
        <family val="2"/>
      </rPr>
      <t xml:space="preserve">
\\10.216.160.201\calidad</t>
    </r>
  </si>
  <si>
    <t>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t>
  </si>
  <si>
    <t xml:space="preserve">REPORTADO EN EL CORTE ABRIL - 2020 </t>
  </si>
  <si>
    <t xml:space="preserve">Durante el mes de enero 2020, se realizaron mesas de trabajo con las diferentes enlaces de Procesos de la Caja de la Vivienda Popular, con el fin de brindar apoyo para construir el Mapa de  Riesgos - Plan Anticorrupción y de Atención al Ciudadano para la vigencia 2020.
</t>
  </si>
  <si>
    <t xml:space="preserve">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</si>
  <si>
    <t>6. EVIDENCIAS - INICIATIVAS ADICIONALES
6. Documento Plan Integral de Movilidad Sostenible - Correo electrónico de respuesta a Movilidad</t>
  </si>
  <si>
    <t>Acorde a las Solicitudes de los Responsables de Procesos se han actualizado los documentos del Sistema Integrado de Gestión,  Manuales, Procedimientos, Normogramas, entre otras en la carpeta de calidad y en la pagina web de la Entidad. 
\\10.216.160.201\calidad
Página Web: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Página Web: 
https://www.cajaviviendapopular.gov.co/?q=Nosotros/Informes/proyectos-de-inversion</t>
  </si>
  <si>
    <t xml:space="preserve">Solicitud de actualización de la información, respecto a temas del SIG, en intranet y en la página web de la entidad, a la Oficina Asesora de Comunicaciones, para mantener la trazabilidad de la documentación en la Entidad.
\\10.216.160.201\calidad
</t>
  </si>
  <si>
    <t>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t>
  </si>
  <si>
    <r>
      <rPr>
        <b/>
        <sz val="10"/>
        <rFont val="Arial"/>
        <family val="2"/>
      </rPr>
      <t xml:space="preserve">Corte al 31Ago2020:
</t>
    </r>
    <r>
      <rPr>
        <sz val="10"/>
        <rFont val="Arial"/>
        <family val="2"/>
      </rPr>
      <t xml:space="preserve">
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que se encuentra en ejecución. El próximo seguimiento se realizará con corte al 31 de agosto 2020. Se solicitó la información con memorando 2020IE7387 del 23Ago2020 y se realizó reunión el 27Ago2020 con los enlaces para explicar la manera como se llevará a cabo el seguimiento por parte de control interno.</t>
    </r>
  </si>
  <si>
    <t>En los meses de mayo y agosto (13 may - 18 de agosto ) realizamos la publicación y socialización de las piezas graficas en los canales de comunicación institucionales internos y externos.</t>
  </si>
  <si>
    <t>\\10.216.160.201\comunicaciones\2020\1140.27 PIEZAS COMUNICACIONALES\Producción Gráfica\MAYO
\\10.216.160.201\comunicaciones\2020\1140.27 PIEZAS COMUNICACIONALES\Producción Gráfica\AGOSTO</t>
  </si>
  <si>
    <t>El cronograma y/o esquema de publicación es de permanente consulta en la pagina web de la entidad pues allí quedaron establecidas fechas y responsables de las publicaciones para realizar de manera oportuna por las diferentes áreas de la entidad, esta acción se reporta a corte 31 de agosto de 2020</t>
  </si>
  <si>
    <t>https://www.cajaviviendapopular.gov.co/sites/default/files/Esquema%20de%20publicacion%20e%20informacion%20actualizado%20Agosto%20corte%2030-08-2020.xlsx</t>
  </si>
  <si>
    <r>
      <rPr>
        <b/>
        <sz val="10"/>
        <rFont val="Arial"/>
        <family val="2"/>
      </rPr>
      <t>OFICINA ASESORA DE PLANEACIÓN</t>
    </r>
    <r>
      <rPr>
        <sz val="10"/>
        <rFont val="Arial"/>
        <family val="2"/>
      </rPr>
      <t xml:space="preserve">
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r>
    <r>
      <rPr>
        <b/>
        <sz val="10"/>
        <rFont val="Arial"/>
        <family val="2"/>
      </rPr>
      <t xml:space="preserve">OFICINA ASESORA DE COMUNICACIONES </t>
    </r>
    <r>
      <rPr>
        <sz val="10"/>
        <rFont val="Arial"/>
        <family val="2"/>
      </rPr>
      <t xml:space="preserve">
El 12 de mayo se realizó el primer corte a la matriz PAAC2020 y su publicó en la página web de la Entidad. Adicional el día 13 de mayo se socializó en todos los correos institucionales presentando a todos los servidores públicos de la CVP primer corte (La pieza la aprobo la Oficina de Planeación el 13-05-2020).</t>
    </r>
  </si>
  <si>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OFICINA ASESORA DE COMUNICACIONES </t>
    </r>
    <r>
      <rPr>
        <sz val="11"/>
        <color theme="1"/>
        <rFont val="Arial"/>
        <family val="2"/>
      </rPr>
      <t xml:space="preserve">
Ruta del Servidor 11
10.216.160.201  / Comunicaciones / 2020  /  1140.27 Piezas Comunicacionales / Producción Gráfica/ Mayo/</t>
    </r>
  </si>
  <si>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
OFICINA ASESORA DE COMUNICACIONES </t>
    </r>
    <r>
      <rPr>
        <sz val="11"/>
        <color theme="1"/>
        <rFont val="Arial"/>
        <family val="2"/>
      </rPr>
      <t xml:space="preserve">
https://www.cajaviviendapopular.gov.co/?q=matriz-de-riesgos-plan-anticorrupci%C3%B3n-y-atenci%C3%B3n-al-ciudadano</t>
    </r>
  </si>
  <si>
    <r>
      <rPr>
        <b/>
        <sz val="11"/>
        <color theme="1"/>
        <rFont val="Arial"/>
        <family val="2"/>
      </rPr>
      <t>OFICINA ASESORA DE PLANEACIÓN</t>
    </r>
    <r>
      <rPr>
        <sz val="11"/>
        <color theme="1"/>
        <rFont val="Arial"/>
        <family val="2"/>
      </rPr>
      <t xml:space="preserve">
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t>
    </r>
    <r>
      <rPr>
        <b/>
        <sz val="11"/>
        <color theme="1"/>
        <rFont val="Arial"/>
        <family val="2"/>
      </rPr>
      <t xml:space="preserve">OFICINA ASESORA DE COMUNICACIONES
</t>
    </r>
    <r>
      <rPr>
        <sz val="11"/>
        <color theme="1"/>
        <rFont val="Arial"/>
        <family val="2"/>
      </rPr>
      <t xml:space="preserve">
La Oficina Asesora de Planeación solicitó a la Oficina de Comunicaciones la Socialización de la Versión 3 del  PACC2020 en los componentes que surtieron cambios. La pieza gráfica fue socializada a través del correo Comunicaciones@cajaviviendapopular.gov.co  el día 18 de agosto de 2020 Hora: 10:01 a.m. socializada en todas las cuentas institucionales de servidores publicos de la CVP</t>
    </r>
  </si>
  <si>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OFICINA ASESORA DE COMUNICACIONES
</t>
    </r>
    <r>
      <rPr>
        <sz val="11"/>
        <color theme="1"/>
        <rFont val="Arial"/>
        <family val="2"/>
      </rPr>
      <t xml:space="preserve">
10.216.160.201  / Comunicaciones / 2020  /  1140.27 Piezas Comunicacionales / Producción Gráfica / Agosto / Pieza Gráfica Mapa de Riesgo Plan Anticorrupción y de Atención al Ciudadano en su versión 3 Agosto18 de 2020</t>
    </r>
  </si>
  <si>
    <r>
      <rPr>
        <b/>
        <sz val="11"/>
        <color theme="1"/>
        <rFont val="Arial"/>
        <family val="2"/>
      </rPr>
      <t>OFICINA ASESORA DE PLANEACIÓN</t>
    </r>
    <r>
      <rPr>
        <sz val="11"/>
        <color theme="1"/>
        <rFont val="Arial"/>
        <family val="2"/>
      </rPr>
      <t xml:space="preserve">
Se publicó el 1er. Reporte de MAPA  DE RIESGOS - PLAN ANTICORRUPCIÓN Y DE ATENCIÓN AL CIUDADANO 2020 el 12 de Mayo - 2020. 
Se actualizó la versión de la Herramienta, la cual fue publicada el 13 de agosto - 2020 en la carpeta de Calidad y el 14 de agosto en la página web de la Entidad (Versión 3). 
</t>
    </r>
    <r>
      <rPr>
        <b/>
        <sz val="11"/>
        <color theme="1"/>
        <rFont val="Arial"/>
        <family val="2"/>
      </rPr>
      <t>OFICINA ASESORA DE COMUNICACIONES</t>
    </r>
    <r>
      <rPr>
        <sz val="11"/>
        <color theme="1"/>
        <rFont val="Arial"/>
        <family val="2"/>
      </rPr>
      <t xml:space="preserve">
Versión 3 del PAAC fue publicada el 14 de agosto de 2020 con los ultimos ajustes consolidados por Planeación. OAC Publicó los componentes que surtieron cambios:
1) Mapa de Riesgos de Corrupción 
2) Estrategia de Administración del Riesgo
3) Estrategia Antitrámite
4) Estrategia Racionalización Consolidado
5) Estrategia de Rendición de Cuentas
6) niciativas Adicionales
7) Código de Integridad.     Nota: Se respondió por correo electrónico la confirmación de la publicación en página web.</t>
    </r>
  </si>
  <si>
    <t xml:space="preserve">En la segundaa semana de abril se realizó una rendición de cuentas con los principales avances de los 100 días de gestión, actividad que se llevó a cabo en coordinación sectorial y con Alcaldía de Bogotá  exactamente el día 21 de abril se publicó por redes sociales la gestión y avances de las áreas misionales. </t>
  </si>
  <si>
    <r>
      <rPr>
        <b/>
        <sz val="10"/>
        <rFont val="Arial"/>
        <family val="2"/>
      </rPr>
      <t xml:space="preserve">OFICINA ASESORA DE PLANEACIÓN </t>
    </r>
    <r>
      <rPr>
        <sz val="10"/>
        <rFont val="Arial"/>
        <family val="2"/>
      </rPr>
      <t xml:space="preserve">
Se planteó una ruta para la Estrategia de Rendición de Cuentas, la cual se  plasmo en el Plan de Participación y Control Social 2020</t>
    </r>
  </si>
  <si>
    <r>
      <rPr>
        <b/>
        <sz val="10"/>
        <rFont val="Arial"/>
        <family val="2"/>
      </rPr>
      <t xml:space="preserve">OFICINA ASESORA DE PLANEACIÓN </t>
    </r>
    <r>
      <rPr>
        <sz val="10"/>
        <rFont val="Arial"/>
        <family val="2"/>
      </rPr>
      <t xml:space="preserve">
Se espera continuar con el proceso que institucionalice los reportes de los grupos misionales de forma trimestral incluyendo dos informes consolidados a corte del 30 de septiembre y el 31 de diciembre.</t>
    </r>
  </si>
  <si>
    <t xml:space="preserve">10.216.160.201  / Comunicaciones / 2020  /  1140.27 Piezas Comunicacionales / Piezas Redes Sociales / Abril / </t>
  </si>
  <si>
    <r>
      <rPr>
        <b/>
        <sz val="10"/>
        <rFont val="Arial"/>
        <family val="2"/>
      </rPr>
      <t xml:space="preserve">DIRECCIÓN DE REASENTAMIENTOS </t>
    </r>
    <r>
      <rPr>
        <sz val="10"/>
        <rFont val="Arial"/>
        <family val="2"/>
      </rPr>
      <t xml:space="preserve">
Se mantiene el porcentaje de avance del primer seguimiento.</t>
    </r>
  </si>
  <si>
    <t>Mensualmente se realizan publicaciones en la pagina web, redes socialies e intranet sobre todos los servicios que presta la entidad, de acuerdo a su misionalidad.</t>
  </si>
  <si>
    <t>\\10.216.160.201\comunicaciones\2020\1140.27 PIEZAS COMUNICACIONALES</t>
  </si>
  <si>
    <t xml:space="preserve">Se mantiene fijo y publicado el Banner del  Mapa de Riesgos y el Plan Anticorrupción y Atención l Ciudadano - 2020 a corte 31 de agosto de 2020 </t>
  </si>
  <si>
    <t xml:space="preserve">Sigue publicacdo en la Página web de manera permante para las respectivas consultas </t>
  </si>
  <si>
    <t>https://www.cajaviviendapopular.gov.co/</t>
  </si>
  <si>
    <t>Permanentemente realzamos material grafico para informar a la ciudadanía de , puntos, horarios, telefonos, direcciones, correos electronicos y la gratuidad en el servicio.</t>
  </si>
  <si>
    <t>https://www.cajaviviendapopular.gov.co/sites/default/files/Gratuidad%20servicios%20cvp%20INTRANET%20y%20web-01.png</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</si>
  <si>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</si>
  <si>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\\10.216.160.201\comunicaciones\2020\GESTIÓN CONTRATISTAS\Edgar Guillermo Urrutia Aguirre\Agosto Parrillas y Sinergías\Agosto Parrillas y Sinergías\Atencion al ciudadano</t>
  </si>
  <si>
    <t>Se encuentra actualizado a corte 31 de agosto de 2020</t>
  </si>
  <si>
    <r>
      <t xml:space="preserve">Explicación del Decreto 092 sobre el </t>
    </r>
    <r>
      <rPr>
        <b/>
        <sz val="10"/>
        <rFont val="Arial"/>
        <family val="2"/>
      </rPr>
      <t xml:space="preserve">Aislamiento Obligatorio </t>
    </r>
    <r>
      <rPr>
        <sz val="10"/>
        <rFont val="Arial"/>
        <family val="2"/>
      </rPr>
      <t>en Lengua de Señas
Publicado en el Home - Página de inicio de la página web https://www.cajaviviendapopular.gov.co/
El enlace se trasladó a la matriz de transparencia, numeral 12 accebilidad web, está publicado de manera permanente.</t>
    </r>
  </si>
  <si>
    <t xml:space="preserve">Explicación del Decreto 092 sobre el Aislamiento Obligatorio en Lengua de Señas
Publicado en el Home - Página de inicio de la página web https://www.cajaviviendapopular.gov.co/
El enlace se trasladó a la matriz de transparencia, numeral 12 accebilidad web </t>
  </si>
  <si>
    <t>https://www.cajaviviendapopular.gov.co/?q=Transparencia/accesibilidad-en-medios-electr%C3%B3nicos-para-la-poblaci%C3%B3n-en-situaci%C3%B3n-de-discapacidad#overlay-context=Transparencia/accesibilidad-en-medios-electr%2525C3%2525B3nicos-para-la-poblaci%2525C3%2525B3n-en-situaci%2525C3%2525B3n-de-discapacidad%3Fq%3DTransparencia/accesibilidad-en-medios-electr%2525C3%2525B3nicos-para-la-poblaci%2525C3%2525B3n-en-situaci%2525C3%2525B3n-de-discapacidad</t>
  </si>
  <si>
    <t xml:space="preserve">De acuerdo al esquema de publicación que se encuentra en la página web, se realiza el debido monitoereo al cronograma y se realizan las publicacioes corrspondientes. </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</si>
  <si>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</si>
  <si>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 xml:space="preserve">Esta acción se encuentra cumplida al 100% ya que el cronograma se encuantra publicado de manera permante en la página web de la entidad. </t>
  </si>
  <si>
    <t>Riesgos Asumido 
N.A.</t>
  </si>
  <si>
    <t xml:space="preserve">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Teniendo en cuenta que son 11 reuniones programas en el año, ya se ha cumplido con 6 para un porcentaje de cumplimiento del 54%
</t>
  </si>
  <si>
    <t>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Teniendo en cuenta que son 11 reuniones programas en el año, ya se ha cumplido con 6 para un porcentaje de cumplimiento del 54%</t>
  </si>
  <si>
    <t>Durante los meses de mayo, junio,julio y agosto de la vigencia, se realizarón las siguientes actividades:
Para el periodo comprendido entre Mayo y Agosto de 2020, se realizaron los siguientes mantenimientos:
* Mantenimiento preventivo a las UPS Cto 479-2020, ejecución del mantenimiento 11 de junio y el día 22 de agosto.
* Mantenimiento preventivo a los computadores de alquiler Cto 556-2019
De acuerdo a la obligación específica del contratista "16. Realizar una visita cada tres (3) meses para mantenimiento preventivo de los equipos." se adelantó el mantenimiento preventivo para los computadores, impresoras y escanner que hacen parte de los equipos en alquiler.
* Mantenimiento preventivo a los computadores de propiedad de la entidad. Cto 443-2018, se adelanto el mantenimiento a partir del 6 de julio hasta el 30 julio.
Los contratos se encuentran publicados en la carpeta de contratacion.
2. En el mes de febrero se actualizó y publicó en la carpeta de calidad el documento de soporte técnico, sin embargo debido al despliegue de la herramienta GLPI en el mes de agosto se inició con el ajuste del procedimiento  "SOLICITUD Y SERVICIO DE SOPORTE TÉCNICO" acorde a la operación de la nueva herramienta de gestión de tickets, este borrador será publicado en la carpeta de calidad entre el mes de septiembre y octubre.</t>
  </si>
  <si>
    <t>Esta acción fue realizada el día 27 de febrero del 2020 al equipo de la Oficina TIC donde se socializó el normograma al equipo de la oficina TIC, para que fuera tenido en cuenta al momento de crear y/o actualizar documentos del proceso.
Adicionalmente el Normograma de la Oficina TIC se encuentra actualizado y publicado en la carpeta de calidad con fecha 26/06/2020.</t>
  </si>
  <si>
    <t xml:space="preserve">2
</t>
  </si>
  <si>
    <t xml:space="preserve">Segundo periodo: Debido a que nos encontramos en la implemetacion y puesta en macha de la Curaduría Pública Social,  se vienen adelantando las acciones correspondientes con la Oficina de Comunicaciones  para llevar a cabo la difusion a traves de los medios de comunicacion en los cualea se les puede dar a conocer a la comunidad que requiere la asistencia tecnica para tramitar los actos de reconocimiento de sus viviendas y que permita ofrecer un sevicio con igualdad de oportunidades </t>
  </si>
  <si>
    <t>Segundo periodo: Teniendo en cuenta la meta establecida en el Plan de Desarollo  Distrital el cual fue adoptado mediante el Acuerdo 761 del 12 de junio de 2020, a  la fecha se estan llevando a cabo las actividades establecidas en la etapa de aprestamiento requeridas para la estructuración e implentacion del proyecto piloto del Plan Terrazas a traves del cual se tiene contemplado un proceso de asistencia tecnica, juridica, social y financiera que permita la habilitacion de un nuevo suelo, para tal efecto se cuenta con el equipo tecnico, juridico y social a traves del cual se estan consolidando todos los elementos e insumos necesarios que permitan cumplir con las metas previstas para la presente vigencia.</t>
  </si>
  <si>
    <t>Se ha mantenido disponible la infraestructura tecnológica, realizando actividades de mantenimiento y monitoreo a la misma, con el fin de mantner dispoible el servicio  para la oficina de comunicaciones.
Para la intranet, se realizó la migración del portal a un servidor de ETB y se le instaló un certificado Digital
Página web sigue estando publicada y disponible para que la Oficina de Comunicaciones, siga publicando contenido tanto intranet como página web</t>
  </si>
  <si>
    <t>Durante los meses de mayo, junio, julio y agosto se publicaron set de datos abiertos Bogotá para las direcciones misionales: Dirección de Urbanizaciones y Titulación, Dirección de Mejoramiento de Barrios y Dirección de Reasentamientos.</t>
  </si>
  <si>
    <t>Se participó en mesas de trabajo de racionalización de tramites, Seguimiento Racionalización de Trámites Subdirección Financiera y Reunión de seguimiento Racionalización de trámites.
Desde la Oficina TIC, se desarrolló en la página web el formulario para el servicio de radicación.</t>
  </si>
  <si>
    <t>Durante el perido de seguimiento reportado no se realizo avance en el desarrollo de esta actividad, no obstante se espera generar avance para el siguiente periodo de medicion, cumpliendo con los tiempos propios de la actividad</t>
  </si>
  <si>
    <r>
      <rPr>
        <b/>
        <sz val="11"/>
        <color theme="1"/>
        <rFont val="Arial"/>
        <family val="2"/>
      </rPr>
      <t>OFICINA ASESORA DE PLANEACIÓN</t>
    </r>
    <r>
      <rPr>
        <sz val="11"/>
        <color theme="1"/>
        <rFont val="Arial"/>
        <family val="2"/>
      </rPr>
      <t xml:space="preserve">
                    1
</t>
    </r>
    <r>
      <rPr>
        <b/>
        <sz val="11"/>
        <color theme="1"/>
        <rFont val="Arial"/>
        <family val="2"/>
      </rPr>
      <t xml:space="preserve">
OFICINA ASESORA DE COMUNICACIONES
</t>
    </r>
    <r>
      <rPr>
        <sz val="11"/>
        <color theme="1"/>
        <rFont val="Arial"/>
        <family val="2"/>
      </rPr>
      <t>https://www.cajaviviendapopular.gov.co/?q=matriz-de-riesgos-plan-anticorrupci%C3%B3n-y-atenci%C3%B3n-al-ciudadano#matriz-de-riesgos---plan-anticorrupci-n-y-atenci-n-al-ciudadano---vigencia-2020</t>
    </r>
  </si>
  <si>
    <t>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t>
  </si>
  <si>
    <t>Continuando con el desarrollo de la estrategia de Lenguaje Claro, con el propósito de ofrecer a los ciudadanos, información en lenguaje sencillo y comprensible, se impartió la segunda jornada de sensibilización el 24-07-2020 al personal de Servicio al Ciudadano. En dicha jornada se explicó la Metodología para la Traducción de Documentos a Lenguaje Claro, diseñada por la Veeduría Distrital.   
De igual forma, entre el día 31 de julio y el 1 de agosto de 2020, se realizó el el primer taller de lenguaje claro, que de igual forma, hace parte de la estrategia. En dicho taller, se puso en práctica la Metodología de Traducción de Documentos a Lenguaje Claro, escogiendo un documento de alto impacto de cara a la ciudadanía y realizando la aplicación de los pasos pertinentes.</t>
  </si>
  <si>
    <t>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t>
  </si>
  <si>
    <t>Se realizo socialización del formato 208-DGC-Ft-84 ACTA DE RADICACIÓN DOCUMENTOS PAGO A PROVEEDORES-PERSONA JURÍDICA, a través de correo electrónico a los referentes de archivo y contratación de la Entidad, adjuntando presentación el día 31 de agosto.</t>
  </si>
  <si>
    <t>La actividad de control se encuentra cumplida.</t>
  </si>
  <si>
    <t>Se realizo la socialización a los profesionales del área sobre  la violación de la reserva  legal de los expedientes disciplinarios de conformidad  con lo establecido en el articulo 95 del CDU, el día 19 de agosto de 2020,</t>
  </si>
  <si>
    <t>El día 22/05/2020 se actualizó el procedimiento 208-CID-Pr-01 Control Interno disciplinario Versión no. 5.0, en el cual se incluyó la actividad:  verificar el número de procesos disciplinarios en curso y estado actual en el cual se encuentran.</t>
  </si>
  <si>
    <t>Para el presente periodo se realizaron los siguientes contratos relacionados con la prestación del servicio para mejorar la atención al ciudadano, los contratos efectuados son:  No.  501, 519, 539, 554, 555, 600 y 701.</t>
  </si>
  <si>
    <t>El conocimiento sobre los trámites y servicios que tiene la Entidad, son primordiales para una eficaz atención a los ciudadanos, por ello se realizaron 2 sensibilizaciones al personal del proceso servicio al Ciudadano sobre: Lenguaje claro y trámites y servicios, el 29 de abril de 2020 y el 5 de junio de 2020.</t>
  </si>
  <si>
    <t>Se realizó una  sensibilización el 5 de junio del 2020 al personal de Servicio al Ciudadano sobre el manual de servicio al ciudadano</t>
  </si>
  <si>
    <t>Siguiendo con la aplicación de la política de calidad y la mejora continua de los procesos a cargo de la Dirección de Gestión Corporativa y CID - Servicio al Ciudadano, se actualizaron los formatos de los documentos referencia los cuales se evidencian en la carpera de calidad 8. Proceso de servicio al ciudadano</t>
  </si>
  <si>
    <t xml:space="preserve">De manera mensual se han realizado los "Informes de Asistencia por Canales de Atención , y se realizaron los informes correspondientes para 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 </t>
  </si>
  <si>
    <t>El uso de lenguaje sencillo e incluyente y la aplicación de los mecanismos para la atención de PQRSD, son primordiales para una eficaz atención a los ciudadanos, por ello se realizaron tres (3) sensibilizaciones al personal del proceso servicio al Ciudadano sobre: Lenguaje claro y trámites y servicios, el 29 de abril de 2020, 5 de junio de 2020 y el 24 de agosto de 2020</t>
  </si>
  <si>
    <t>De manera mensual se han realizado los "Informes de gestión y oportunidad de las respuestas a las PQdiciembre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</si>
  <si>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Durante el segundo cuatrimestre de la vigencia se realizaron cuatro (4) seguimientos al avance de la ejecución del Plan Anual de Adquisiciones dentro del  formato unico de seguimiento sectorial</t>
  </si>
  <si>
    <t>De manera mensual se han reportado  los "Informes de Solicitudes de Acceso a la Información , y se realizaron los informes correspondientes a diciembre 2019, enero 2020, febrero 2020 ,marzo 2020, abril 2020, mayo 2020, junio 2020 y julio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t>
  </si>
  <si>
    <t>De manera mensual se han realizado los "Informes de gestión y oportunidad de las respuestas a las PQRSD , y se realizaron los informes correspondientes para 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</si>
  <si>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 xml:space="preserve">  Se creó el instructivo sobre el desarrollo de la estrategia de divulgación de gratuidad a nivel interno y externo, el cual se encuentra publicado en la carpeta de calidad de la Entidad desde el 30 de junio de la actual vigencia                    </t>
  </si>
  <si>
    <t>En la actualidad se están analizando los criterios de accesibilidad para la elaboración del informe</t>
  </si>
  <si>
    <t>Se han elaborado y  gestionado 24 informes para ser publicados los cuales se encuentran en el portal web de la Entidad y en la carpeta de calidad referentes al proceso de Servicio al Ciudadano, los cuales son los informes de asistencia por canales de atención (8), Informes de Gestión y Oportunidad a las PQRSD (8) y los informes de Solicitudes de Acceso a la Información Pública (8).</t>
  </si>
  <si>
    <r>
      <rPr>
        <sz val="9"/>
        <rFont val="Arial"/>
        <family val="2"/>
      </rPr>
      <t xml:space="preserve">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mayo a agosto de 2020 mediante la definiciòn de la lìnea base , se efectuò el reparto para  743 chips( mayo 159, junio 353, julio 99 y agosto 132). El tiempo que dura el  expediente en cada frente de trabajo  puede visualizarse en la plataforma SIMA por demoras internas y externas. </t>
    </r>
    <r>
      <rPr>
        <sz val="9"/>
        <color rgb="FFFF0000"/>
        <rFont val="Arial"/>
        <family val="2"/>
      </rPr>
      <t xml:space="preserve">  </t>
    </r>
  </si>
  <si>
    <t>Debido a las demoras internas y externas se informa a la DUT el reporte de demora  del expediente en cada frente de trabajo. Para el periodo de mayo a agosto 2020  han sido titulados 7 predios, una vez revisados por cada uno de los componentes los criterios  para poder emitir la resoluciòn.y los tiempos contemplados en la lìnea base.</t>
  </si>
  <si>
    <r>
      <t xml:space="preserve">Durante el periìodo de mayo a agosto de 2020 se desarrollò 1  mesa de trabajo  con el equipo de Inventario de Bienes Inmuebles de DUT con al Oficina Asesora de Control Interno  efectuada  el 13 de mayo, la cual reposa en el Formato còdugo 208-PLA-Ft-54 en el serv.CV-11/AMVELEZ/calidad2020/mayo2020.  Adicionalmente se cerraron los hallazgos 3.1.4.5 y 3.1.4.6 que no requerian reunòn del equipoo DUT, de acuerdo a las acciones propuestas en el Plan de Mejoramiento, la cual reposan en la carpeta de calidad serv.CV-11/AMVELEZ/calidad2020 </t>
    </r>
    <r>
      <rPr>
        <b/>
        <sz val="9"/>
        <rFont val="Arial"/>
        <family val="2"/>
      </rPr>
      <t>Avance 50%</t>
    </r>
  </si>
  <si>
    <t>Con la herramienta bajo la plataforma SIMA que integra y controla los tiempos del expediente en cada frente de trabajo mediante los reportes diarios de alertas de tiempo se determinò en el periòdo de mayo a agosto 2020   quedaron pendientes de titular predios  por las siguientes causas: : 1   seguimiento al Decreto de condiciones de urgencia, oferta, avalùo, expropiaciòn y/o enajenaciòn voluntaria registrada, 66 creaciòbn de expedientes para transferir el dominio a favor de los ocupantes , 63 caracterizaciòn social del hogar en el sistema SIMA, 12 elaboraciòn viablilidades tècnicas, 278 publicar en prensa datos del predio a ceder, 249 elaborar resoluciòn de transferencia de dominio y/o cesiòn a titulo gratuito, 6 notificar resoluciòn y 6 para registrar la resoluciòn ante la ORIP por  Estas demoras atienden a situaciones normales del proceso de titulaciòn, como consecuciòn de la informaciòn y efectuar procesos demorados en cada uno de los componentes, la cual se puede evidenciar en el FUSS mes de julio de 2020</t>
  </si>
  <si>
    <t>Para el segundo cuatrimestre no se han efectuado eventos de participaciòn ciudadana, ni reuniones  con la comunidad para socializaciòn de requisitos para titulaciòn, debido a la cuarentena en cada una de las localidades que se tenìa programado visitar. A travès del Memorando 2020IE6509 de julio 6 de 2020 se reprogramò el Evento de Rendiciòn de cuentas entre los ciudadanos y la Entidad entre el 1ª y el 15 de octubre de 2020</t>
  </si>
  <si>
    <t xml:space="preserve">A través del  memorando 2020IE6509 de julio 6/20   y teniendo en cuenta el segundo seguimiento al Mapa de Riesgos-PAAC para la Dirección de Urbanizaciones y Titulación  se solicitò reprogramar entre el 1º y el   15 de octubre de 2020 el evento de rendición de cuentas entre los ciudadanos y la Entidad. </t>
  </si>
  <si>
    <t xml:space="preserve">El profesional de enlace de la  Dirección de Urbanizaciones y Titulación realizó la verificación del inventario de los trámites inscritos en el SUIT de la Dirección, definiéndose  la necesidad la actualización del carácter normativo del trámite         " Postulación bien(es) fiscales titulables a sus ocupantes"de acuerdo a la  normatividad vigente expedida el 30 de julio del 2020 Se realiza la gestión para el apoyo puntual en la revisión  del soporte normativo del trámite por parte de un abogado de la DUT y se realiza la gestión con la referente de la Oficina asesora de Planeación para la actualización en el SUIT del trámite en el aspecto normativo. Se realiza reunión con   la Oficina Asesora de Planeación el día lunes 31 de agosto, donde se queda en estudiar la racionalización del  trámite en el mes de septiembre  para lo cual se realizaran reuniones. </t>
  </si>
  <si>
    <t>Se crea Manual de uso, cuidado e información de biene</t>
  </si>
  <si>
    <t>se realiza actualización de los inventarios individuales y los recursos asignados a los funcionarios y/o contratistas de la Caja de la Vivienda Popular.</t>
  </si>
  <si>
    <t>Jornada de sensibilización</t>
  </si>
  <si>
    <t>La ejecución del SIC plan de Conservación Documental se ha visto afectada por el aislamiento obligatorio toda vez que hay varias actividades que no pueden adelantarse de modo diferente a la presencial. Sin embargo, el porcentaje de avance alcance el 45,84%</t>
  </si>
  <si>
    <t>ejecución del SIC plan de Conservación Documental</t>
  </si>
  <si>
    <t>jornada de capacitación virtual</t>
  </si>
  <si>
    <t>Circular No. 14 de 2020</t>
  </si>
  <si>
    <t xml:space="preserve"> jornada de capacitación virtual </t>
  </si>
  <si>
    <t>mesa de trabajo con la Comisión de Personal</t>
  </si>
  <si>
    <t>jornada de sensibilización virtual, proceso de gestion talento humano</t>
  </si>
  <si>
    <t xml:space="preserve">La Subdirección Administraiva viene avanzando en la implementación del cronograma de instrumentos archivísticos-PGD con un avance a la fecha del 51%. Es necesario indicar que las actividades presenciales necesariamente se han visto afectadas por la pandemia, la emergencia sanitaria declarada entre marzo y agosto y el aislamiento obligatorio. </t>
  </si>
  <si>
    <t>Las evidencias pueden hallarse en el archivo de gestión del proceso de Gestión</t>
  </si>
  <si>
    <t>Entre los meses de mayo y agosto se efectuaron 36 solicitudes, con 802 expedientes requeridos y 797 carpetas prestadas o digitalizadas para entrega de consultas. La estadística se encuentra en el archivo de gestión del proceso, y las evidencias de solicitud reposan en el correo electróncio archivocentral@cajaviviendapopular.gov.co</t>
  </si>
  <si>
    <t>las evidencias de solicitud reposan en el correo electróncio archivocentral@cajaviviendapopular.gov.co</t>
  </si>
  <si>
    <t xml:space="preserve">• Se identificaron los Gestores de Integridad activos, nombrados mediante la Resolución No. 3762 del 5-09-2019 “Por la cual se modifica el artículo 1 de la Resolución No. 3040 del 31-07-2019.
• El día 21-02-2020 mediante Acta No. 01,  se identificaron los Gestores de Integridad  activos a la fecha con el fin de dar cumplimiento al requerimiento de la Alcaldía Mayor de Bogotá allegado a través de correo electrónico el día 10-02-2020.
• De esta manera al día 21-02-2020 la Caja de la Vivienda Popular contaba con treinta (30) Gestores de Integridad.
</t>
  </si>
  <si>
    <t>• Debido a las medidas de aislamiento preventivo obligatorio decretadas, no se han podido desarrollar de manera presencial las actividades de contextualización y sensibilización del Código de Integridad en cada una de las dependencias de la entidad.
• De esta manera con el apoyo de la Oficina Asesora de Comunicaciones, la Subdirección Administrativa ha solicitado la realización de piezas acerca del Código de Integridad, con las cuales a través de   correo electrónico institucional  desde el día 7 -05-2020 se ha contextualizado sobre los valores de integridad a los contratistas y funcionarios de la entidad.
• El día 17-07-2020 a través de la herramienta meet,  se realizó una sensibilización acerca del Código de integridad de la entidad,  dirigida por la Contratista de la Oficina Asesora de Planeación  Trini Bocanegra.</t>
  </si>
  <si>
    <t>•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Se solicita modificacion de la actividad, en relacion a los cambios presentado en el desarrollo de las mismas. Memorando de solicitud 2020IE7441</t>
  </si>
  <si>
    <t xml:space="preserve">•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 Memorando de solicitud 2020IE7441
</t>
  </si>
  <si>
    <t>• Teniendo en cuenta que no se hizo necesario realizar una nueva convocatoria para Gestores de Integridad, la Subdirección Administrativa a través de Memorando 2020IE7192 de fecha 13-08-2020, convocó a los gestores activos a participar en el curso virtual de Integridad, Transparencia y Lucha contra la Corrupción, al cual podrán acceder a través de la página del Departamento Administrativo de la Función Pública. https://www.funcionpublica.gov.co/web/eva/curso-integridad
• La participación en este curso es de carácter obligatorio y el certificado de participación deberá remitirse antes del 10 de septiembre de 2020 al correo electrónico: integridad_cvp@cajaviviendapopular.gov.co
Se solicita modificacion de la actividad, en relacion a los cambios presentado en el desarrollo de las mismas.  Memorando de solicitud 2020IE7441</t>
  </si>
  <si>
    <t>• Para dar cumplimiento a esta actividad a través de Memorando 2020IE6496 de fecha 3-07-2020 dirigido a los Jefes Inmediatos de cada dependencia relacionando los gestores de integridad de cada dependencia y se solicitó dar respuesta a una serie de preguntas, dentro de ellas ¿Qué mecanismo considera usted adecuado para medir la eficacia de la apropiación de los valores de integridad en la Caja de la Vivienda Popular?, a la cual la mayoría de las dependencias sugirió que el mejor mecanismo seria la aplicación de una encuesta virtual.
• A través del acta No. 02 del 17-07-2020, se unificaron las respuestas al Memorando 2020IE6496 allegadas por cada dependencia y se determinó que la herramienta a utilizar será una encuesta, la cual se realizara de manera virtual.</t>
  </si>
  <si>
    <t>• A través de correo electrónico institucional se invitó a funcionarios y contratistas a diligenciar la encuesta sobre el Código de Integridad, la cual estuvo disponible del 27-7-2020 al  13-08-2020 y fue diligenciada por 92 personas.</t>
  </si>
  <si>
    <t>Para la elaboración del informe se iniciará el en el mes de diciembre con el fin de recolectar toda la información de las actividades realizadas en el marco del código de Integridad</t>
  </si>
  <si>
    <t xml:space="preserve">La Dirección de Mejoramiento de Barrios realiza la entrega del proyecto denominado "Mariposa"
Dentro del acto de entrega se lleva a cabo la firma del pacto de sostenibilidad entre la SDHT, CAJA DE VIVIENDA POPULAR Y LA COMUNIDAD  </t>
  </si>
  <si>
    <t>Como evidencia, la DMB Anexa el documento firmado denominado acuerdo de sostenibiliad</t>
  </si>
  <si>
    <t xml:space="preserve">Carpeta 5./Anexo 1. acuerdo sostenibilidad </t>
  </si>
  <si>
    <t xml:space="preserve">La Direción de Barrios lleva a cabo reuniones con la comunidad, con el fin de realizar la socialización de de los proyectos a través del componente social, donde se explican los alcances de cada intervención a través del proyecto de mejoramiento de barrios .
Así mismo la DMB realiza informes de rendición de cuentas a través de los canales de comunicación (redes sociales) sobre las cuales informe sobre los avances de los proyectos que adelanta la Dirección de Mejoramieno de Barrios. </t>
  </si>
  <si>
    <t xml:space="preserve">Como evidencia se aporta pantallazo  de las publicaciones realizadas 
Anexo No. 1 Borrador documento Rendición de cuentas desde el componente social 
Anexo No. 2
Nota 1 Nota: así avanza el Espacio Público en la construcción del Mirarado Ilimani 
Nota 2: la CVP entra obras esperadas en la localidad de Usaquén </t>
  </si>
  <si>
    <t xml:space="preserve">Carpeta 6./Anexo 1. Borrador Rendición Cuentas; Anexo No2 Nota 1; Anexo No. 3 Nota No 2  </t>
  </si>
  <si>
    <t>Pieza grafica y/o audiovisual elaborada/Pieza grafica y/o audivisual socializada</t>
  </si>
  <si>
    <t>La actividad con corte a 31 de agosto, no se cuenta con avance significativo ya que se encuentra con estructuracion para elaboración  del  Protocolo de Entrenamiento, ty poder dar cumplimiento a esta actividad en el mes de septiembre se oficializara y publicara de acuerdo al procedimiento para tal fin, y se pondra en ejecucion con los abogados que ingresaron en el 2020. Para este corte se continua con  un avance del 25%</t>
  </si>
  <si>
    <t>El cronograma para la gestión de Community manager y la  administrador de redes sociales y/o medios digitales se remite a las parrillas o sinergías que elabora Alcaldia de Bogotá para el apoyo de campañas en redes sociales sobre los eventos de la Entidad para ser difundidos en fechas y horas previamente acordadas.</t>
  </si>
  <si>
    <r>
      <rPr>
        <b/>
        <sz val="11"/>
        <color theme="1"/>
        <rFont val="Arial"/>
        <family val="2"/>
      </rPr>
      <t>OFICINA ASESORA DE PLANEACIÓN</t>
    </r>
    <r>
      <rPr>
        <sz val="11"/>
        <color theme="1"/>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t>
    </r>
  </si>
  <si>
    <r>
      <rPr>
        <b/>
        <sz val="10"/>
        <rFont val="Arial"/>
        <family val="2"/>
      </rPr>
      <t>OFICINA ASESORA DE PLANEACIÓN</t>
    </r>
    <r>
      <rPr>
        <sz val="10"/>
        <rFont val="Arial"/>
        <family val="2"/>
      </rPr>
      <t xml:space="preserve">
La Publicación MAPA  DE RIESGOS - PLAN ANTICORRUPCIÓN Y DE ATENCIÓN AL CIUDADANO 2020 - FINAL,  se realizó el día 31 de enero - 2020. 
</t>
    </r>
    <r>
      <rPr>
        <b/>
        <sz val="10"/>
        <rFont val="Arial"/>
        <family val="2"/>
      </rPr>
      <t xml:space="preserve">OFICINA ASESORA DE COMUNICACIONES </t>
    </r>
    <r>
      <rPr>
        <sz val="10"/>
        <rFont val="Arial"/>
        <family val="2"/>
      </rPr>
      <t xml:space="preserve">
Final Publicado el 31-01-2020</t>
    </r>
  </si>
  <si>
    <r>
      <rPr>
        <b/>
        <sz val="11"/>
        <color theme="1"/>
        <rFont val="Arial"/>
        <family val="2"/>
      </rPr>
      <t>OFICINA ASESORA DE PLANEACIÓN</t>
    </r>
    <r>
      <rPr>
        <sz val="11"/>
        <color theme="1"/>
        <rFont val="Arial"/>
        <family val="2"/>
      </rPr>
      <t xml:space="preserve">
Se solicitó el 2o. reporte del MAPA  DE RIESGOS - PLAN ANTICORRUPCIÓN Y DE ATENCIÓN AL CIUDADANO, a todos los procesos de la Entidad mediante memorando 2020IE7286, radicado el 20 de agosto - 2020. 
</t>
    </r>
  </si>
  <si>
    <r>
      <rPr>
        <b/>
        <sz val="11"/>
        <color theme="1"/>
        <rFont val="Arial"/>
        <family val="2"/>
      </rPr>
      <t>OFICINA ASESORA DE PLANEACIÓN</t>
    </r>
    <r>
      <rPr>
        <sz val="11"/>
        <color theme="1"/>
        <rFont val="Arial"/>
        <family val="2"/>
      </rPr>
      <t xml:space="preserve">
Se realizó sensibilización a todos los enlaces de Procesos de la Entidad. 
\\10.216.160.201\calidad\30. PRESENTACIONES E INFORMES\SISTEMA INTEGRADO DE GESTIÓN\2020</t>
    </r>
  </si>
  <si>
    <r>
      <t xml:space="preserve">
</t>
    </r>
    <r>
      <rPr>
        <b/>
        <sz val="11"/>
        <color theme="1"/>
        <rFont val="Arial"/>
        <family val="2"/>
      </rPr>
      <t>OFICINA ASESORA DE PLANEACIÓN</t>
    </r>
    <r>
      <rPr>
        <sz val="11"/>
        <color theme="1"/>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t>
    </r>
  </si>
  <si>
    <r>
      <rPr>
        <b/>
        <sz val="11"/>
        <color theme="1"/>
        <rFont val="Arial"/>
        <family val="2"/>
      </rPr>
      <t>OFICINA ASESORA DE PLANEACIÓN</t>
    </r>
    <r>
      <rPr>
        <sz val="11"/>
        <color theme="1"/>
        <rFont val="Arial"/>
        <family val="2"/>
      </rPr>
      <t xml:space="preserve">
Se solicitó el 2o. reporte del MAPA  DE RIESGOS - PLAN ANTICORRUPCIÓN Y DE ATENCIÓN AL CIUDADANO, a todos los procesos de la Entidad mediante memorando 2020IE7286, radicado el 20 de agosto - 2020. 
Se publicó el 1er. Reporte de MAPA  DE RIESGOS - PLAN ANTICORRUPCIÓN Y DE ATENCIÓN AL CIUDADANO 2020 el 12 de Mayo - 2020. </t>
    </r>
  </si>
  <si>
    <r>
      <rPr>
        <b/>
        <sz val="10"/>
        <rFont val="Arial"/>
        <family val="2"/>
      </rPr>
      <t xml:space="preserve">OFICINA ASESORA DE PLANEACIÓN </t>
    </r>
    <r>
      <rPr>
        <sz val="10"/>
        <rFont val="Arial"/>
        <family val="2"/>
      </rPr>
      <t xml:space="preserve">
El seguimiento  de Estrategia de Rendición de Cuentas, se hará mediante el Plan de Participación y Control Social 2020
</t>
    </r>
    <r>
      <rPr>
        <b/>
        <sz val="10"/>
        <rFont val="Arial"/>
        <family val="2"/>
      </rPr>
      <t xml:space="preserve">OFICINA ASESORA DE COMUNICACIONES
</t>
    </r>
    <r>
      <rPr>
        <sz val="10"/>
        <rFont val="Arial"/>
        <family val="2"/>
      </rPr>
      <t xml:space="preserve">
Cada uno de los requerimientos emitidos por la Oficina asesora de Planeación y las áreas de la entidad, son revisados y publicados en la página web. </t>
    </r>
  </si>
  <si>
    <t xml:space="preserve">En la segunda semana de abril se realizó una rendición de cuentas con los principales avances de los 100 días de gestión, actividad que se llevó a cabo en coordinación sectorial y con Alcaldía de Bogotá  exactamente el día 21 de abril se publicó por redes sociales la gestión y avances de las áreas misionales. </t>
  </si>
  <si>
    <r>
      <rPr>
        <b/>
        <sz val="10"/>
        <rFont val="Arial"/>
        <family val="2"/>
      </rPr>
      <t xml:space="preserve">OFICINA ASESORA DE PLANEACIÓN </t>
    </r>
    <r>
      <rPr>
        <sz val="10"/>
        <rFont val="Arial"/>
        <family val="2"/>
      </rPr>
      <t xml:space="preserve">
La Información de las Rendiciones de Cuentas Permanentes son puestos a consideración de la Ciudadanía periódicamente, en la página web y/o diferentes medios de socialización, con el fin de generar dialogo en doble vía. 
</t>
    </r>
    <r>
      <rPr>
        <b/>
        <sz val="10"/>
        <rFont val="Arial"/>
        <family val="2"/>
      </rPr>
      <t>OFICINA ASESORA DE COMUNICACIONES</t>
    </r>
    <r>
      <rPr>
        <sz val="10"/>
        <rFont val="Arial"/>
        <family val="2"/>
      </rPr>
      <t xml:space="preserve">
A través de los canales institucionales y a raiz del aislamiento obligatorio hemos venido realizando constante rendicion de cuentas de manera virtual como Facebook Live, socialización de metas y proyectos estrategicos de la entidad  </t>
    </r>
  </si>
  <si>
    <r>
      <rPr>
        <b/>
        <sz val="10"/>
        <rFont val="Arial"/>
        <family val="2"/>
      </rPr>
      <t xml:space="preserve">OFICINA ASESORA DE PLANEACIÓN </t>
    </r>
    <r>
      <rPr>
        <sz val="10"/>
        <rFont val="Arial"/>
        <family val="2"/>
      </rPr>
      <t xml:space="preserve">
Se avanzó en la formulación de los criterios para definir informes periódicos de gestión en materia de rendición de cuentas, participación ciudadana y gestión social.  Se espera adaptar estos criterios para el informe de final de año, y dejar estos criterios estipulados en un documento estratégico que articule la estrategia de participación ciudadana, rendición de cuentas y control social para vigencias futuras,
</t>
    </r>
    <r>
      <rPr>
        <b/>
        <sz val="10"/>
        <rFont val="Arial"/>
        <family val="2"/>
      </rPr>
      <t xml:space="preserve">OFICINA ASESORA DE COMUNICACIONES
</t>
    </r>
    <r>
      <rPr>
        <sz val="10"/>
        <rFont val="Arial"/>
        <family val="2"/>
      </rPr>
      <t>La Entidad participó en la Rendición de Cuentas presentando los alcances y metas logradas. Se difundieron entre los temas más relevantes: El Cierre de Obra del Proyecto Arborizadora Manzana 54, la estructuración de los estudios, diseños y obras de infraestructura física y vial en el sector La Mariposa, reasentamientos de más hogares que se encontraban viviendo en zonas de alto riesgo No Mitigable, Avance de las Obras en el Mirador illimaní, la ejecución de la fase de estudios para la estabilización del talud del proyecto Arboleda Santa Teresita que garantizará vivienda segura y digna para 1032 familias., entre otros logros.</t>
    </r>
  </si>
  <si>
    <t xml:space="preserve">Esta acción se encuentra cumplida al 100% ya que el cronograma se encuentra publicado de manera permante en la página web de la entidad. </t>
  </si>
  <si>
    <r>
      <t>Mediante memorando 2020IE2994 del 21 de febrero de 2020, la Dirección de Mejoramiento de Vivienda solicitó la modificación del procedimiento "208-MV-Pr-06 Estructuración de Proyectos Subsidio Distrital Mejoramiento de Vivienda", donde se incorpora la actividad relacionada con la solicitud de las bases de datos actualizadas para realizar los cruces de información, que serán dirigidas a las diferentes entidades de las cuales se requiere esta información para el desarrollo del proceso.
Esta modificación se hizo efectiva el 25 de febrero de 2020 mediante la actualización y publicación de la versión 6 del procedimiento  "208-MV-Pr-06 " la cual se encuentra en la carpeta de calidad, que puede ser consultada en la siguiente ruta:</t>
    </r>
    <r>
      <rPr>
        <u/>
        <sz val="9"/>
        <color theme="1"/>
        <rFont val="Arial"/>
        <family val="2"/>
      </rPr>
      <t xml:space="preserve"> \\10.216.160.201\calidad\5. PROCESO MEJORAMIENTO DE VIVIENDA\PROCEDIMIENTOS\208-MV-Pr-06 ESTRUCTURACIÓN PROYECTOS SUBSIDIO DISTRITAL MV</t>
    </r>
    <r>
      <rPr>
        <sz val="9"/>
        <color theme="1"/>
        <rFont val="Arial"/>
        <family val="2"/>
      </rPr>
      <t xml:space="preserve">
Con estas acciones se da por cumplida al 100% la actividad de control prevista para presente vigencia y contribuirá con la mitigación del riesgo relacionado con el reproceso en la estructuración de subsidios de mejoramiento de vivienda.</t>
    </r>
  </si>
  <si>
    <t>Debido a que a la fecha se está ejecutando la fase de aprestamiento para el proceso de asistencia técnica, en el marco de las metas definidas en el Plan de Desarrollo Distrital 2020-2024, la priorización de los territorios para la vigencia 2020, se encuentra en etapa de estructuración lo cual se ejecuata en coordinación con la Secretaria Distrital del Habitat, para la asignación de los subsidios de mejoramiento de vivienda en la modalidad de habitabilidad, no se ha presentado la necesidad técnica del envío de los oficios solicitando las bases de datos a las diferentes entidades, para el cruce de información requerido para determinar la viabilida técnica, jurídica y financiera de las viviendas y las condiciones socieconómicas de los hogares.</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</si>
  <si>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</si>
  <si>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</si>
  <si>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EL PROCESO NO REPORTA AVANCE</t>
  </si>
  <si>
    <t>Debido a la emergencia sanitaria causada por el Coronavirus Covid-19, no se han podido llevar a cabo las jornadas de socialización del proceso de asistencia técnica, licencias de construcción y/o actos de reconocimiento en la presente vigencia, ya que se encuentran restricciones sobre la materia,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
Sin embargo, se viene adelantando unn procseo con con la Oficina de Comunicaciones de la CVP para la implementación de la estrategia, la cual contempla un video instutucional mediante el cual se socialice el proceso, alcance y los resultados en el proceso de Asistencia Técnica para la obtención de licencias de construcción y/o actos de reconocimiento.
Para tal efecto, se han desarrollado 3 reuniones con la Oficina de Comunicaciones de la CVP, quien es el área responsable de dar lineamientos sobre la materia y brindar acompañamiento para  defnir la estrategia, con el  propósito convertir el lenguaje técnico en un lenguaje de fácil captura para la comunidad general, entre otros aspectos.</t>
  </si>
  <si>
    <t>Esta acción se ejecutará una vez se puedan llevar a cabo las jornadas de socialización del proceso de asistencia técnica, entrega de licencias de construcción y/o actos de reconocimiento o eventos de participación ciudadana a través de los(as) ciudadanos(as), teniendo en cuenta las restricciones generadas por la emergencia del COVID 19.</t>
  </si>
  <si>
    <t>Durante los meses de mayo, junio,julio y agosto de la vigencia, se realizarón las siguientes actividades:
1. Para el periodo comprendido entre Mayo y Agosto de 2020, se realizaron los siguientes mantenimientos:
* Mantenimiento preventivo a las UPS Cto 479-2020, ejecución del mantenimiento 11 de junio y el día 22 de agosto.
* Mantenimiento preventivo a los computadores de alquiler Cto 556-2019
De acuerdo a la obligación específica del contratista "16. Realizar una visita cada tres (3) meses para mantenimiento preventivo de los equipos." se adelantó el mantenimiento preventivo para los computadores, impresoras y escanner que hacen parte de los equipos en alquiler.
* Mantenimiento preventivo a los computadores de propiedad de la entidad. Cto 443-2018, se adelanto el mantenimiento a partir del 6 de julio hasta el 30 julio.
Los contratos se encuentran publicados en la carpeta de contratacion.
2. En el mes de febrero se actualizó y publicó en la carpeta de calidad el documento de soporte técnico, sin embargo debido al despliegue de la herramienta GLPI en el mes de agosto se inició con el ajuste del procedimiento  "SOLICITUD Y SERVICIO DE SOPORTE TÉCNICO" acorde a la operación de la nueva herramienta de gestión de tickets, este borrador será publicado en la carpeta de calidad entre el mes de septiembre y octubre.
Con corte al segundo cuatrimestre se tiene una ejecución del 67%</t>
  </si>
  <si>
    <r>
      <t xml:space="preserve">Esta acción fue realizada el día 27 de febrero del 2020 al equipo de la Oficina TIC donde se socializó el normograma al equipo de la oficina TIC, para que fuera tenido en cuenta al momento de crear y/o actualizar documentos del proceso.
Adicionalmente el Normograma de la Oficina TIC se encuentra actualizado y publicado en la carpeta de calidad con fecha 26/06/2020.
</t>
    </r>
    <r>
      <rPr>
        <b/>
        <sz val="9"/>
        <rFont val="Arial"/>
        <family val="2"/>
      </rPr>
      <t>Con corte al segundo cuatrimestre se tiene una ejecución del 67%</t>
    </r>
  </si>
  <si>
    <t xml:space="preserve">Durante los meses de mayo, junio, julio y agosto se actualizó el inventario y clasificación de activos de información, incluyendo la valoración de seguridad de la información acorde a la norma ISO-27001.
1. Se inicia con la actualizón del inventario y clasificación de activos de información, incluyendo la valoración de seguridad de la información acorde a la norma ISO-27001, con el fin de levantar la matriz de riesgos de seguridad digital.
Se proyecta MEMORANDO 2020IE7386 para convocar a todos los responsables de la información, para iniciar con la actualización de la información en la matriz de inventario y clasificación de los activos de información para la vigencia 2020.
 </t>
  </si>
  <si>
    <t>2o. CORTE - AGOSTO 31 - 2020</t>
  </si>
  <si>
    <r>
      <t xml:space="preserve">
</t>
    </r>
    <r>
      <rPr>
        <b/>
        <sz val="10"/>
        <rFont val="Arial"/>
        <family val="2"/>
      </rPr>
      <t xml:space="preserve">OFICINA ASESORA DE PLANEACIÓN 
</t>
    </r>
    <r>
      <rPr>
        <sz val="10"/>
        <rFont val="Arial"/>
        <family val="2"/>
      </rPr>
      <t xml:space="preserve">
El Informe de Rendición de Cuentas de la Entidad, fue puesto a consideración de la Ciudadanía el 28 de febrero - 2020, en la página web de la Entidad. 
A través de un memorando enviado los Directores de programas misionales y  en coordinación con los enlaces transversales de los mismos se han estipulado criterios de reporte periódico.  </t>
    </r>
  </si>
  <si>
    <r>
      <rPr>
        <b/>
        <sz val="10"/>
        <rFont val="Arial"/>
        <family val="2"/>
      </rPr>
      <t xml:space="preserve">DIRECCIÓN DE REASENTAMIENTOS </t>
    </r>
    <r>
      <rPr>
        <sz val="10"/>
        <rFont val="Arial"/>
        <family val="2"/>
      </rPr>
      <t xml:space="preserve">
Atendiendo a la emergencia sanitaria declarada por causa del COVID-19 y en virtud de la declaratoria de aislamiento preventivo obligatorio de todas las personas habitantes de la República de Colombia desde las cero horas (00:00 a.m.) del día 25 de marzo de 2020 y, las nuevas disposiciones del Gobierno Nacional con relación a la Cuarentena Sectorizada en Bogotá,se precisa que no se han realizado encuentros con la ciudadanía  dadas las restricciones en materia de movilidad y de reuniones masivas establecidas por el Gobierno Nacional y Distrital.
</t>
    </r>
    <r>
      <rPr>
        <b/>
        <sz val="10"/>
        <rFont val="Arial"/>
        <family val="2"/>
      </rPr>
      <t>Avance 50%</t>
    </r>
    <r>
      <rPr>
        <sz val="10"/>
        <rFont val="Arial"/>
        <family val="2"/>
      </rPr>
      <t xml:space="preserve"> (1/2)
</t>
    </r>
    <r>
      <rPr>
        <b/>
        <sz val="10"/>
        <rFont val="Arial"/>
        <family val="2"/>
      </rPr>
      <t xml:space="preserve">OFICINA ASESORA DE COMUNICACIONES </t>
    </r>
    <r>
      <rPr>
        <sz val="10"/>
        <rFont val="Arial"/>
        <family val="2"/>
      </rPr>
      <t xml:space="preserve">
Por parte de la OAC se han promovido , divulgado y socilizado epacios de participación e información publica por medio de herramientas tecnologicas debido a la Pandemia COVID 19 se establecieron canales diferentes como Facebook Live a través de nuestras redes sociales con el fin de garantizar la transparencia en estos espacios. 
</t>
    </r>
  </si>
  <si>
    <r>
      <rPr>
        <b/>
        <sz val="10"/>
        <color theme="1" tint="4.9989318521683403E-2"/>
        <rFont val="Arial"/>
        <family val="2"/>
      </rPr>
      <t xml:space="preserve">Corte al 31Ago2020:
</t>
    </r>
    <r>
      <rPr>
        <sz val="10"/>
        <color theme="1" tint="4.9989318521683403E-2"/>
        <rFont val="Arial"/>
        <family val="2"/>
      </rPr>
      <t xml:space="preserve">
Se realizó la solicitud de información para el informe de Seguimiento y Evaluación a la Atención de Peticiones, Quejas, Reclamos, Sugerencias, Denuncias por Presuntos Actos de Corrupción y Felicitaciones recibidas durante el primer semestre de la vigencia 2020, donde se se recibió información por parte de la Dirección de Gestión Corporativa y CID y de la Oficina Asesora de PLaneación de acuerdo a lo solicitado.
Actualmente se encuentra en elaboración el respectivo informe.</t>
    </r>
  </si>
  <si>
    <r>
      <t xml:space="preserve">Continuando con el desarrollo de la estrategia de Lenguaje Claro, con el propósito de ofrecer a los ciudadanos, información en lenguaje sencillo y comprensible, se impartió la segunda jornada de sensibilización el 24-07-2020 al personal de Servicio al Ciudadano. En dicha jornada se explicó la Metodología para la Traducción de Documentos a Lenguaje Claro, diseñada por la Veeduría Distrital.   
De igual forma, entre el día 31 de julio y el 1 de agosto de 2020, se realizó el el primer taller de lenguaje claro, que de igual forma, hace parte de la estrategia. En dicho taller, se puso en práctica la Metodología de Traducción de Documentos a Lenguaje Claro, escogiendo un documento de alto impacto de cara a la ciudadanía y realizando la aplicación de los pasos pertinentes.
</t>
    </r>
    <r>
      <rPr>
        <b/>
        <sz val="9"/>
        <color theme="1"/>
        <rFont val="Arial"/>
        <family val="2"/>
      </rPr>
      <t>Con corte al segundo cuatrimestre se tiene una ejecución del 50 %</t>
    </r>
  </si>
  <si>
    <r>
      <t xml:space="preserve">Se realizo socialización del formato 208-DGC-Ft-84 ACTA DE RADICACIÓN DOCUMENTOS PAGO A PROVEEDORES-PERSONA JURÍDICA, a través de correo electrónico a los referentes de archivo y contratación de la Entidad, adjuntando presentación el día 31 de agosto.
</t>
    </r>
    <r>
      <rPr>
        <b/>
        <sz val="9"/>
        <rFont val="Arial"/>
        <family val="2"/>
      </rPr>
      <t>Con corte al Segundo cuatrimestre se tiene una ejecución del 100%</t>
    </r>
  </si>
  <si>
    <r>
      <t xml:space="preserve">
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9"/>
        <rFont val="Arial"/>
        <family val="2"/>
      </rPr>
      <t>Con corte al Segundo cuatrimestre se tiene una ejecución del 100%</t>
    </r>
  </si>
  <si>
    <t>Se realizo la socialización a los profesionales del área sobre  la violación de la reserva  legal de los expedientes disciplinarios de conformidad  con lo establecido en el articulo 95 del CDU, el día 19 de agosto de 2020,
100%</t>
  </si>
  <si>
    <t>El día 22/05/2020 se actualizó el procedimiento 208-CID-Pr-01 Control Interno disciplinario Versión no. 5.0, en el cual se incluyó la actividad:  verificar el número de procesos disciplinarios en curso y estado actual en el cual se encuentran.
100%</t>
  </si>
  <si>
    <t xml:space="preserve">En cumplimiento de esta actividad se creó el Manual de uso, cuidado e información de bienes, el cual se encuentra disponible desde el día 05-08-2020 en la carpeta de calidad.
Ruta Manual: 
\\10.216.160.201\calidad\9. PROCESO GESTIÓN ADMINISTRATIVA\MANUALES\208-SADM-Mn-10 MANUAL DE USO CUIDADO E INFORMACION DE BIENES
- De igual manera se encuentra publicado en la página web de la entidad desde el día 11-08-2020.
Ruta Página CVP / Transparencia / 6. Planeación / 6.1 Políticas lineamientos y manuales / manuales  
Url: https://www.cajaviviendapopular.gov.co/?q=Transparencia/politicas-lineamientos-y-manuales
- A través de correo electrónico institucional con el apoyo de la Oficina Asesora de Comunicaciones, el día 21-08-2020 la Subdirección Administrativa ha socializado a todos los servidores públicos de la Entidad, la creación del Manual de uso, cuidado e información de bienes con el fin de garantizar el control, seguimiento y adecuado uso por parte de los funcionarios y contratistas que tienen a su cargo bienes en cada una de las dependencias de la Caja de la Vivienda Popular.
Indicador 100%
</t>
  </si>
  <si>
    <t>Debido a las medidas de aislamiento preventivo obligatorio decretadas por el gobierno, se ha visto afectado el desarrollo de las inspecciones aleatorias en cada una de las dependencias de la entidad, esta actividad solo es posible adelantarse de manera presencial.
Sin embargo, de acuerdo a la información suministrada por las distintas dependencias de la entidad, se realiza actualización de los inventarios individuales y los recursos asignados a los funcionarios y/o contratistas de la Caja de la Vivienda Popular.
-Se realiza actualización de inventario individual de la Funcionaria Alexandra Alvarez de la Oficina Asesora de Control Interno, según lo indicado mediante correo electrónico del día 01 de Julio en razón de su retiro de la entidad.
-Se realiza actualización de inventario individual del Funcionario Daniel Carreño de la subdirección Financiera, según lo indicado mediante correo electrónico del día 15 de Julio.
-Mediante memorando 2020IE6841 asunto Equipos All in one en alquiler de fecha 22-07-2020, la Oficina TIC de la Caja de la Vivienda Popular informa a la subdirección administrativa los equipos en alquiler que han sido asignados a las distintas dependencias que han requerido de computadores para suplir las necesidades de computo que demandan los sistemas de información.
Con base en la información indicada en el formato de entrega por parte de la oficina TIC se realizan las actividades propias de registro y actualización de los inventarios individuales de los funcionarios relacionados de las siguientes dependencias (Dirección General / Subdirección Financiera / Oficina TIC / Dirección Gestión Corporativa / Dirección Jurídica / Oficina Asesora de Control Interno)
-Se realiza actualización de inventario individual de funcionarios y/o contratistas de la Subdirección Administrativa, en razón de reubicación de funcionarios en la dependencia, traslado de elementos entre funcionarios, ingreso y retiro de funcionarios en la dependencia. 
En el ERP SI CAPITAL Modulo SAI se realizan los correspondientes traslados “FUNCIONARIO-BODEGA”, “BODEGA-FUNCIONARIO”, “ENTRE FUNCIONARIOS” en efecto de actualizar los inventarios individuales de estos funcionarios y/o contratistas, en efecto de  realizar la modificación física del bien y responsables del uso o custodia de los mismos.
Indicador 50%</t>
  </si>
  <si>
    <t>Se realizó jornada de sensibilización virtual  con los funcionarios del Proceso de  Contratatación el día 10 de julio de 2020, con el objetivo de identificar el riesgo asociado a la actividad de control en el  procedimiento adquisición de bienes y servicios, Después de realizada la evaluación y tomar la muestra de los resultados obtenidos se obtuvo una calificación de 95% de comprensión.
Indicador 100%</t>
  </si>
  <si>
    <t>Realización de una jornada de capacitación virtual el día 27 de mayo de 2020. Después de realizada la evaluación de los resultados obtenidos se obtuvo una calificación de 95% de comprensión,, 
Indicador 50%</t>
  </si>
  <si>
    <t>Se expidió la Circular No. 14 de 2020 el 19 de junio Recordatorios Gestión Documental y recomendaciones manejo de inventarios documentales y expedientes.
Indicador 100%</t>
  </si>
  <si>
    <t>Se realizó  jornada de cpacitación virtual el día 27 de mayo de 2020.
Indicador 100%</t>
  </si>
  <si>
    <t>Se programa mesa de trabajo con la Comisión de Personal de la entidad para el día 28 de agosto de 2020, de conformidad con sus funciones establecidas en  el literal h, del numeral 2 del artículo 16 de la Ley 909 de 2004 que establece: “Participar en la elaboración del plan anual de formación y capacitación y en el de estímulos y en su seguimiento”.
Se solicitó realizar modificación en la actividad de control, con el fin de  ampliar los meses para el cumplimiento, Memorando 2020IE7441
Indicador 30 %</t>
  </si>
  <si>
    <t>Se realizó jornada de sensibilización virtual con los funcionarios del Proceso de  Talento Humano el día 7 de julio de 2020, con el objetivo de identificar el riesgo asociado a la actividad de control en el proceso de vinculación y desvinculación de servidores públicos. Después de realizada la evaluación y tomar la muestra de los resultados obtenidos se obtuvo una calificación de 95% de comprensión.
Indicador 100%</t>
  </si>
  <si>
    <t>Debido a las demoras internas y externas se informa a la DUT el reporte de demora  del expediente en cada frente de trabajo. Para el periodo de mayo a agosto 2020  han sido titulados 7 predios, una vez revisados por cada uno de los componentes los criterios  para poder emitir la resoluciòn.y los tiempos contemplados en la lìnea base. Avance para el segundo cuatrimestre 50%</t>
  </si>
  <si>
    <t>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Avance 30%</t>
  </si>
  <si>
    <t xml:space="preserve">Las presentes actividades se encuentran enfocadas a la importancia de socializar y sensibilizar con el equipo de trabajo de la DMB y con los contratistas de consultoría, obra e interventoría el procedimiento de ""supervisión de contratos"".
Con respesto a la capacitación,  se identifican la necesidad de realizar las siguientes actividades: 
1. En el marco del nuevo Plan de Desarrollo Distrital y el  proyecto de inversión 7703 Mejoramiento Integral de Barrios con Participación Ciudadana" Tener conformado el nuevo equipo de trabajo de la Dirección de Mejoramiento de Barrios con todos sus componentes: Planeación, Administrativo, Financiero Jurídico, Técnico y SST-MA y Social. 
2. Programar dos capacitaciones sobre el procedimiento de SUPERVISIÓN DE CONTRATOS, una diriga a los contratistas internos, y otra dirigida a los contratistas externos
Con respecto a las actividades, A la fecha del presente reporte, se ha avanzado en lo siguiente: 
1. La DMB logra avanzar con la conformación del equipo de trabajo por cada componente: Planeación, Administrativo, Financiero Jurídico, Técnico y SST-MA y Social. 
2. La DMB, avanza con al revisón de los procesos 208-SADM-Pr-26 INDUCCIÓN Y REINDUCCIÓN V4 y 208-MB-Pr-05 SUPERVISIÓN DE CONTRATOS, con el fin de organizar las dos capacitaciones; con respecto a la capacitación interna la dirección presenta el borrador de la presentación de power point para la capacitación, con respecto a la capacitación sobre el procedimiento de supervisión  dirigida a los contratistas externos, se está revisando el procedimiento para determinar las actividades que deben ser realizadas por los contratistas externos. 
Avance 25%  
</t>
  </si>
  <si>
    <t xml:space="preserve">
La actividades de control tiene como propósito contrarestar el riesgo de afectación en la magnitudes programadas de las metas en cada vigencia, lo cual, a la vez afecta los recursos disponibles de infraestructura en el proyecto de inversión. Con base en lo anterior, la DMB, realizó las siguientes actividades:
1. revisión y ajuste al procedimiento  de estudios de previabiliad, incluyendo en el  proceso la necesidad de reunirse quincenalmente para hacer seguimiento.  
Avance 80%
</t>
  </si>
  <si>
    <t>La DMB proyecta el instructivo definido con el nombre de "DESARROLLO DE LA COMUNICACIÓN, GESTIÓN Y COORDINACIÓN INTERINSTITUCIONAL EFECTIVA CON LAS PARTES INTERESADAS DEL SECTOR"
Avance 80%</t>
  </si>
  <si>
    <t>Con el fin de solicitar a la cabeza del sector SDHT la convocatoría a las instancias de coordinación para la definición de las priorizaciones de las intervenciones en espacio público a escala barrios, la DMB realizó las siguientes actividades: 
1. Comunicación por escrito dirigida a la SDHT (, con el fin de solicitar de que se analice la priorización de los tramos víales del Banco de Proyectos de la DMB que fueron los productos obtenidos de los convenio interadminsitrativo No. 237 y 303. Como respuesta a esta comunicación, la SDHT, respondió de manera
2. La DMB participa de la mesa de trabajo interinstitucional de Mejoramiento de Barrios, la cual está encabezada por la SDHT, realizada el 30 de junio del presente año, la cual tenía como objetivo  priorizar los territorios que serán objeto de intervención en la presente administración en el marco del Plan de Desarrollo "UN NUEVO CONTRATO SOCIAL Y AMBIENTAL PARA LA BOGOTÁ DEL SIGLO XXI"
Avance 100%</t>
  </si>
  <si>
    <t>Las actividades de control tienen como propósito sencibilizar al equipo de trabajo de la DMB sobre las actividades enmarcadas dentro del proceso de Mejoramiento de Barrios y la responsabilidad de los contratistas que son asignados como apoyo a la supervisión de contratos de interventoría,  especialmente cuando se trata de sustentar modificaciones contractuales, a peteción de los contratistas.  
En cuanto a las actividades de control, la DMB ha avanzado con las siguientes actividades: 
1, Hasta el día 20 de agosto, la DMB  logra avanzar con la conformación de todo el equipo de trabajo por cada componente: Planeación, Administrativo, Financiero Jurídico, Técnico y SST-MA y Social. 
2, Se revisa los procedimientos de adquisición de bienes y servicios, manual de contratación y supervisión de contratos, procedimiento 208-SADM-Pr-26 INDUCCIÓN Y REINDUCCIÓN  V4, con el fin 
Avance 20%</t>
  </si>
  <si>
    <t xml:space="preserve">La actividad de control tiene como propósito contrarestar la BAJA EJECUCIÓN PRESUPUESTAL  de los recursos en el tipo de gasto Infraestructura del Proyecto de Inversión  Mejoramiento de Barrios, lo cual  provoca la constitución de volúmenes en reservas presupuestales, y en ocasiones, la conformación de saldos en pasivos exigibles, y por efecto, el castigo de las apropiaciones disponibles en cada vigencia. Por esta razón la DMB, determinó la necesidad de proyectar un PLAN DE CONTIGENCIA, con el fin de comprometer los recursos. Sin embargo, la situación presentada en el primer semestre  por el problema de la cuarentena llevó a que se formulara un nuevo plan d contingencia para el segundo semestre del año, una vez terminada la armonización presupuestal y entrada en vigencia del nuevo Plan Distrital de Desarrollo " UN NUEVO PACTO SOCIAL Y AMBIENTAL PARA LA BOGOTÁ DEL SIGLO XXI". 
Con base en lo planteado anteriormente, la Dirección de Mejoramiento de Barrios Planteó un Nuevo Plan de contigencia con el objetivo de comprometer los recursos de tipo infraestructura durante la vigecia fiscal 2020.
Sobre el Plan de contingencia se hace un seguimiento con corte a 31 de agosto con los siguientes avances:
1.  Realizarla actualización de los  conceptos normativos y las visita de reconocimiento insitu para su depuración de los CIV que cuentan con estudios y diseños en el Banco de proyectos de la DMB y que pueden  ser ntervenidos en el marco del proyecto 7703 "Mejoramiento Integral de Barrios con Participación Ciudadana"
2. Gestionar la Firma de convenio entre la Secretaría Distrital de Hábitat y la Caja de vivienda Popular  con el fin de  articular esfuerzos, técnicos, administrativos, jurídicos y económicos para adelantar las acciones necesarias para la ejecución del proyecto 7703 "Mejoramiento integral de barrios con participación ciudadana" en 8 territorios priorizados en la ciudad de Bogotá.  
3. Estructurar los estudios previos para Contratar la consultoría e interventoría para la actualización de los estudios y diseños que resulten de la depuración y actualización de la base de datos del banco de proyectos en la Dirección de Mejoramiento de Barrios.
4. Contratar los procesos de consultoría e interventoría que tienen como objeto "atualizar 137 estudios y diseños del banco de proyectos de la dirección de Mejoramiento de Barrios"
Avance 81%
 </t>
  </si>
  <si>
    <t>A través del memorando: 2020IE6164 Se solicito al área de Gestión Corporativa y CID la inclusión de obligaciones de confidencialidad de la información en la minuta de los contratos de la Caja de Vivienda Popular.</t>
  </si>
  <si>
    <t>Durante el periodo de mayo, junio, julio y agosto, se enviaron correos electrónicos a la Oficina Asesora de Comunicaciones con recomendaciones en seguridad de la información para que fueran socializados en piezas informativas al interior de la entidad con los siguientes temas:
*Suplantar al Ministerio de Salud el correo.
*Alerta Phishing con tarjetas de mercado.
*  Alertar a quienes tienen instalado el sistema operativo Windows 7 en su computador, ya que el uso crea riesgo de seguridad.
*Alerta de suplantación SIGEP - robo de datos personales.
Las piezas informativas de lo anterior se encuentran en el correo de comunicaciones.
2. Durante los meses de mayo, junio, julio y agosto se implementarion los controles de seguridad de la siguiebnte manera:
* Aplicabilidad del Checklist_hardening_servidores, con requerimientos de seguridad.
* Se implementó el certificado SSL para el portal web de la entidad dado que el mismo se encontraba vencido.
* Se implementó el servicio de VPN para la contingencia de trabajo en casa por la emergencia ante el COVID19 en el firewall de red 
3. A través del memorando: 2020IE6164 Se solicito al área de Gestión Corporativa y CID la inclusión de obligaciones de confidencialidad de la información en la min uta de los contratos de la Caja de Vivienda Popular.
Con corte al segundo cuatrimestre se tiene una ejecución del 67%</t>
  </si>
  <si>
    <t>El próximo viernes 11 de septiembre de 2020, se enviará el plan de trabajo con todas las áreas involucradas, para que una vez se encuentre habilitada la plataforma ÍTA, a partir del 15 de septiembre, podamos avanzar en el diligenciamiento de la información y culminar el proceso dentro del plazo estipulado por la PGN.</t>
  </si>
  <si>
    <t>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mayo a agosto de 2020 mediante la definiciòn de la lìnea base , se efectuò el reparto para  743 chips( mayo 159, junio 353, julio 99 y agosto 132). El tiempo que dura el  expediente en cada frente de trabajo  puede visualizarse en la plataforma SIMA por demoras internas y externas.   Avance para el segundo cuatrimestre 66,6%</t>
  </si>
  <si>
    <t>Con la herramienta bajo la plataforma SIMA que integra y controla los tiempos del expediente en cada frente de trabajo mediante los reportes diarios de alertas de tiempo se determinò en el periòdo de mayo a agosto 2020   quedaron pendientes de titular predios  por las siguientes causas: : 1   seguimiento al Decreto de condiciones de urgencia, oferta, avalùo, expropiaciòn y/o enajenaciòn voluntaria registrada, 66 creaciòbn de expedientes para transferir el dominio a favor de los ocupantes , 63 caracterizaciòn social del hogar en el sistema SIMA, 12 elaboraciòn viablilidades tècnicas, 278 publicar en prensa datos del predio a ceder, 249 elaborar resoluciòn de transferencia de dominio y/o cesiòn a titulo gratuito, 6 notificar resoluciòn y 6 para registrar la resoluciòn ante la ORIP por  Estas demoras atienden a situaciones normales del proceso de titulaciòn, como consecuciòn de la informaciòn y efectuar procesos demorados en cada uno de los componentes, la cual se puede evidenciar en el FUSS mes de julio de 2020 Avance para el segundo cuatrimestre 66,6%</t>
  </si>
  <si>
    <r>
      <t xml:space="preserve">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9"/>
        <rFont val="Arial"/>
        <family val="2"/>
      </rPr>
      <t>Con corte al Segundo cuatrimestre se tiene una ejecución del 100%</t>
    </r>
  </si>
  <si>
    <r>
      <t xml:space="preserve">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
</t>
    </r>
    <r>
      <rPr>
        <b/>
        <sz val="9"/>
        <color theme="1"/>
        <rFont val="Arial"/>
        <family val="2"/>
      </rPr>
      <t>Con corte al segundo cuatrimestre se tiene una ejecución del 100 %</t>
    </r>
  </si>
  <si>
    <r>
      <t xml:space="preserve">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
</t>
    </r>
    <r>
      <rPr>
        <b/>
        <sz val="9"/>
        <color theme="1"/>
        <rFont val="Arial"/>
        <family val="2"/>
      </rPr>
      <t>Con corte al segundo cuatrimestre se tiene una ejecución del 100 %</t>
    </r>
  </si>
  <si>
    <r>
      <rPr>
        <b/>
        <sz val="10"/>
        <color theme="1"/>
        <rFont val="Arial"/>
        <family val="2"/>
      </rPr>
      <t xml:space="preserve">OFICINA ASESORA DE COMUNICACIONES </t>
    </r>
    <r>
      <rPr>
        <sz val="10"/>
        <color theme="1"/>
        <rFont val="Arial"/>
        <family val="2"/>
      </rPr>
      <t xml:space="preserve">
Se actualizaron al corte 31 de Julio de 2020
</t>
    </r>
    <r>
      <rPr>
        <b/>
        <sz val="10"/>
        <color theme="1"/>
        <rFont val="Arial"/>
        <family val="2"/>
      </rPr>
      <t>SUBDIRECCIÓN ADMINISTRATIVA</t>
    </r>
    <r>
      <rPr>
        <sz val="10"/>
        <color theme="1"/>
        <rFont val="Arial"/>
        <family val="2"/>
      </rPr>
      <t xml:space="preserve">
Se gestionò concertaciòn de 8 Acuerdos de Gestión de los gerentes públicos de la vigencia 2020.   https://www.cajaviviendapopular.gov.co/?q=Nosotros/Gestion-Humana/acuerdos-de-gesti%C3%B3n-cvp
Arq. Laura Sanguino Directora Técnica Dirección Mejoramiento de Barrios   31-07-2020
Dr. Arturo Gaelano Director Jurídico   31-07-2020
Dr. Javier de Jesús Cruz Pineda Subdirector Administrativo  31-07-2020
Dr. Ricardo Ramirez Director Tecnico Dirección Mejoramiento de Vivienda  31-07-2020
Dra. Audrey Alvarez Bustos Subdirectora Financiera  31-07-2020
Dra. Maria Mercedes Medina Orozco Directora Administrativa Dirección de Gestión Corporativa y CID   31-07-2020
Dra. Maria Victoria Villamil Directora Tecnica Dirección de Reasentamientos  31-07-2020
Dra. Natalia Hincapie Directora Tecnica Dirección de Urb. y Titulación   31-07-2020</t>
    </r>
  </si>
  <si>
    <r>
      <rPr>
        <b/>
        <sz val="10"/>
        <rFont val="Arial"/>
        <family val="2"/>
      </rPr>
      <t>OFICINA ASESORA DE COMUNICACIONES</t>
    </r>
    <r>
      <rPr>
        <sz val="10"/>
        <rFont val="Arial"/>
        <family val="2"/>
      </rPr>
      <t xml:space="preserve">
En el mes de agosto de 2020 se realizó la el evento y entrega de 9 tramos viales en la localidad de USAQUEN donde se llevo a cabo un acuerdo de sostenibilidad con la comunidad y socializacion de convenios para beneficio de la habitantes del sector y de la ciudad en general ( fotos, videos medios de comunicación , redes sociales )
</t>
    </r>
    <r>
      <rPr>
        <b/>
        <sz val="10"/>
        <rFont val="Arial"/>
        <family val="2"/>
      </rPr>
      <t xml:space="preserve">
MEJORAMIENTO DE BARRIOS</t>
    </r>
    <r>
      <rPr>
        <sz val="10"/>
        <rFont val="Arial"/>
        <family val="2"/>
      </rPr>
      <t xml:space="preserve">
La DMB, articula y coordina acciones con la oficina Aserora de prensa para promover escenarios y eventos de rendición de cuentas entre la población beneficiada y  la entidad. 
Es así como  promueven la actividad para la entrega del proyecto denominado mariposa en la Localidad de USAQUEN en la cual como participa activamente la comunidad, </t>
    </r>
  </si>
  <si>
    <r>
      <rPr>
        <b/>
        <sz val="10"/>
        <color theme="1"/>
        <rFont val="Arial"/>
        <family val="2"/>
      </rPr>
      <t xml:space="preserve">OFICINA ASESORA DE 
COMUNICACIONES
</t>
    </r>
    <r>
      <rPr>
        <sz val="10"/>
        <color theme="1"/>
        <rFont val="Arial"/>
        <family val="2"/>
      </rPr>
      <t xml:space="preserve">
Con DUT realizamos la entrega  de apartamentos de Arborizadora Mz 54 y 55 con acompañamiento socialización y divulgación de Alcaldia Mayor de Bogotá - Ministro de Vivienda y Secretaria de Hábitat / Por parte de DUT ya se tienen programados eventos de titulación a raíz de un nuevo decreto que permitirá realizar entrega de Titulos de propiedad a los ciudadanos de una localidad de Bogotá 
</t>
    </r>
    <r>
      <rPr>
        <b/>
        <sz val="10"/>
        <color theme="1"/>
        <rFont val="Arial"/>
        <family val="2"/>
      </rPr>
      <t xml:space="preserve">URBANIZACIONES Y TITULACION 
</t>
    </r>
    <r>
      <rPr>
        <sz val="10"/>
        <color theme="1"/>
        <rFont val="Arial"/>
        <family val="2"/>
      </rPr>
      <t xml:space="preserve">Para el segundo cuatrimestre no se han efectuado eventos de participaciòn ciudanana, ni reuniones con la comunidad para socializaciòn de requisitos para titulaciòn debido a la cuarentenaen cada una de las localidades que se tenìan programadaas a vistiar. </t>
    </r>
  </si>
  <si>
    <r>
      <rPr>
        <b/>
        <sz val="10"/>
        <color theme="1"/>
        <rFont val="Arial"/>
        <family val="2"/>
      </rPr>
      <t>OFICINA ASESORA DE PLANEACIÓN</t>
    </r>
    <r>
      <rPr>
        <sz val="10"/>
        <color theme="1"/>
        <rFont val="Arial"/>
        <family val="2"/>
      </rPr>
      <t xml:space="preserve">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r>
    <r>
      <rPr>
        <b/>
        <sz val="10"/>
        <color theme="1"/>
        <rFont val="Arial"/>
        <family val="2"/>
      </rPr>
      <t xml:space="preserve">Oficina Asesora de Comunicaciones
</t>
    </r>
    <r>
      <rPr>
        <sz val="10"/>
        <color theme="1"/>
        <rFont val="Arial"/>
        <family val="2"/>
      </rPr>
      <t>Se actualizó el Esquema der Publicaciòn de la Información de acuerdo a la estructura actual de navegación de la Página web, los menús de contenidos y los enlaces actuales.</t>
    </r>
  </si>
  <si>
    <r>
      <rPr>
        <b/>
        <sz val="10"/>
        <color theme="1"/>
        <rFont val="Arial"/>
        <family val="2"/>
      </rPr>
      <t>OFICINA ASESORA DE PLANEACIÓN</t>
    </r>
    <r>
      <rPr>
        <sz val="10"/>
        <color theme="1"/>
        <rFont val="Arial"/>
        <family val="2"/>
      </rPr>
      <t xml:space="preserve">
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
</t>
    </r>
    <r>
      <rPr>
        <b/>
        <sz val="10"/>
        <color theme="1"/>
        <rFont val="Arial"/>
        <family val="2"/>
      </rPr>
      <t xml:space="preserve">OFICINA ASESORA DE COMUNICACIONES
</t>
    </r>
    <r>
      <rPr>
        <sz val="10"/>
        <color theme="1"/>
        <rFont val="Arial"/>
        <family val="2"/>
      </rPr>
      <t xml:space="preserve">La Oficina Asesora de Comunicaciones actualiza de forma periodica y oportuna los contenidos relacionados con la ley 1712 de 2014 en la página web de la entidad.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</si>
</sst>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mm\-yyyy"/>
    <numFmt numFmtId="165" formatCode="dd/mm/yyyy;@"/>
    <numFmt numFmtId="166" formatCode="0.0%"/>
  </numFmts>
  <fonts count="53">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11"/>
      <name val="Arial"/>
      <family val="2"/>
    </font>
    <font>
      <b/>
      <sz val="11"/>
      <name val="Arial"/>
      <family val="2"/>
    </font>
    <font>
      <b/>
      <sz val="9"/>
      <name val="Arial"/>
      <family val="2"/>
    </font>
    <font>
      <b/>
      <sz val="9"/>
      <color theme="1"/>
      <name val="Arial"/>
      <family val="2"/>
    </font>
    <font>
      <sz val="10"/>
      <name val="Lohit Devanagari"/>
      <family val="2"/>
    </font>
    <font>
      <sz val="10"/>
      <color rgb="FF0D0D0D"/>
      <name val="Arial"/>
      <family val="2"/>
      <charset val="1"/>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i/>
      <sz val="10"/>
      <color theme="1"/>
      <name val="Arial"/>
      <family val="2"/>
    </font>
    <font>
      <b/>
      <sz val="10"/>
      <color rgb="FF0D0D0D"/>
      <name val="Arial"/>
      <family val="2"/>
    </font>
    <font>
      <i/>
      <sz val="11"/>
      <color theme="1"/>
      <name val="Arial"/>
      <family val="2"/>
    </font>
    <font>
      <sz val="10"/>
      <color rgb="FF0D0D0D"/>
      <name val="Arial"/>
      <family val="2"/>
    </font>
    <font>
      <sz val="9"/>
      <color rgb="FFFF0000"/>
      <name val="Arial"/>
      <family val="2"/>
    </font>
    <font>
      <u/>
      <sz val="9"/>
      <color theme="1"/>
      <name val="Arial"/>
      <family val="2"/>
    </font>
  </fonts>
  <fills count="5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rgb="FF99FF33"/>
        <bgColor indexed="64"/>
      </patternFill>
    </fill>
    <fill>
      <patternFill patternType="solid">
        <fgColor theme="0"/>
        <bgColor theme="0"/>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double">
        <color auto="1"/>
      </bottom>
      <diagonal/>
    </border>
    <border>
      <left style="medium">
        <color auto="1"/>
      </left>
      <right/>
      <top style="thin">
        <color auto="1"/>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92">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7" fillId="0" borderId="0" applyNumberFormat="0" applyFill="0" applyBorder="0" applyAlignment="0" applyProtection="0"/>
    <xf numFmtId="0" fontId="4" fillId="0" borderId="0"/>
    <xf numFmtId="0" fontId="4" fillId="0" borderId="0"/>
    <xf numFmtId="0" fontId="28"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37" fillId="0" borderId="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1045">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0" fontId="14" fillId="9" borderId="1" xfId="1" applyFont="1" applyFill="1" applyBorder="1" applyAlignment="1">
      <alignment horizontal="center" vertical="center" wrapText="1"/>
    </xf>
    <xf numFmtId="0" fontId="13" fillId="0" borderId="0" xfId="0" applyFont="1" applyFill="1" applyAlignment="1">
      <alignment vertical="center"/>
    </xf>
    <xf numFmtId="0" fontId="15" fillId="2" borderId="27"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2" borderId="21" xfId="1" applyFont="1" applyFill="1" applyBorder="1" applyAlignment="1">
      <alignment horizontal="center" vertical="center" wrapText="1"/>
    </xf>
    <xf numFmtId="9" fontId="15" fillId="2" borderId="21" xfId="3" applyFont="1" applyFill="1" applyBorder="1" applyAlignment="1">
      <alignment horizontal="center" vertical="center" wrapText="1"/>
    </xf>
    <xf numFmtId="9" fontId="15" fillId="2" borderId="22" xfId="3"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21" fillId="0" borderId="0" xfId="0" applyFont="1"/>
    <xf numFmtId="0" fontId="24" fillId="15" borderId="17" xfId="0" applyFont="1" applyFill="1" applyBorder="1" applyAlignment="1">
      <alignment horizontal="center" vertical="center" wrapText="1"/>
    </xf>
    <xf numFmtId="0" fontId="0" fillId="0" borderId="0" xfId="0" applyFill="1"/>
    <xf numFmtId="0" fontId="0" fillId="0" borderId="0" xfId="0" applyFill="1" applyBorder="1"/>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0" fillId="0" borderId="0" xfId="7" applyFont="1"/>
    <xf numFmtId="0" fontId="11" fillId="17" borderId="1" xfId="7" applyFont="1" applyFill="1" applyBorder="1" applyAlignment="1">
      <alignment horizontal="center" vertical="center" wrapText="1"/>
    </xf>
    <xf numFmtId="0" fontId="27" fillId="0" borderId="0" xfId="0" applyFont="1" applyFill="1" applyAlignment="1">
      <alignment horizontal="left" vertical="center"/>
    </xf>
    <xf numFmtId="0" fontId="27" fillId="0" borderId="0" xfId="0" applyFont="1"/>
    <xf numFmtId="15" fontId="14" fillId="10" borderId="1" xfId="1" applyNumberFormat="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14" fillId="0" borderId="0" xfId="0" applyFont="1"/>
    <xf numFmtId="0" fontId="13" fillId="10" borderId="1" xfId="0" applyFont="1" applyFill="1" applyBorder="1" applyAlignment="1">
      <alignment horizontal="center" vertical="center"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13" fillId="15" borderId="1" xfId="1" applyFont="1" applyFill="1" applyBorder="1" applyAlignment="1">
      <alignment horizontal="left" vertical="center" wrapText="1"/>
    </xf>
    <xf numFmtId="0" fontId="13" fillId="8" borderId="1" xfId="1" applyFont="1" applyFill="1" applyBorder="1" applyAlignment="1">
      <alignment horizontal="center" vertical="center" wrapText="1"/>
    </xf>
    <xf numFmtId="9" fontId="19" fillId="8" borderId="1" xfId="3" applyFont="1" applyFill="1" applyBorder="1" applyAlignment="1">
      <alignment horizontal="center" vertical="center" wrapText="1"/>
    </xf>
    <xf numFmtId="15" fontId="19" fillId="8" borderId="1" xfId="1" applyNumberFormat="1" applyFont="1" applyFill="1" applyBorder="1" applyAlignment="1">
      <alignment horizontal="center" vertical="center"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0" fontId="14" fillId="15" borderId="1" xfId="1" applyFont="1" applyFill="1" applyBorder="1" applyAlignment="1">
      <alignment horizontal="center" vertical="center" wrapText="1"/>
    </xf>
    <xf numFmtId="0" fontId="29" fillId="0" borderId="0" xfId="0" applyFont="1" applyFill="1" applyAlignment="1">
      <alignment vertical="center"/>
    </xf>
    <xf numFmtId="0" fontId="29" fillId="0" borderId="0" xfId="0" applyFont="1"/>
    <xf numFmtId="0" fontId="29" fillId="10" borderId="1" xfId="1" applyFont="1" applyFill="1" applyBorder="1" applyAlignment="1">
      <alignment horizontal="center" vertical="center" wrapText="1"/>
    </xf>
    <xf numFmtId="9" fontId="32" fillId="10" borderId="1" xfId="3" applyFont="1" applyFill="1" applyBorder="1" applyAlignment="1">
      <alignment horizontal="center" vertical="center" wrapText="1"/>
    </xf>
    <xf numFmtId="15" fontId="29" fillId="15" borderId="17"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1" fillId="14" borderId="1" xfId="0" applyFont="1" applyFill="1" applyBorder="1" applyAlignment="1">
      <alignment horizontal="lef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15" fontId="13" fillId="11" borderId="1" xfId="0"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4" fillId="14" borderId="1" xfId="0" applyFont="1" applyFill="1" applyBorder="1" applyAlignment="1">
      <alignment horizontal="center" vertical="center"/>
    </xf>
    <xf numFmtId="0" fontId="15" fillId="0" borderId="0" xfId="0" applyFont="1" applyFill="1" applyBorder="1" applyAlignment="1">
      <alignment vertical="center" wrapText="1"/>
    </xf>
    <xf numFmtId="0" fontId="15" fillId="2" borderId="26" xfId="1" applyFont="1" applyFill="1" applyBorder="1" applyAlignment="1">
      <alignment horizontal="center" vertical="center" wrapText="1"/>
    </xf>
    <xf numFmtId="9" fontId="15" fillId="2" borderId="17" xfId="3" applyFont="1" applyFill="1" applyBorder="1" applyAlignment="1">
      <alignment horizontal="center" vertical="center" wrapText="1"/>
    </xf>
    <xf numFmtId="0" fontId="14" fillId="17" borderId="26"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9" fontId="11" fillId="10" borderId="1" xfId="1"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9" fontId="19" fillId="17" borderId="1" xfId="2"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2" applyFont="1" applyFill="1" applyBorder="1" applyAlignment="1">
      <alignment horizontal="center" vertical="center" wrapText="1"/>
    </xf>
    <xf numFmtId="0" fontId="19"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4" fillId="33" borderId="1" xfId="0" applyFont="1" applyFill="1" applyBorder="1" applyAlignment="1">
      <alignment horizontal="center" vertical="center"/>
    </xf>
    <xf numFmtId="0" fontId="21" fillId="33" borderId="1" xfId="0" applyFont="1" applyFill="1" applyBorder="1" applyAlignment="1">
      <alignment horizontal="left" vertical="center" wrapText="1"/>
    </xf>
    <xf numFmtId="0" fontId="24" fillId="14" borderId="26"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21" fillId="33" borderId="1" xfId="0" applyFont="1" applyFill="1" applyBorder="1" applyAlignment="1">
      <alignment horizontal="center" vertical="center" wrapText="1"/>
    </xf>
    <xf numFmtId="0" fontId="21" fillId="14" borderId="1" xfId="0" applyFont="1" applyFill="1" applyBorder="1" applyAlignment="1">
      <alignment vertical="center" wrapText="1"/>
    </xf>
    <xf numFmtId="0" fontId="21" fillId="33" borderId="1" xfId="0" applyFont="1" applyFill="1" applyBorder="1" applyAlignment="1">
      <alignment vertical="center" wrapText="1"/>
    </xf>
    <xf numFmtId="0" fontId="21" fillId="33" borderId="1" xfId="0" applyFont="1" applyFill="1" applyBorder="1" applyAlignment="1">
      <alignment vertical="center"/>
    </xf>
    <xf numFmtId="0" fontId="21" fillId="14" borderId="1" xfId="0" applyFont="1" applyFill="1" applyBorder="1" applyAlignment="1">
      <alignment vertical="center"/>
    </xf>
    <xf numFmtId="0" fontId="13" fillId="0" borderId="0" xfId="0" applyFont="1"/>
    <xf numFmtId="0" fontId="14" fillId="8"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38" fillId="34" borderId="1" xfId="14" applyNumberFormat="1" applyFont="1" applyFill="1" applyBorder="1" applyAlignment="1">
      <alignment horizontal="center" vertical="center" wrapText="1"/>
    </xf>
    <xf numFmtId="0" fontId="38" fillId="34" borderId="1" xfId="14" applyNumberFormat="1" applyFont="1" applyFill="1" applyBorder="1" applyAlignment="1">
      <alignment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14" fontId="40" fillId="0" borderId="43" xfId="0" applyNumberFormat="1" applyFont="1" applyBorder="1" applyAlignment="1">
      <alignment horizontal="center" vertical="center" wrapText="1"/>
    </xf>
    <xf numFmtId="14" fontId="40" fillId="0" borderId="44" xfId="0" applyNumberFormat="1" applyFont="1" applyBorder="1" applyAlignment="1">
      <alignment horizontal="center" vertical="center" wrapText="1"/>
    </xf>
    <xf numFmtId="0" fontId="41" fillId="0" borderId="45"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7" fillId="17" borderId="1" xfId="4" applyFill="1" applyBorder="1" applyAlignment="1">
      <alignment horizontal="center" vertical="center" wrapText="1"/>
    </xf>
    <xf numFmtId="0" fontId="0" fillId="39" borderId="0" xfId="0" applyFill="1"/>
    <xf numFmtId="0" fontId="0" fillId="39" borderId="0" xfId="0" applyFill="1" applyAlignment="1">
      <alignment vertical="center"/>
    </xf>
    <xf numFmtId="0" fontId="1" fillId="0" borderId="1" xfId="0" applyFont="1" applyBorder="1" applyAlignment="1">
      <alignment horizontal="center" vertical="center"/>
    </xf>
    <xf numFmtId="0" fontId="19" fillId="0" borderId="1" xfId="0" applyFont="1" applyBorder="1" applyAlignment="1">
      <alignment horizontal="center"/>
    </xf>
    <xf numFmtId="0" fontId="13" fillId="8" borderId="1" xfId="11" applyFont="1" applyFill="1" applyBorder="1" applyAlignment="1">
      <alignment horizontal="center" vertical="center" wrapText="1"/>
    </xf>
    <xf numFmtId="14" fontId="40" fillId="0" borderId="0" xfId="0" applyNumberFormat="1" applyFont="1" applyBorder="1" applyAlignment="1">
      <alignment horizontal="center" vertical="center" wrapText="1"/>
    </xf>
    <xf numFmtId="0" fontId="41"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43" fillId="41"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165" fontId="44" fillId="0" borderId="1" xfId="0" applyNumberFormat="1" applyFont="1" applyFill="1" applyBorder="1" applyAlignment="1">
      <alignment vertical="center" wrapText="1"/>
    </xf>
    <xf numFmtId="0" fontId="38" fillId="45" borderId="1" xfId="11" applyFont="1" applyFill="1" applyBorder="1" applyAlignment="1">
      <alignment horizontal="center" vertical="center" wrapText="1"/>
    </xf>
    <xf numFmtId="0" fontId="38" fillId="45" borderId="1" xfId="11" applyFont="1" applyFill="1" applyBorder="1" applyAlignment="1">
      <alignment horizontal="left" vertical="center" wrapText="1"/>
    </xf>
    <xf numFmtId="0" fontId="29" fillId="46" borderId="0" xfId="0" applyFont="1" applyFill="1"/>
    <xf numFmtId="0" fontId="29" fillId="3" borderId="0" xfId="0" applyFont="1" applyFill="1"/>
    <xf numFmtId="0" fontId="29" fillId="8" borderId="1" xfId="0" applyFont="1" applyFill="1" applyBorder="1" applyAlignment="1">
      <alignment vertical="center" wrapText="1"/>
    </xf>
    <xf numFmtId="0" fontId="29" fillId="8" borderId="0" xfId="0" applyFont="1" applyFill="1"/>
    <xf numFmtId="0" fontId="29" fillId="15" borderId="0" xfId="0" applyFont="1" applyFill="1"/>
    <xf numFmtId="9" fontId="14" fillId="9" borderId="1" xfId="3" applyFont="1" applyFill="1" applyBorder="1" applyAlignment="1">
      <alignment horizontal="left" vertical="top" wrapText="1"/>
    </xf>
    <xf numFmtId="15" fontId="14" fillId="9" borderId="1" xfId="11" applyNumberFormat="1" applyFont="1" applyFill="1" applyBorder="1" applyAlignment="1">
      <alignment horizontal="center" vertical="center" wrapText="1"/>
    </xf>
    <xf numFmtId="0" fontId="13" fillId="0" borderId="0" xfId="11" applyFont="1" applyFill="1" applyAlignment="1">
      <alignment vertical="center"/>
    </xf>
    <xf numFmtId="0" fontId="13" fillId="0" borderId="0" xfId="11" applyFont="1"/>
    <xf numFmtId="9" fontId="2" fillId="2" borderId="1" xfId="3" applyFont="1" applyFill="1" applyBorder="1" applyAlignment="1">
      <alignment horizontal="center" vertical="center" wrapText="1"/>
    </xf>
    <xf numFmtId="0" fontId="1" fillId="0" borderId="1" xfId="0" applyFont="1" applyBorder="1" applyAlignment="1">
      <alignment horizontal="center" vertical="center"/>
    </xf>
    <xf numFmtId="0" fontId="13" fillId="18" borderId="0" xfId="0" applyFont="1" applyFill="1"/>
    <xf numFmtId="0" fontId="13" fillId="0" borderId="0" xfId="0" applyFont="1" applyFill="1"/>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15" fontId="14" fillId="17" borderId="17" xfId="1" applyNumberFormat="1" applyFont="1" applyFill="1" applyBorder="1" applyAlignment="1">
      <alignment horizontal="center" vertical="center" wrapText="1"/>
    </xf>
    <xf numFmtId="0" fontId="14" fillId="17" borderId="26" xfId="0" applyFont="1" applyFill="1" applyBorder="1" applyAlignment="1">
      <alignment horizontal="center" vertical="center" wrapText="1"/>
    </xf>
    <xf numFmtId="0" fontId="14" fillId="11" borderId="1" xfId="1"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13" fillId="47" borderId="0" xfId="0" applyFont="1" applyFill="1"/>
    <xf numFmtId="0" fontId="13" fillId="47" borderId="0" xfId="11" applyFont="1" applyFill="1" applyAlignment="1">
      <alignment horizontal="left" vertical="center"/>
    </xf>
    <xf numFmtId="0" fontId="13" fillId="47" borderId="0" xfId="11" applyFont="1" applyFill="1"/>
    <xf numFmtId="0" fontId="12" fillId="9"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0" fontId="13" fillId="8" borderId="1" xfId="11" applyFont="1" applyFill="1" applyBorder="1" applyAlignment="1">
      <alignment horizontal="center" vertical="center"/>
    </xf>
    <xf numFmtId="0" fontId="13" fillId="8" borderId="1" xfId="11" applyFont="1" applyFill="1" applyBorder="1" applyAlignment="1">
      <alignment horizontal="left" vertical="center" wrapText="1"/>
    </xf>
    <xf numFmtId="0" fontId="13" fillId="8" borderId="1" xfId="11" applyFont="1" applyFill="1" applyBorder="1" applyAlignment="1">
      <alignment horizontal="left" vertical="center"/>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3" fillId="8" borderId="1" xfId="11" applyFont="1" applyFill="1" applyBorder="1" applyAlignment="1">
      <alignment vertical="center" wrapText="1"/>
    </xf>
    <xf numFmtId="0" fontId="14" fillId="9" borderId="1" xfId="1" applyFont="1" applyFill="1" applyBorder="1" applyAlignment="1">
      <alignment horizontal="center"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9" fontId="21" fillId="14" borderId="1" xfId="0" applyNumberFormat="1" applyFont="1" applyFill="1" applyBorder="1" applyAlignment="1">
      <alignment horizontal="left" vertical="top" wrapText="1"/>
    </xf>
    <xf numFmtId="9" fontId="21" fillId="33" borderId="1" xfId="0" applyNumberFormat="1" applyFont="1" applyFill="1" applyBorder="1" applyAlignment="1">
      <alignment horizontal="left" vertical="top" wrapText="1"/>
    </xf>
    <xf numFmtId="9" fontId="21" fillId="33" borderId="1" xfId="0" applyNumberFormat="1" applyFont="1" applyFill="1" applyBorder="1" applyAlignment="1">
      <alignment horizontal="left" vertical="center" wrapText="1"/>
    </xf>
    <xf numFmtId="0" fontId="14" fillId="17" borderId="26" xfId="1" applyFont="1" applyFill="1" applyBorder="1" applyAlignment="1">
      <alignment horizontal="center" vertical="center" wrapText="1"/>
    </xf>
    <xf numFmtId="0" fontId="14" fillId="17" borderId="1" xfId="1" applyFont="1" applyFill="1" applyBorder="1" applyAlignment="1">
      <alignment horizontal="justify" vertical="center" wrapText="1"/>
    </xf>
    <xf numFmtId="0" fontId="11" fillId="17" borderId="1" xfId="1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11" applyFont="1" applyFill="1" applyBorder="1" applyAlignment="1">
      <alignment vertical="center" wrapText="1"/>
    </xf>
    <xf numFmtId="0" fontId="12" fillId="10" borderId="1" xfId="11" applyFont="1" applyFill="1" applyBorder="1" applyAlignment="1">
      <alignment horizontal="center" vertical="center" wrapText="1"/>
    </xf>
    <xf numFmtId="15" fontId="12" fillId="10" borderId="1" xfId="11" applyNumberFormat="1" applyFont="1" applyFill="1" applyBorder="1" applyAlignment="1">
      <alignment horizontal="center" vertical="center" wrapText="1"/>
    </xf>
    <xf numFmtId="0" fontId="29" fillId="10" borderId="1" xfId="0" applyFont="1" applyFill="1" applyBorder="1" applyAlignment="1">
      <alignment vertical="center" wrapText="1"/>
    </xf>
    <xf numFmtId="0" fontId="29" fillId="10" borderId="1" xfId="0" applyFont="1" applyFill="1" applyBorder="1" applyAlignment="1">
      <alignment horizontal="center" vertical="center" wrapText="1"/>
    </xf>
    <xf numFmtId="0" fontId="29" fillId="10" borderId="1" xfId="0" applyFont="1" applyFill="1" applyBorder="1" applyAlignment="1">
      <alignment horizontal="left" vertical="center" wrapText="1"/>
    </xf>
    <xf numFmtId="15" fontId="29" fillId="10" borderId="1" xfId="1" applyNumberFormat="1"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1" xfId="0" applyFont="1" applyFill="1" applyBorder="1" applyAlignment="1">
      <alignment vertical="center" wrapText="1"/>
    </xf>
    <xf numFmtId="0" fontId="29" fillId="9" borderId="1" xfId="0" applyFont="1" applyFill="1" applyBorder="1" applyAlignment="1">
      <alignment horizontal="left" vertical="center" wrapText="1"/>
    </xf>
    <xf numFmtId="9" fontId="32" fillId="9" borderId="1" xfId="3" applyFont="1" applyFill="1" applyBorder="1" applyAlignment="1">
      <alignment horizontal="center" vertical="center" wrapText="1"/>
    </xf>
    <xf numFmtId="15" fontId="29" fillId="9" borderId="1" xfId="0" applyNumberFormat="1" applyFont="1" applyFill="1" applyBorder="1" applyAlignment="1">
      <alignment horizontal="center" vertical="center" wrapText="1"/>
    </xf>
    <xf numFmtId="0" fontId="29" fillId="8" borderId="1" xfId="0" applyFont="1" applyFill="1" applyBorder="1" applyAlignment="1">
      <alignment horizontal="left" vertical="center" wrapText="1"/>
    </xf>
    <xf numFmtId="9" fontId="32" fillId="8" borderId="1" xfId="2" applyFont="1" applyFill="1" applyBorder="1" applyAlignment="1">
      <alignment horizontal="center" vertical="center" wrapText="1"/>
    </xf>
    <xf numFmtId="0" fontId="29" fillId="15" borderId="26" xfId="0" applyFont="1" applyFill="1" applyBorder="1" applyAlignment="1">
      <alignment horizontal="center" vertical="center" wrapText="1"/>
    </xf>
    <xf numFmtId="0" fontId="29" fillId="15" borderId="1" xfId="0" applyFont="1" applyFill="1" applyBorder="1" applyAlignment="1">
      <alignment vertical="center" wrapText="1"/>
    </xf>
    <xf numFmtId="0" fontId="29" fillId="15" borderId="1" xfId="0" applyFont="1" applyFill="1" applyBorder="1" applyAlignment="1">
      <alignment horizontal="left" vertical="center" wrapText="1"/>
    </xf>
    <xf numFmtId="9" fontId="32" fillId="15" borderId="1" xfId="3" applyFont="1" applyFill="1" applyBorder="1" applyAlignment="1">
      <alignment horizontal="center" vertical="center" wrapText="1"/>
    </xf>
    <xf numFmtId="15" fontId="29" fillId="15" borderId="1" xfId="0" applyNumberFormat="1" applyFont="1" applyFill="1" applyBorder="1" applyAlignment="1">
      <alignment horizontal="center" vertical="center" wrapText="1"/>
    </xf>
    <xf numFmtId="15" fontId="14" fillId="10" borderId="1" xfId="5" applyNumberFormat="1"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7" borderId="1" xfId="5" applyFont="1" applyFill="1" applyBorder="1" applyAlignment="1">
      <alignment vertical="center" wrapText="1"/>
    </xf>
    <xf numFmtId="0" fontId="22"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15" fontId="13" fillId="10" borderId="1" xfId="6"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43" fillId="40" borderId="1" xfId="0" applyFont="1" applyFill="1" applyBorder="1" applyAlignment="1">
      <alignment horizontal="center" vertical="center" wrapText="1"/>
    </xf>
    <xf numFmtId="0" fontId="44" fillId="39" borderId="1" xfId="0" applyFont="1" applyFill="1" applyBorder="1" applyAlignment="1">
      <alignment vertical="center" wrapText="1"/>
    </xf>
    <xf numFmtId="0" fontId="43" fillId="41" borderId="0" xfId="0" applyFont="1" applyFill="1" applyBorder="1" applyAlignment="1">
      <alignment horizontal="center" vertical="center" wrapText="1"/>
    </xf>
    <xf numFmtId="0" fontId="0" fillId="39" borderId="0" xfId="0" applyFill="1" applyBorder="1"/>
    <xf numFmtId="14" fontId="13" fillId="15" borderId="1" xfId="1"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3" fillId="8" borderId="1" xfId="1" applyNumberFormat="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9" fontId="13" fillId="9" borderId="1" xfId="1"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9" fontId="19" fillId="9" borderId="1" xfId="3"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6" xfId="1"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14" fontId="13" fillId="10" borderId="1" xfId="1" applyNumberFormat="1" applyFont="1" applyFill="1" applyBorder="1" applyAlignment="1">
      <alignment horizontal="center" vertical="center" wrapText="1"/>
    </xf>
    <xf numFmtId="14" fontId="13" fillId="17" borderId="1" xfId="1" applyNumberFormat="1" applyFont="1" applyFill="1" applyBorder="1" applyAlignment="1">
      <alignment horizontal="center" vertical="center" wrapText="1"/>
    </xf>
    <xf numFmtId="14" fontId="13" fillId="46" borderId="1" xfId="1"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3" fillId="0" borderId="0" xfId="0" applyFont="1"/>
    <xf numFmtId="0" fontId="14" fillId="9" borderId="1" xfId="1" applyFont="1" applyFill="1" applyBorder="1" applyAlignment="1">
      <alignment horizontal="center" vertical="center" wrapText="1"/>
    </xf>
    <xf numFmtId="0" fontId="13" fillId="0" borderId="0" xfId="0" applyFont="1" applyFill="1" applyAlignment="1">
      <alignment vertical="center"/>
    </xf>
    <xf numFmtId="15" fontId="14" fillId="9" borderId="1" xfId="6" applyNumberFormat="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5" fontId="14" fillId="10" borderId="1" xfId="6"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9" borderId="1" xfId="11" applyFont="1" applyFill="1" applyBorder="1" applyAlignment="1">
      <alignment vertical="center" wrapText="1"/>
    </xf>
    <xf numFmtId="0" fontId="14" fillId="9" borderId="1" xfId="11" applyFont="1" applyFill="1" applyBorder="1" applyAlignment="1">
      <alignment horizontal="left" vertical="center" wrapText="1"/>
    </xf>
    <xf numFmtId="0" fontId="27" fillId="11" borderId="1" xfId="11" applyFont="1" applyFill="1" applyBorder="1" applyAlignment="1">
      <alignment horizontal="center" vertical="center" wrapText="1"/>
    </xf>
    <xf numFmtId="15" fontId="27" fillId="11" borderId="1" xfId="11" applyNumberFormat="1" applyFont="1" applyFill="1" applyBorder="1" applyAlignment="1">
      <alignment horizontal="center" vertical="center" wrapText="1"/>
    </xf>
    <xf numFmtId="0" fontId="27" fillId="0" borderId="0" xfId="11" applyFont="1"/>
    <xf numFmtId="0" fontId="27" fillId="9" borderId="1" xfId="1" applyFont="1" applyFill="1" applyBorder="1" applyAlignment="1">
      <alignment horizontal="center" vertical="top" wrapText="1"/>
    </xf>
    <xf numFmtId="0" fontId="13" fillId="8" borderId="26" xfId="0" applyFont="1" applyFill="1" applyBorder="1" applyAlignment="1">
      <alignment horizontal="center" vertical="center" wrapText="1"/>
    </xf>
    <xf numFmtId="0" fontId="13" fillId="8" borderId="1" xfId="5" applyFont="1" applyFill="1" applyBorder="1" applyAlignment="1">
      <alignment horizontal="center" vertical="center" wrapText="1"/>
    </xf>
    <xf numFmtId="15" fontId="13" fillId="8" borderId="1" xfId="5"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3" fillId="8" borderId="1" xfId="4" applyFont="1" applyFill="1" applyBorder="1" applyAlignment="1">
      <alignment horizontal="left" vertical="center" wrapText="1"/>
    </xf>
    <xf numFmtId="9" fontId="19" fillId="8" borderId="1" xfId="0" applyNumberFormat="1" applyFont="1" applyFill="1" applyBorder="1" applyAlignment="1">
      <alignment horizontal="center" vertical="center" wrapText="1"/>
    </xf>
    <xf numFmtId="15" fontId="13" fillId="8" borderId="17" xfId="1" applyNumberFormat="1"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0" xfId="0" applyFont="1"/>
    <xf numFmtId="0" fontId="12" fillId="0" borderId="1" xfId="0" applyFont="1" applyFill="1" applyBorder="1" applyAlignment="1">
      <alignment horizontal="left" vertical="center" wrapText="1"/>
    </xf>
    <xf numFmtId="9" fontId="19" fillId="0" borderId="1" xfId="2" applyFont="1" applyFill="1" applyBorder="1" applyAlignment="1">
      <alignment horizontal="center" vertical="center" wrapText="1"/>
    </xf>
    <xf numFmtId="0" fontId="14" fillId="0" borderId="1" xfId="0" applyFont="1" applyFill="1" applyBorder="1" applyAlignment="1">
      <alignment vertical="center" wrapText="1"/>
    </xf>
    <xf numFmtId="0" fontId="13" fillId="8" borderId="1" xfId="11" applyFont="1" applyFill="1" applyBorder="1" applyAlignment="1">
      <alignment horizontal="center" vertical="center" wrapText="1"/>
    </xf>
    <xf numFmtId="0" fontId="13" fillId="10" borderId="1" xfId="0" applyFont="1" applyFill="1" applyBorder="1" applyAlignment="1">
      <alignment horizontal="center" vertical="center" wrapText="1"/>
    </xf>
    <xf numFmtId="9" fontId="19" fillId="10" borderId="1" xfId="1" applyNumberFormat="1" applyFont="1" applyFill="1" applyBorder="1" applyAlignment="1">
      <alignment horizontal="center" vertical="center" wrapText="1"/>
    </xf>
    <xf numFmtId="0" fontId="29" fillId="46" borderId="1" xfId="0" applyFont="1" applyFill="1" applyBorder="1" applyAlignment="1">
      <alignment horizontal="center" vertical="center" wrapText="1"/>
    </xf>
    <xf numFmtId="9" fontId="32" fillId="46" borderId="1" xfId="3" applyFont="1" applyFill="1" applyBorder="1" applyAlignment="1">
      <alignment horizontal="center" vertical="center" wrapText="1"/>
    </xf>
    <xf numFmtId="15" fontId="29" fillId="46" borderId="17"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9" fontId="19" fillId="11" borderId="1" xfId="3" applyFont="1" applyFill="1" applyBorder="1" applyAlignment="1">
      <alignment horizontal="center" vertical="center" wrapText="1"/>
    </xf>
    <xf numFmtId="0" fontId="1" fillId="0" borderId="0" xfId="0" applyFont="1"/>
    <xf numFmtId="0" fontId="1" fillId="0" borderId="1" xfId="0" applyFont="1" applyFill="1" applyBorder="1" applyAlignment="1">
      <alignment horizontal="center" vertical="center" wrapText="1"/>
    </xf>
    <xf numFmtId="0" fontId="1" fillId="0" borderId="0" xfId="0" applyFont="1" applyFill="1"/>
    <xf numFmtId="0" fontId="1" fillId="0" borderId="0" xfId="0" applyFont="1" applyAlignment="1">
      <alignment vertical="center"/>
    </xf>
    <xf numFmtId="0" fontId="1" fillId="0" borderId="1" xfId="0" applyFont="1" applyFill="1" applyBorder="1" applyAlignment="1">
      <alignment horizontal="center" vertical="center"/>
    </xf>
    <xf numFmtId="0" fontId="33" fillId="0" borderId="1" xfId="0" applyFont="1" applyFill="1" applyBorder="1" applyAlignment="1">
      <alignment horizontal="left" vertical="center" wrapText="1"/>
    </xf>
    <xf numFmtId="0" fontId="13" fillId="0" borderId="1" xfId="4" applyFont="1" applyFill="1" applyBorder="1" applyAlignment="1">
      <alignment horizontal="left" vertical="center" wrapText="1"/>
    </xf>
    <xf numFmtId="0" fontId="13" fillId="0" borderId="1" xfId="4" applyFont="1" applyFill="1" applyBorder="1" applyAlignment="1">
      <alignment vertical="center" wrapText="1"/>
    </xf>
    <xf numFmtId="0" fontId="13" fillId="0" borderId="1" xfId="4" applyFont="1" applyBorder="1" applyAlignment="1">
      <alignment horizontal="left" vertical="center" wrapText="1"/>
    </xf>
    <xf numFmtId="0" fontId="13" fillId="14" borderId="1" xfId="4" applyFont="1" applyFill="1" applyBorder="1" applyAlignment="1">
      <alignment horizontal="left" vertical="center" wrapText="1"/>
    </xf>
    <xf numFmtId="0" fontId="1" fillId="0" borderId="0" xfId="0" applyFont="1" applyFill="1" applyAlignment="1">
      <alignment vertical="center"/>
    </xf>
    <xf numFmtId="0" fontId="15" fillId="29" borderId="1" xfId="0" applyFont="1" applyFill="1" applyBorder="1" applyAlignment="1">
      <alignment horizontal="left" vertical="center"/>
    </xf>
    <xf numFmtId="0" fontId="1" fillId="29" borderId="1" xfId="0" applyFont="1" applyFill="1" applyBorder="1" applyAlignment="1">
      <alignment vertical="center" wrapText="1"/>
    </xf>
    <xf numFmtId="0" fontId="1" fillId="29" borderId="1" xfId="0" applyFont="1" applyFill="1" applyBorder="1" applyAlignment="1">
      <alignment vertical="center"/>
    </xf>
    <xf numFmtId="0" fontId="1"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1" fillId="0" borderId="1" xfId="0" applyFont="1" applyFill="1" applyBorder="1" applyAlignment="1">
      <alignment vertical="center" wrapText="1"/>
    </xf>
    <xf numFmtId="17" fontId="33" fillId="0" borderId="1" xfId="0" applyNumberFormat="1" applyFont="1" applyFill="1" applyBorder="1" applyAlignment="1">
      <alignment horizontal="center" vertical="center"/>
    </xf>
    <xf numFmtId="0" fontId="1" fillId="14" borderId="1" xfId="0" applyFont="1" applyFill="1" applyBorder="1" applyAlignment="1">
      <alignment vertical="center" wrapText="1"/>
    </xf>
    <xf numFmtId="49" fontId="3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5" fillId="29"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center"/>
    </xf>
    <xf numFmtId="0" fontId="34" fillId="29" borderId="1" xfId="0" applyFont="1" applyFill="1" applyBorder="1" applyAlignment="1">
      <alignment horizontal="center" vertical="center"/>
    </xf>
    <xf numFmtId="0" fontId="2"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14" borderId="0" xfId="0" applyFont="1" applyFill="1" applyAlignment="1">
      <alignment wrapText="1"/>
    </xf>
    <xf numFmtId="0" fontId="1" fillId="14" borderId="0" xfId="0" applyFont="1" applyFill="1"/>
    <xf numFmtId="0" fontId="1" fillId="0" borderId="0" xfId="0" applyFont="1" applyFill="1" applyAlignment="1">
      <alignment wrapText="1"/>
    </xf>
    <xf numFmtId="0" fontId="33" fillId="0" borderId="0" xfId="0" applyFont="1" applyFill="1"/>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49" borderId="50" xfId="0" applyFont="1" applyFill="1" applyBorder="1" applyAlignment="1">
      <alignment horizontal="center" vertical="center" wrapText="1"/>
    </xf>
    <xf numFmtId="9" fontId="46" fillId="50" borderId="50" xfId="0" applyNumberFormat="1" applyFont="1" applyFill="1" applyBorder="1" applyAlignment="1">
      <alignment horizontal="center" vertical="center" wrapText="1"/>
    </xf>
    <xf numFmtId="0" fontId="12" fillId="50" borderId="50" xfId="0" applyFont="1" applyFill="1" applyBorder="1" applyAlignment="1">
      <alignment horizontal="center" vertical="center" wrapText="1"/>
    </xf>
    <xf numFmtId="9" fontId="46" fillId="51" borderId="50" xfId="0" applyNumberFormat="1" applyFont="1" applyFill="1" applyBorder="1" applyAlignment="1">
      <alignment horizontal="center" vertical="center" wrapText="1"/>
    </xf>
    <xf numFmtId="9" fontId="19" fillId="9" borderId="1" xfId="1" applyNumberFormat="1" applyFont="1" applyFill="1" applyBorder="1" applyAlignment="1">
      <alignment horizontal="center" vertical="center" wrapText="1"/>
    </xf>
    <xf numFmtId="0" fontId="13" fillId="17" borderId="1" xfId="4" applyFont="1" applyFill="1" applyBorder="1" applyAlignment="1">
      <alignment horizontal="center" vertical="center" wrapText="1"/>
    </xf>
    <xf numFmtId="0" fontId="33" fillId="29" borderId="1" xfId="0" applyFont="1" applyFill="1" applyBorder="1" applyAlignment="1">
      <alignment horizontal="left" vertical="center"/>
    </xf>
    <xf numFmtId="0" fontId="50" fillId="45" borderId="1" xfId="11" applyFont="1" applyFill="1" applyBorder="1" applyAlignment="1">
      <alignment horizontal="center" vertical="center" wrapText="1"/>
    </xf>
    <xf numFmtId="9" fontId="29" fillId="9" borderId="1" xfId="3" applyFont="1" applyFill="1" applyBorder="1" applyAlignment="1">
      <alignment horizontal="center" vertical="center" wrapText="1"/>
    </xf>
    <xf numFmtId="9" fontId="11" fillId="11" borderId="1" xfId="11" applyNumberFormat="1" applyFont="1" applyFill="1" applyBorder="1" applyAlignment="1">
      <alignment horizontal="center" vertical="center" wrapText="1"/>
    </xf>
    <xf numFmtId="9" fontId="11" fillId="10" borderId="1" xfId="2" applyFont="1" applyFill="1" applyBorder="1" applyAlignment="1">
      <alignment horizontal="center" vertical="center" wrapText="1"/>
    </xf>
    <xf numFmtId="0" fontId="27" fillId="0" borderId="0" xfId="0" applyFont="1" applyAlignment="1">
      <alignment horizontal="center"/>
    </xf>
    <xf numFmtId="0" fontId="1" fillId="0" borderId="1" xfId="0" applyFont="1" applyBorder="1" applyAlignment="1">
      <alignment horizontal="center"/>
    </xf>
    <xf numFmtId="0" fontId="24" fillId="15" borderId="1" xfId="0" applyFont="1" applyFill="1" applyBorder="1" applyAlignment="1">
      <alignment horizontal="center" vertical="center" wrapText="1"/>
    </xf>
    <xf numFmtId="0" fontId="1" fillId="0" borderId="1" xfId="0" applyFont="1" applyBorder="1" applyAlignment="1">
      <alignment horizontal="center" vertical="center"/>
    </xf>
    <xf numFmtId="0" fontId="36" fillId="0" borderId="23" xfId="0" applyFont="1" applyBorder="1" applyAlignment="1">
      <alignment horizontal="center" vertical="center"/>
    </xf>
    <xf numFmtId="0" fontId="36" fillId="0" borderId="15" xfId="0" applyFont="1" applyBorder="1" applyAlignment="1">
      <alignment horizontal="center" vertical="center"/>
    </xf>
    <xf numFmtId="0" fontId="36" fillId="0" borderId="23" xfId="0" applyFont="1" applyBorder="1" applyAlignment="1">
      <alignment horizontal="center" vertical="center" wrapText="1"/>
    </xf>
    <xf numFmtId="0" fontId="36" fillId="0" borderId="23" xfId="0" applyFont="1" applyFill="1" applyBorder="1" applyAlignment="1">
      <alignment horizontal="center" vertical="center" wrapText="1"/>
    </xf>
    <xf numFmtId="0" fontId="36" fillId="0" borderId="15" xfId="0" applyFont="1" applyBorder="1" applyAlignment="1">
      <alignment horizontal="center" vertical="center" wrapText="1"/>
    </xf>
    <xf numFmtId="0" fontId="3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1" fillId="48" borderId="1" xfId="0" applyFont="1" applyFill="1" applyBorder="1" applyAlignment="1">
      <alignment horizontal="left" vertical="center" wrapText="1"/>
    </xf>
    <xf numFmtId="0" fontId="33" fillId="0" borderId="1" xfId="0" applyFont="1" applyFill="1" applyBorder="1" applyAlignment="1">
      <alignment horizontal="left"/>
    </xf>
    <xf numFmtId="0" fontId="3" fillId="35" borderId="1" xfId="11" applyFont="1" applyFill="1" applyBorder="1" applyAlignment="1">
      <alignment horizontal="left" vertical="center" wrapText="1"/>
    </xf>
    <xf numFmtId="0" fontId="36" fillId="43" borderId="1" xfId="0" applyFont="1" applyFill="1" applyBorder="1" applyAlignment="1">
      <alignment horizontal="center" vertical="center" wrapText="1"/>
    </xf>
    <xf numFmtId="0" fontId="15" fillId="43" borderId="1" xfId="0" applyFont="1" applyFill="1" applyBorder="1" applyAlignment="1">
      <alignment horizontal="center" vertical="center" wrapText="1"/>
    </xf>
    <xf numFmtId="0" fontId="1" fillId="0" borderId="1" xfId="0" applyFont="1" applyFill="1" applyBorder="1"/>
    <xf numFmtId="0" fontId="2" fillId="43" borderId="1" xfId="0" applyFont="1" applyFill="1" applyBorder="1" applyAlignment="1">
      <alignment horizontal="center" vertical="center" wrapText="1"/>
    </xf>
    <xf numFmtId="0" fontId="0" fillId="0" borderId="1" xfId="0" applyBorder="1"/>
    <xf numFmtId="9" fontId="13" fillId="15" borderId="1" xfId="3" applyFont="1" applyFill="1" applyBorder="1" applyAlignment="1">
      <alignment horizontal="center" vertical="center" wrapText="1"/>
    </xf>
    <xf numFmtId="9" fontId="19" fillId="15" borderId="1" xfId="3" applyFont="1" applyFill="1" applyBorder="1" applyAlignment="1">
      <alignment horizontal="center" vertical="center" wrapText="1"/>
    </xf>
    <xf numFmtId="9" fontId="19" fillId="8" borderId="1" xfId="1" applyNumberFormat="1" applyFont="1" applyFill="1" applyBorder="1" applyAlignment="1">
      <alignment horizontal="center" vertical="center" wrapText="1"/>
    </xf>
    <xf numFmtId="9" fontId="19" fillId="8" borderId="1" xfId="11" applyNumberFormat="1" applyFont="1" applyFill="1" applyBorder="1" applyAlignment="1">
      <alignment horizontal="center" vertical="center"/>
    </xf>
    <xf numFmtId="0" fontId="19" fillId="9" borderId="1" xfId="1" applyFont="1" applyFill="1" applyBorder="1" applyAlignment="1">
      <alignment horizontal="center" vertical="center" wrapText="1"/>
    </xf>
    <xf numFmtId="9" fontId="13" fillId="9" borderId="1" xfId="3" applyFont="1" applyFill="1" applyBorder="1" applyAlignment="1">
      <alignment horizontal="center" vertical="center" wrapText="1"/>
    </xf>
    <xf numFmtId="0" fontId="13" fillId="8" borderId="1" xfId="1" applyFont="1" applyFill="1" applyBorder="1" applyAlignment="1">
      <alignment horizontal="justify" vertical="center" wrapText="1"/>
    </xf>
    <xf numFmtId="0" fontId="13" fillId="9" borderId="1" xfId="1" applyFont="1" applyFill="1" applyBorder="1" applyAlignment="1">
      <alignment horizontal="justify" vertical="center" wrapText="1"/>
    </xf>
    <xf numFmtId="0" fontId="13" fillId="9" borderId="1" xfId="1" applyFont="1" applyFill="1" applyBorder="1" applyAlignment="1">
      <alignment horizontal="left" vertical="center" wrapText="1"/>
    </xf>
    <xf numFmtId="9" fontId="19" fillId="9" borderId="1" xfId="9" applyFont="1" applyFill="1" applyBorder="1" applyAlignment="1">
      <alignment horizontal="center" vertical="center" wrapText="1"/>
    </xf>
    <xf numFmtId="0" fontId="29" fillId="46" borderId="1" xfId="0" applyFont="1" applyFill="1" applyBorder="1" applyAlignment="1">
      <alignment horizontal="left" vertical="top" wrapText="1"/>
    </xf>
    <xf numFmtId="0" fontId="13" fillId="11" borderId="1" xfId="0" applyFont="1" applyFill="1" applyBorder="1" applyAlignment="1">
      <alignment horizontal="left" vertical="top" wrapText="1"/>
    </xf>
    <xf numFmtId="9" fontId="14" fillId="17" borderId="17" xfId="1" applyNumberFormat="1" applyFont="1" applyFill="1" applyBorder="1" applyAlignment="1">
      <alignment horizontal="center" vertical="center" wrapText="1"/>
    </xf>
    <xf numFmtId="0" fontId="44" fillId="0" borderId="1" xfId="0" applyFont="1" applyFill="1" applyBorder="1" applyAlignment="1">
      <alignment vertical="center" wrapText="1"/>
    </xf>
    <xf numFmtId="0" fontId="1" fillId="0" borderId="1" xfId="0" applyFont="1" applyBorder="1" applyAlignment="1">
      <alignment horizontal="left" vertical="center" wrapText="1"/>
    </xf>
    <xf numFmtId="0" fontId="31" fillId="10" borderId="2" xfId="0" applyFont="1" applyFill="1" applyBorder="1" applyAlignment="1">
      <alignment horizontal="left" vertical="center" wrapText="1"/>
    </xf>
    <xf numFmtId="15" fontId="13" fillId="8" borderId="1" xfId="1" applyNumberFormat="1" applyFont="1" applyFill="1" applyBorder="1" applyAlignment="1">
      <alignment horizontal="left" vertical="center" wrapText="1"/>
    </xf>
    <xf numFmtId="0" fontId="0" fillId="39" borderId="1" xfId="0" applyFill="1" applyBorder="1" applyAlignment="1">
      <alignment horizontal="left" wrapText="1"/>
    </xf>
    <xf numFmtId="9" fontId="0" fillId="39" borderId="1" xfId="0" applyNumberFormat="1" applyFill="1" applyBorder="1" applyAlignment="1">
      <alignment horizontal="center" vertical="center"/>
    </xf>
    <xf numFmtId="0" fontId="0" fillId="39" borderId="1" xfId="0" applyFill="1" applyBorder="1" applyAlignment="1">
      <alignment horizontal="left" vertical="center" wrapText="1"/>
    </xf>
    <xf numFmtId="0" fontId="0" fillId="39" borderId="1" xfId="0" applyFill="1" applyBorder="1" applyAlignment="1">
      <alignment horizontal="justify" wrapText="1"/>
    </xf>
    <xf numFmtId="0" fontId="0" fillId="39" borderId="1" xfId="0" applyFill="1" applyBorder="1" applyAlignment="1">
      <alignment horizontal="left" vertical="center"/>
    </xf>
    <xf numFmtId="0" fontId="13" fillId="15" borderId="1" xfId="1" applyFont="1" applyFill="1" applyBorder="1" applyAlignment="1">
      <alignment horizontal="center" vertical="top" wrapText="1"/>
    </xf>
    <xf numFmtId="9" fontId="19" fillId="15" borderId="1" xfId="1" applyNumberFormat="1" applyFont="1" applyFill="1" applyBorder="1" applyAlignment="1">
      <alignment horizontal="center" vertical="center" wrapText="1"/>
    </xf>
    <xf numFmtId="0" fontId="19" fillId="15" borderId="1" xfId="1" applyFont="1" applyFill="1" applyBorder="1" applyAlignment="1">
      <alignment horizontal="center" vertical="center" wrapText="1"/>
    </xf>
    <xf numFmtId="0" fontId="19" fillId="8" borderId="1" xfId="11" applyFont="1" applyFill="1" applyBorder="1" applyAlignment="1">
      <alignment horizontal="center" vertical="center" wrapText="1"/>
    </xf>
    <xf numFmtId="0" fontId="13" fillId="10" borderId="1" xfId="1" applyFont="1" applyFill="1" applyBorder="1" applyAlignment="1">
      <alignment horizontal="left" vertical="center" wrapText="1"/>
    </xf>
    <xf numFmtId="9" fontId="19" fillId="10" borderId="1" xfId="1" applyNumberFormat="1" applyFont="1" applyFill="1" applyBorder="1" applyAlignment="1">
      <alignment horizontal="left" vertical="center" wrapText="1"/>
    </xf>
    <xf numFmtId="0" fontId="19" fillId="10" borderId="1" xfId="1" applyFont="1" applyFill="1" applyBorder="1" applyAlignment="1">
      <alignment horizontal="left" vertical="center" wrapText="1"/>
    </xf>
    <xf numFmtId="0" fontId="1" fillId="0" borderId="1" xfId="0" applyFont="1" applyFill="1" applyBorder="1" applyAlignment="1">
      <alignment horizontal="center"/>
    </xf>
    <xf numFmtId="9" fontId="1" fillId="0" borderId="1" xfId="0" applyNumberFormat="1" applyFont="1" applyFill="1" applyBorder="1" applyAlignment="1">
      <alignment horizontal="center" vertical="center"/>
    </xf>
    <xf numFmtId="0" fontId="1" fillId="0" borderId="0" xfId="0" applyFont="1" applyAlignment="1">
      <alignment horizontal="left" vertical="center" wrapText="1"/>
    </xf>
    <xf numFmtId="0" fontId="5" fillId="43" borderId="1" xfId="0" applyFont="1" applyFill="1" applyBorder="1" applyAlignment="1">
      <alignment horizontal="center" vertical="center" wrapText="1"/>
    </xf>
    <xf numFmtId="0" fontId="14" fillId="0" borderId="1" xfId="7" applyFont="1" applyBorder="1" applyAlignment="1">
      <alignment horizontal="left" vertical="center" wrapText="1"/>
    </xf>
    <xf numFmtId="0" fontId="14" fillId="0" borderId="1" xfId="11" applyFont="1" applyBorder="1" applyAlignment="1">
      <alignment horizontal="left" vertical="center" wrapText="1"/>
    </xf>
    <xf numFmtId="0" fontId="14" fillId="0" borderId="1" xfId="7" applyFont="1" applyFill="1" applyBorder="1" applyAlignment="1">
      <alignment horizontal="left" vertical="center" wrapText="1"/>
    </xf>
    <xf numFmtId="0" fontId="35" fillId="0" borderId="1" xfId="0" applyFont="1" applyFill="1" applyBorder="1" applyAlignment="1">
      <alignment horizontal="center" vertical="center" wrapText="1"/>
    </xf>
    <xf numFmtId="10" fontId="35" fillId="0" borderId="1" xfId="0" applyNumberFormat="1" applyFont="1" applyBorder="1" applyAlignment="1">
      <alignment horizontal="center" vertical="center"/>
    </xf>
    <xf numFmtId="9" fontId="35" fillId="0" borderId="1" xfId="0" applyNumberFormat="1" applyFont="1" applyBorder="1" applyAlignment="1">
      <alignment horizontal="center" vertical="center" wrapText="1"/>
    </xf>
    <xf numFmtId="9" fontId="35" fillId="0" borderId="1" xfId="9" applyFont="1" applyBorder="1" applyAlignment="1">
      <alignment horizontal="center" vertical="center"/>
    </xf>
    <xf numFmtId="9" fontId="35" fillId="0" borderId="1" xfId="0" applyNumberFormat="1" applyFont="1" applyBorder="1" applyAlignment="1">
      <alignment horizontal="center" vertical="center"/>
    </xf>
    <xf numFmtId="9" fontId="11" fillId="0" borderId="1" xfId="7" applyNumberFormat="1" applyFont="1" applyBorder="1" applyAlignment="1">
      <alignment horizontal="center" vertical="center"/>
    </xf>
    <xf numFmtId="9" fontId="11" fillId="0" borderId="1" xfId="7" applyNumberFormat="1" applyFont="1" applyBorder="1" applyAlignment="1">
      <alignment horizontal="center" vertical="center" wrapText="1"/>
    </xf>
    <xf numFmtId="0" fontId="31" fillId="8" borderId="5" xfId="0" applyFont="1" applyFill="1" applyBorder="1" applyAlignment="1">
      <alignment horizontal="left" vertical="center" wrapText="1"/>
    </xf>
    <xf numFmtId="0" fontId="13" fillId="0" borderId="0" xfId="11" applyFont="1" applyFill="1" applyAlignment="1">
      <alignment horizontal="left" vertical="center" wrapText="1"/>
    </xf>
    <xf numFmtId="166" fontId="13" fillId="0" borderId="0" xfId="11" applyNumberFormat="1" applyFont="1" applyAlignment="1">
      <alignment horizontal="center" vertical="center" wrapText="1"/>
    </xf>
    <xf numFmtId="0" fontId="13" fillId="0" borderId="0" xfId="11" applyFont="1" applyAlignment="1">
      <alignment vertical="center" wrapText="1"/>
    </xf>
    <xf numFmtId="166" fontId="11" fillId="9" borderId="1" xfId="3" applyNumberFormat="1" applyFont="1" applyFill="1" applyBorder="1" applyAlignment="1">
      <alignment horizontal="center" vertical="center" wrapText="1"/>
    </xf>
    <xf numFmtId="0" fontId="29" fillId="0" borderId="0" xfId="0" applyFont="1" applyFill="1" applyAlignment="1">
      <alignment vertical="center" wrapText="1"/>
    </xf>
    <xf numFmtId="166" fontId="29" fillId="0" borderId="0" xfId="0" applyNumberFormat="1" applyFont="1" applyFill="1" applyAlignment="1">
      <alignment horizontal="center" vertical="center"/>
    </xf>
    <xf numFmtId="0" fontId="17" fillId="0" borderId="0" xfId="4" applyFill="1" applyAlignment="1">
      <alignment horizontal="left" vertical="center" wrapText="1"/>
    </xf>
    <xf numFmtId="166" fontId="11" fillId="17" borderId="1" xfId="2" applyNumberFormat="1" applyFont="1" applyFill="1" applyBorder="1" applyAlignment="1">
      <alignment horizontal="center" vertical="center" wrapText="1"/>
    </xf>
    <xf numFmtId="0" fontId="14" fillId="0" borderId="0" xfId="11" applyFont="1" applyFill="1" applyAlignment="1">
      <alignment vertical="center" wrapText="1"/>
    </xf>
    <xf numFmtId="166" fontId="14" fillId="0" borderId="0" xfId="11" applyNumberFormat="1" applyFont="1" applyAlignment="1">
      <alignment horizontal="center" vertical="center"/>
    </xf>
    <xf numFmtId="0" fontId="17" fillId="0" borderId="0" xfId="4" applyAlignment="1">
      <alignment vertical="center" wrapText="1"/>
    </xf>
    <xf numFmtId="0" fontId="13" fillId="11" borderId="1" xfId="4" applyFont="1" applyFill="1" applyBorder="1" applyAlignment="1">
      <alignment horizontal="center" vertical="center" wrapText="1"/>
    </xf>
    <xf numFmtId="166" fontId="19" fillId="11" borderId="1" xfId="11" applyNumberFormat="1" applyFont="1" applyFill="1" applyBorder="1" applyAlignment="1">
      <alignment horizontal="center" vertical="center" wrapText="1"/>
    </xf>
    <xf numFmtId="166" fontId="13" fillId="0" borderId="0" xfId="11" applyNumberFormat="1" applyFont="1" applyAlignment="1">
      <alignment horizontal="center" vertical="center"/>
    </xf>
    <xf numFmtId="166" fontId="19" fillId="11" borderId="1" xfId="3" applyNumberFormat="1" applyFont="1" applyFill="1" applyBorder="1" applyAlignment="1">
      <alignment horizontal="center" vertical="center" wrapText="1"/>
    </xf>
    <xf numFmtId="0" fontId="13" fillId="0" borderId="0" xfId="0" applyFont="1" applyAlignment="1">
      <alignment vertical="center" wrapText="1"/>
    </xf>
    <xf numFmtId="166" fontId="13" fillId="0" borderId="0" xfId="0" applyNumberFormat="1" applyFont="1" applyAlignment="1">
      <alignment horizontal="center" vertical="center"/>
    </xf>
    <xf numFmtId="0" fontId="17" fillId="0" borderId="0" xfId="4" applyFill="1" applyAlignment="1">
      <alignment vertical="center" wrapText="1"/>
    </xf>
    <xf numFmtId="0" fontId="13" fillId="10" borderId="0" xfId="0" applyFont="1" applyFill="1" applyAlignment="1">
      <alignment vertical="center" wrapText="1"/>
    </xf>
    <xf numFmtId="166" fontId="19" fillId="10" borderId="1" xfId="0" applyNumberFormat="1" applyFont="1" applyFill="1" applyBorder="1" applyAlignment="1">
      <alignment horizontal="center" vertical="center" wrapText="1"/>
    </xf>
    <xf numFmtId="9" fontId="13" fillId="0" borderId="0" xfId="11" applyNumberFormat="1" applyFont="1" applyAlignment="1">
      <alignment horizontal="center" vertical="center"/>
    </xf>
    <xf numFmtId="9" fontId="13" fillId="8" borderId="1" xfId="0" applyNumberFormat="1" applyFont="1" applyFill="1" applyBorder="1" applyAlignment="1">
      <alignment horizontal="center" vertical="center" wrapText="1"/>
    </xf>
    <xf numFmtId="166" fontId="19" fillId="8" borderId="1" xfId="4" applyNumberFormat="1" applyFont="1" applyFill="1" applyBorder="1" applyAlignment="1">
      <alignment horizontal="center" vertical="center" wrapText="1"/>
    </xf>
    <xf numFmtId="0" fontId="13" fillId="0" borderId="0" xfId="0" applyFont="1" applyFill="1" applyAlignment="1">
      <alignment vertical="center" wrapText="1"/>
    </xf>
    <xf numFmtId="166" fontId="13" fillId="0" borderId="0" xfId="0" applyNumberFormat="1" applyFont="1" applyFill="1" applyAlignment="1">
      <alignment horizontal="center" vertical="center"/>
    </xf>
    <xf numFmtId="166" fontId="11" fillId="17" borderId="1" xfId="0" applyNumberFormat="1" applyFont="1" applyFill="1" applyBorder="1" applyAlignment="1">
      <alignment horizontal="center" vertical="center" wrapText="1"/>
    </xf>
    <xf numFmtId="9" fontId="13" fillId="0" borderId="0" xfId="0" applyNumberFormat="1" applyFont="1" applyFill="1" applyAlignment="1">
      <alignment horizontal="center" vertical="center"/>
    </xf>
    <xf numFmtId="0" fontId="31" fillId="0" borderId="0" xfId="0" quotePrefix="1" applyFont="1" applyFill="1" applyBorder="1" applyAlignment="1">
      <alignment vertical="center" wrapText="1"/>
    </xf>
    <xf numFmtId="9" fontId="31" fillId="0" borderId="0" xfId="0" quotePrefix="1" applyNumberFormat="1" applyFont="1" applyFill="1" applyBorder="1" applyAlignment="1">
      <alignment horizontal="center" vertical="center" wrapText="1"/>
    </xf>
    <xf numFmtId="0" fontId="31" fillId="0" borderId="0" xfId="0" quotePrefix="1" applyFont="1" applyFill="1" applyBorder="1" applyAlignment="1">
      <alignment horizontal="left" vertical="center" wrapText="1"/>
    </xf>
    <xf numFmtId="9" fontId="35" fillId="0" borderId="1" xfId="0" applyNumberFormat="1" applyFont="1" applyFill="1" applyBorder="1" applyAlignment="1">
      <alignment horizontal="center" vertical="center"/>
    </xf>
    <xf numFmtId="0" fontId="35" fillId="0" borderId="1" xfId="0" applyFont="1" applyFill="1" applyBorder="1" applyAlignment="1">
      <alignment horizontal="center" vertical="center"/>
    </xf>
    <xf numFmtId="0" fontId="0" fillId="39" borderId="1" xfId="0" applyFill="1" applyBorder="1" applyAlignment="1">
      <alignment horizontal="center" vertical="center" wrapText="1"/>
    </xf>
    <xf numFmtId="0" fontId="0" fillId="39" borderId="1" xfId="0" applyFill="1" applyBorder="1" applyAlignment="1">
      <alignment horizontal="center" vertical="center"/>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9" fontId="3" fillId="10" borderId="1" xfId="0" applyNumberFormat="1" applyFont="1" applyFill="1" applyBorder="1" applyAlignment="1">
      <alignment horizontal="center" vertical="center" wrapText="1"/>
    </xf>
    <xf numFmtId="9" fontId="31" fillId="11" borderId="1" xfId="0" applyNumberFormat="1" applyFont="1" applyFill="1" applyBorder="1" applyAlignment="1">
      <alignment horizontal="center" vertical="center" wrapText="1"/>
    </xf>
    <xf numFmtId="9" fontId="31" fillId="17" borderId="1" xfId="0" applyNumberFormat="1" applyFont="1" applyFill="1" applyBorder="1" applyAlignment="1">
      <alignment horizontal="center" vertical="center" wrapText="1"/>
    </xf>
    <xf numFmtId="0" fontId="31" fillId="17" borderId="1" xfId="0" applyFont="1" applyFill="1" applyBorder="1" applyAlignment="1">
      <alignment horizontal="center" vertical="center" wrapText="1"/>
    </xf>
    <xf numFmtId="0" fontId="29" fillId="0" borderId="0" xfId="0" applyFont="1" applyAlignment="1">
      <alignment horizontal="center" vertical="center"/>
    </xf>
    <xf numFmtId="0" fontId="29" fillId="46" borderId="0" xfId="0" applyFont="1" applyFill="1" applyAlignment="1">
      <alignment horizontal="center" vertical="center"/>
    </xf>
    <xf numFmtId="0" fontId="14" fillId="9" borderId="3" xfId="1" applyFont="1" applyFill="1" applyBorder="1" applyAlignment="1">
      <alignment horizontal="center" vertical="center" wrapText="1"/>
    </xf>
    <xf numFmtId="0" fontId="51" fillId="8" borderId="4" xfId="0" applyFont="1" applyFill="1" applyBorder="1" applyAlignment="1">
      <alignment horizontal="left" vertical="center" wrapText="1"/>
    </xf>
    <xf numFmtId="9" fontId="31" fillId="8" borderId="1" xfId="0" applyNumberFormat="1" applyFont="1" applyFill="1" applyBorder="1" applyAlignment="1">
      <alignment horizontal="left" vertical="center" wrapText="1"/>
    </xf>
    <xf numFmtId="9" fontId="31" fillId="8" borderId="4" xfId="0" applyNumberFormat="1" applyFont="1" applyFill="1" applyBorder="1" applyAlignment="1">
      <alignment horizontal="left" vertical="center" wrapText="1"/>
    </xf>
    <xf numFmtId="0" fontId="31" fillId="30" borderId="1" xfId="0" applyFont="1" applyFill="1" applyBorder="1" applyAlignment="1">
      <alignment horizontal="left" vertical="top" wrapText="1"/>
    </xf>
    <xf numFmtId="0" fontId="21" fillId="14" borderId="1" xfId="0" applyFont="1" applyFill="1" applyBorder="1" applyAlignment="1">
      <alignment horizontal="left" vertical="top" wrapText="1"/>
    </xf>
    <xf numFmtId="0" fontId="21" fillId="33" borderId="1" xfId="0" applyFont="1" applyFill="1" applyBorder="1" applyAlignment="1">
      <alignment horizontal="left" vertical="top" wrapText="1"/>
    </xf>
    <xf numFmtId="0" fontId="3" fillId="0" borderId="53" xfId="0" applyFont="1" applyFill="1" applyBorder="1" applyAlignment="1">
      <alignment vertical="top" wrapText="1"/>
    </xf>
    <xf numFmtId="0" fontId="33" fillId="0" borderId="1" xfId="0" applyFont="1" applyFill="1" applyBorder="1" applyAlignment="1">
      <alignment vertical="top" wrapText="1"/>
    </xf>
    <xf numFmtId="0" fontId="12" fillId="50" borderId="50" xfId="0" applyFont="1" applyFill="1" applyBorder="1" applyAlignment="1">
      <alignment horizontal="left" vertical="center" wrapText="1"/>
    </xf>
    <xf numFmtId="0" fontId="14" fillId="50" borderId="54" xfId="0" applyFont="1" applyFill="1" applyBorder="1" applyAlignment="1">
      <alignment horizontal="center" vertical="center" wrapText="1"/>
    </xf>
    <xf numFmtId="49" fontId="14" fillId="0" borderId="1" xfId="0" applyNumberFormat="1" applyFont="1" applyBorder="1" applyAlignment="1">
      <alignment horizontal="left" vertical="center" wrapText="1"/>
    </xf>
    <xf numFmtId="9" fontId="14" fillId="0" borderId="1" xfId="0" applyNumberFormat="1" applyFont="1" applyBorder="1" applyAlignment="1">
      <alignment horizontal="center" vertical="center"/>
    </xf>
    <xf numFmtId="0" fontId="14" fillId="51" borderId="50" xfId="0" applyFont="1" applyFill="1" applyBorder="1" applyAlignment="1">
      <alignment horizontal="left" vertical="center" wrapText="1"/>
    </xf>
    <xf numFmtId="0" fontId="14" fillId="51" borderId="54" xfId="0" applyFont="1" applyFill="1" applyBorder="1" applyAlignment="1">
      <alignment horizontal="center" vertical="center" wrapText="1"/>
    </xf>
    <xf numFmtId="0" fontId="31" fillId="27" borderId="1" xfId="0" applyFont="1" applyFill="1" applyBorder="1" applyAlignment="1">
      <alignment horizontal="left" vertical="top" wrapText="1"/>
    </xf>
    <xf numFmtId="0" fontId="3" fillId="48" borderId="1" xfId="0" applyFont="1" applyFill="1" applyBorder="1" applyAlignment="1">
      <alignment horizontal="left" vertical="center" wrapText="1"/>
    </xf>
    <xf numFmtId="0" fontId="33" fillId="0" borderId="1" xfId="0" applyFont="1" applyBorder="1" applyAlignment="1">
      <alignment horizontal="left"/>
    </xf>
    <xf numFmtId="0" fontId="36" fillId="43" borderId="1" xfId="0" applyFont="1" applyFill="1" applyBorder="1" applyAlignment="1">
      <alignment horizontal="center" vertical="center" wrapText="1"/>
    </xf>
    <xf numFmtId="0" fontId="35" fillId="0" borderId="0" xfId="0" applyFont="1" applyBorder="1" applyAlignment="1">
      <alignment vertical="center"/>
    </xf>
    <xf numFmtId="0" fontId="35" fillId="0" borderId="1" xfId="0" quotePrefix="1" applyFont="1" applyFill="1" applyBorder="1" applyAlignment="1">
      <alignment horizontal="left" vertical="center" wrapText="1"/>
    </xf>
    <xf numFmtId="0" fontId="31" fillId="0" borderId="1" xfId="0" quotePrefix="1" applyFont="1" applyFill="1" applyBorder="1" applyAlignment="1">
      <alignment vertical="center" wrapText="1"/>
    </xf>
    <xf numFmtId="0" fontId="35" fillId="0" borderId="1" xfId="0" quotePrefix="1" applyFont="1" applyFill="1" applyBorder="1" applyAlignment="1">
      <alignment vertical="center" wrapText="1"/>
    </xf>
    <xf numFmtId="0" fontId="34" fillId="0" borderId="30" xfId="0" applyFont="1" applyBorder="1" applyAlignment="1">
      <alignment vertical="center" wrapText="1"/>
    </xf>
    <xf numFmtId="0" fontId="31" fillId="8" borderId="5" xfId="0" applyFont="1" applyFill="1" applyBorder="1" applyAlignment="1">
      <alignment vertical="center" wrapText="1"/>
    </xf>
    <xf numFmtId="0" fontId="34" fillId="0" borderId="31" xfId="0" applyFont="1" applyBorder="1" applyAlignment="1">
      <alignment vertical="center" wrapText="1"/>
    </xf>
    <xf numFmtId="0" fontId="14" fillId="17" borderId="1" xfId="0" applyFont="1" applyFill="1" applyBorder="1" applyAlignment="1">
      <alignment horizontal="center" vertical="center" wrapText="1"/>
    </xf>
    <xf numFmtId="0" fontId="13" fillId="15" borderId="1" xfId="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14" fillId="10" borderId="1" xfId="1"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10" borderId="1" xfId="0" applyFont="1" applyFill="1" applyBorder="1" applyAlignment="1">
      <alignment vertical="center" wrapText="1"/>
    </xf>
    <xf numFmtId="0" fontId="33" fillId="0" borderId="0" xfId="0" applyFont="1"/>
    <xf numFmtId="0" fontId="31" fillId="0" borderId="1" xfId="0" applyFont="1" applyBorder="1" applyAlignment="1">
      <alignment horizontal="center" vertical="center" wrapText="1"/>
    </xf>
    <xf numFmtId="0" fontId="31" fillId="27" borderId="1"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0" fontId="3" fillId="17" borderId="1" xfId="0" applyFont="1" applyFill="1" applyBorder="1" applyAlignment="1">
      <alignment horizontal="center" vertical="center" wrapText="1"/>
    </xf>
    <xf numFmtId="9" fontId="31" fillId="0" borderId="1" xfId="0" applyNumberFormat="1" applyFont="1" applyBorder="1" applyAlignment="1">
      <alignment horizontal="center" vertical="center" wrapText="1"/>
    </xf>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31" fillId="27"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0" borderId="1" xfId="0" applyFont="1" applyBorder="1" applyAlignment="1">
      <alignment horizontal="left" vertical="center" wrapText="1"/>
    </xf>
    <xf numFmtId="9" fontId="31" fillId="0" borderId="4" xfId="0" applyNumberFormat="1" applyFont="1" applyBorder="1" applyAlignment="1">
      <alignment horizontal="center" vertical="center" wrapText="1"/>
    </xf>
    <xf numFmtId="0" fontId="31" fillId="14" borderId="4" xfId="0" applyFont="1" applyFill="1" applyBorder="1" applyAlignment="1">
      <alignment horizontal="center" vertical="center" wrapText="1"/>
    </xf>
    <xf numFmtId="0" fontId="31" fillId="0" borderId="4" xfId="0" applyFont="1" applyBorder="1" applyAlignment="1">
      <alignment horizontal="center" vertical="center" wrapText="1"/>
    </xf>
    <xf numFmtId="9" fontId="3" fillId="17" borderId="1" xfId="9" applyFont="1" applyFill="1" applyBorder="1" applyAlignment="1">
      <alignment horizontal="center" vertical="center" wrapText="1"/>
    </xf>
    <xf numFmtId="0" fontId="31" fillId="30" borderId="4" xfId="0" applyFont="1" applyFill="1" applyBorder="1" applyAlignment="1">
      <alignment horizontal="center" vertical="center" wrapText="1"/>
    </xf>
    <xf numFmtId="0" fontId="31" fillId="27" borderId="4" xfId="0" applyFont="1" applyFill="1" applyBorder="1" applyAlignment="1">
      <alignment horizontal="center" vertical="center" wrapText="1"/>
    </xf>
    <xf numFmtId="0" fontId="31" fillId="27" borderId="15" xfId="0" applyFont="1" applyFill="1" applyBorder="1" applyAlignment="1">
      <alignment horizontal="center" vertical="center" wrapText="1"/>
    </xf>
    <xf numFmtId="0" fontId="31" fillId="8" borderId="4" xfId="0" applyFont="1" applyFill="1" applyBorder="1" applyAlignment="1">
      <alignment horizontal="center" vertical="center" wrapText="1"/>
    </xf>
    <xf numFmtId="9" fontId="31" fillId="8" borderId="4" xfId="0" applyNumberFormat="1" applyFont="1" applyFill="1" applyBorder="1" applyAlignment="1">
      <alignment horizontal="center" vertical="center" wrapText="1"/>
    </xf>
    <xf numFmtId="0" fontId="31" fillId="29"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1" fillId="32" borderId="23" xfId="0" applyFont="1" applyFill="1" applyBorder="1" applyAlignment="1">
      <alignment horizontal="center" vertical="center" wrapText="1"/>
    </xf>
    <xf numFmtId="0" fontId="31" fillId="32" borderId="4" xfId="0" applyFont="1" applyFill="1" applyBorder="1" applyAlignment="1">
      <alignment horizontal="center" vertical="center" wrapText="1"/>
    </xf>
    <xf numFmtId="0" fontId="31" fillId="14" borderId="2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1" fillId="32" borderId="1" xfId="0" applyFont="1" applyFill="1" applyBorder="1" applyAlignment="1">
      <alignment horizontal="center" vertical="center" wrapText="1"/>
    </xf>
    <xf numFmtId="0" fontId="31" fillId="14" borderId="1" xfId="0" applyFont="1" applyFill="1" applyBorder="1" applyAlignment="1">
      <alignment horizontal="center" vertical="center" wrapText="1"/>
    </xf>
    <xf numFmtId="14" fontId="31" fillId="14" borderId="1" xfId="0" applyNumberFormat="1" applyFont="1" applyFill="1" applyBorder="1" applyAlignment="1">
      <alignment horizontal="center" vertical="center" wrapText="1"/>
    </xf>
    <xf numFmtId="0" fontId="31" fillId="8" borderId="1" xfId="0" applyFont="1" applyFill="1" applyBorder="1" applyAlignment="1">
      <alignment vertical="center" wrapText="1"/>
    </xf>
    <xf numFmtId="9" fontId="31" fillId="8" borderId="1" xfId="0" applyNumberFormat="1" applyFont="1" applyFill="1" applyBorder="1" applyAlignment="1">
      <alignment horizontal="center" vertical="center" wrapText="1"/>
    </xf>
    <xf numFmtId="9" fontId="31" fillId="29" borderId="1" xfId="0" applyNumberFormat="1" applyFont="1" applyFill="1" applyBorder="1" applyAlignment="1">
      <alignment horizontal="center" vertical="center" wrapText="1"/>
    </xf>
    <xf numFmtId="14" fontId="31" fillId="27" borderId="1" xfId="0" applyNumberFormat="1" applyFont="1" applyFill="1" applyBorder="1" applyAlignment="1">
      <alignment horizontal="center" vertical="center" wrapText="1"/>
    </xf>
    <xf numFmtId="0" fontId="31" fillId="27" borderId="15" xfId="0" applyFont="1" applyFill="1" applyBorder="1" applyAlignment="1">
      <alignment horizontal="left" vertical="center" wrapText="1"/>
    </xf>
    <xf numFmtId="0" fontId="31" fillId="14" borderId="1" xfId="0" applyFont="1" applyFill="1" applyBorder="1" applyAlignment="1">
      <alignment horizontal="left" vertical="center" wrapText="1"/>
    </xf>
    <xf numFmtId="0" fontId="31" fillId="14" borderId="4" xfId="0" applyFont="1" applyFill="1" applyBorder="1" applyAlignment="1">
      <alignment horizontal="left" vertical="center" wrapText="1"/>
    </xf>
    <xf numFmtId="14" fontId="31" fillId="14" borderId="4" xfId="0" applyNumberFormat="1" applyFont="1" applyFill="1" applyBorder="1" applyAlignment="1">
      <alignment horizontal="center" vertical="center" wrapText="1"/>
    </xf>
    <xf numFmtId="0" fontId="31" fillId="30" borderId="1" xfId="0" applyFont="1" applyFill="1" applyBorder="1" applyAlignment="1">
      <alignment horizontal="center" vertical="center" wrapText="1"/>
    </xf>
    <xf numFmtId="0" fontId="31" fillId="30" borderId="1" xfId="0" applyFont="1" applyFill="1" applyBorder="1" applyAlignment="1">
      <alignment horizontal="left" vertical="center" wrapText="1"/>
    </xf>
    <xf numFmtId="14" fontId="31" fillId="30" borderId="1" xfId="0" applyNumberFormat="1" applyFont="1" applyFill="1" applyBorder="1" applyAlignment="1">
      <alignment horizontal="center" vertical="center" wrapText="1"/>
    </xf>
    <xf numFmtId="9" fontId="31" fillId="10" borderId="1" xfId="0" applyNumberFormat="1" applyFont="1" applyFill="1" applyBorder="1" applyAlignment="1">
      <alignment horizontal="center" vertical="center" wrapText="1"/>
    </xf>
    <xf numFmtId="9" fontId="31" fillId="10" borderId="15" xfId="0" applyNumberFormat="1" applyFont="1" applyFill="1" applyBorder="1" applyAlignment="1">
      <alignment horizontal="center" vertical="center" wrapText="1"/>
    </xf>
    <xf numFmtId="14" fontId="31" fillId="0" borderId="1"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14" fontId="31" fillId="8" borderId="4" xfId="0" applyNumberFormat="1" applyFont="1" applyFill="1" applyBorder="1" applyAlignment="1">
      <alignment horizontal="center" vertical="center" wrapText="1"/>
    </xf>
    <xf numFmtId="14" fontId="31" fillId="29" borderId="1" xfId="0" applyNumberFormat="1"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1" fillId="32" borderId="23" xfId="0" applyNumberFormat="1" applyFont="1" applyFill="1" applyBorder="1" applyAlignment="1">
      <alignment horizontal="center" vertical="center" wrapText="1"/>
    </xf>
    <xf numFmtId="14" fontId="31" fillId="32" borderId="1" xfId="0" applyNumberFormat="1" applyFont="1" applyFill="1" applyBorder="1" applyAlignment="1">
      <alignment horizontal="center" vertical="center" wrapText="1"/>
    </xf>
    <xf numFmtId="14" fontId="31" fillId="32" borderId="4" xfId="0" applyNumberFormat="1" applyFont="1" applyFill="1" applyBorder="1" applyAlignment="1">
      <alignment horizontal="center" vertical="center" wrapText="1"/>
    </xf>
    <xf numFmtId="14" fontId="31" fillId="10" borderId="1" xfId="0" applyNumberFormat="1" applyFont="1" applyFill="1" applyBorder="1" applyAlignment="1">
      <alignment horizontal="center" vertical="center" wrapText="1"/>
    </xf>
    <xf numFmtId="14" fontId="3" fillId="17" borderId="1" xfId="0" applyNumberFormat="1" applyFont="1" applyFill="1" applyBorder="1" applyAlignment="1">
      <alignment horizontal="center" vertical="center" wrapText="1"/>
    </xf>
    <xf numFmtId="9" fontId="3" fillId="14" borderId="1" xfId="0" applyNumberFormat="1" applyFont="1" applyFill="1" applyBorder="1" applyAlignment="1">
      <alignment horizontal="center" vertical="center" wrapText="1"/>
    </xf>
    <xf numFmtId="9" fontId="3" fillId="14" borderId="15" xfId="0" applyNumberFormat="1" applyFont="1" applyFill="1" applyBorder="1" applyAlignment="1">
      <alignment horizontal="center" vertical="center" wrapText="1"/>
    </xf>
    <xf numFmtId="9" fontId="3" fillId="14" borderId="4" xfId="0" applyNumberFormat="1" applyFont="1" applyFill="1" applyBorder="1" applyAlignment="1">
      <alignment horizontal="center" vertical="center" wrapText="1"/>
    </xf>
    <xf numFmtId="0" fontId="31" fillId="29"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1" fillId="0" borderId="1" xfId="0" applyFont="1" applyFill="1" applyBorder="1" applyAlignment="1">
      <alignment horizontal="left" vertical="center" wrapText="1"/>
    </xf>
    <xf numFmtId="0" fontId="31" fillId="8" borderId="4" xfId="0" applyFont="1" applyFill="1" applyBorder="1" applyAlignment="1">
      <alignment horizontal="left" vertical="center" wrapText="1"/>
    </xf>
    <xf numFmtId="0" fontId="31" fillId="2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1" fillId="10" borderId="1"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1" fillId="32" borderId="23" xfId="0" applyFont="1" applyFill="1" applyBorder="1" applyAlignment="1">
      <alignment horizontal="left" vertical="center" wrapText="1"/>
    </xf>
    <xf numFmtId="0" fontId="31" fillId="32" borderId="1" xfId="0" applyFont="1" applyFill="1" applyBorder="1" applyAlignment="1">
      <alignment horizontal="left" vertical="center" wrapText="1"/>
    </xf>
    <xf numFmtId="0" fontId="31" fillId="32" borderId="4"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1" fillId="10" borderId="1" xfId="4" applyFont="1" applyFill="1" applyBorder="1" applyAlignment="1">
      <alignment horizontal="left" vertical="center" wrapText="1"/>
    </xf>
    <xf numFmtId="0" fontId="19" fillId="43" borderId="4" xfId="0" applyFont="1" applyFill="1" applyBorder="1" applyAlignment="1">
      <alignment horizontal="center" vertical="center" wrapText="1"/>
    </xf>
    <xf numFmtId="0" fontId="48" fillId="0" borderId="1" xfId="0" applyFont="1" applyFill="1" applyBorder="1" applyAlignment="1" applyProtection="1">
      <alignment horizontal="center" vertical="center"/>
    </xf>
    <xf numFmtId="0" fontId="46" fillId="43" borderId="1" xfId="0" applyFont="1" applyFill="1" applyBorder="1" applyAlignment="1" applyProtection="1">
      <alignment horizontal="center" vertical="center"/>
    </xf>
    <xf numFmtId="0" fontId="46" fillId="0" borderId="1" xfId="0" applyFont="1" applyFill="1" applyBorder="1" applyAlignment="1">
      <alignment horizontal="center" vertical="center" wrapText="1"/>
    </xf>
    <xf numFmtId="0" fontId="3" fillId="35" borderId="1" xfId="11" applyFont="1" applyFill="1" applyBorder="1" applyAlignment="1">
      <alignment horizontal="center" vertical="center" wrapText="1"/>
    </xf>
    <xf numFmtId="0" fontId="31" fillId="11" borderId="4"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1" fillId="11" borderId="1" xfId="0" applyFont="1" applyFill="1" applyBorder="1" applyAlignment="1">
      <alignment horizontal="left" vertical="center" wrapText="1"/>
    </xf>
    <xf numFmtId="14" fontId="31" fillId="11" borderId="1" xfId="0" applyNumberFormat="1" applyFont="1" applyFill="1" applyBorder="1" applyAlignment="1">
      <alignment horizontal="center" vertical="center" wrapText="1"/>
    </xf>
    <xf numFmtId="0" fontId="46" fillId="44" borderId="1" xfId="0" applyFont="1" applyFill="1" applyBorder="1" applyAlignment="1" applyProtection="1">
      <alignment horizontal="center" vertical="center"/>
    </xf>
    <xf numFmtId="0" fontId="13" fillId="9" borderId="1" xfId="1" applyFont="1" applyFill="1" applyBorder="1" applyAlignment="1">
      <alignment horizontal="center" vertical="center" wrapText="1"/>
    </xf>
    <xf numFmtId="0" fontId="31" fillId="8" borderId="15" xfId="0" applyFont="1" applyFill="1" applyBorder="1" applyAlignment="1">
      <alignment horizontal="center" vertical="center" wrapText="1"/>
    </xf>
    <xf numFmtId="164" fontId="31" fillId="8" borderId="4" xfId="0" applyNumberFormat="1" applyFont="1" applyFill="1" applyBorder="1" applyAlignment="1">
      <alignment horizontal="center" vertical="center" wrapText="1"/>
    </xf>
    <xf numFmtId="164" fontId="31" fillId="8" borderId="15" xfId="0" applyNumberFormat="1" applyFont="1" applyFill="1" applyBorder="1" applyAlignment="1">
      <alignment horizontal="center" vertical="center" wrapText="1"/>
    </xf>
    <xf numFmtId="9" fontId="31" fillId="8" borderId="15"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43" borderId="1" xfId="0" applyFont="1" applyFill="1" applyBorder="1" applyAlignment="1">
      <alignment horizontal="center" vertical="center" wrapText="1"/>
    </xf>
    <xf numFmtId="0" fontId="46" fillId="0" borderId="1" xfId="0" applyFont="1" applyFill="1" applyBorder="1" applyAlignment="1" applyProtection="1">
      <alignment horizontal="center" vertical="center"/>
    </xf>
    <xf numFmtId="0" fontId="19" fillId="44"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0" fontId="19" fillId="42" borderId="1" xfId="0" applyFont="1" applyFill="1" applyBorder="1" applyAlignment="1">
      <alignment horizontal="center" vertical="center" wrapText="1"/>
    </xf>
    <xf numFmtId="0" fontId="19" fillId="42" borderId="4"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164" fontId="31" fillId="8"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3" fillId="0" borderId="0" xfId="0" applyFont="1" applyFill="1"/>
    <xf numFmtId="0" fontId="13" fillId="49" borderId="50" xfId="0" applyFont="1" applyFill="1" applyBorder="1" applyAlignment="1">
      <alignment horizontal="center" vertical="center" wrapText="1"/>
    </xf>
    <xf numFmtId="9" fontId="19" fillId="49" borderId="50" xfId="0" applyNumberFormat="1" applyFont="1" applyFill="1" applyBorder="1" applyAlignment="1">
      <alignment horizontal="center" vertical="center" wrapText="1"/>
    </xf>
    <xf numFmtId="0" fontId="14" fillId="51" borderId="50" xfId="0" applyFont="1" applyFill="1" applyBorder="1" applyAlignment="1">
      <alignment horizontal="center" vertical="center" wrapText="1"/>
    </xf>
    <xf numFmtId="0" fontId="13" fillId="17" borderId="1" xfId="4" applyFont="1" applyFill="1" applyBorder="1" applyAlignment="1">
      <alignment horizontal="center" vertical="center" wrapText="1"/>
    </xf>
    <xf numFmtId="0" fontId="31" fillId="17" borderId="1" xfId="0" applyFont="1" applyFill="1" applyBorder="1" applyAlignment="1">
      <alignment horizontal="left" vertical="center" wrapText="1"/>
    </xf>
    <xf numFmtId="0" fontId="31" fillId="30" borderId="4" xfId="0" applyFont="1" applyFill="1" applyBorder="1" applyAlignment="1">
      <alignment horizontal="left" vertical="center" wrapText="1"/>
    </xf>
    <xf numFmtId="14" fontId="31" fillId="0" borderId="1" xfId="0" applyNumberFormat="1" applyFont="1" applyFill="1" applyBorder="1" applyAlignment="1">
      <alignment horizontal="center" vertical="center" wrapText="1"/>
    </xf>
    <xf numFmtId="0" fontId="3" fillId="27" borderId="1" xfId="0" applyFont="1" applyFill="1" applyBorder="1" applyAlignment="1">
      <alignment horizontal="left" vertical="top" wrapText="1"/>
    </xf>
    <xf numFmtId="0" fontId="3" fillId="27" borderId="4" xfId="0" applyFont="1" applyFill="1" applyBorder="1" applyAlignment="1">
      <alignment horizontal="left" vertical="top" wrapText="1"/>
    </xf>
    <xf numFmtId="0" fontId="31" fillId="10" borderId="15" xfId="0" applyFont="1" applyFill="1" applyBorder="1" applyAlignment="1">
      <alignment horizontal="left" vertical="center" wrapText="1"/>
    </xf>
    <xf numFmtId="0" fontId="31" fillId="0" borderId="1" xfId="0" quotePrefix="1" applyFont="1" applyFill="1" applyBorder="1" applyAlignment="1">
      <alignment horizontal="left" vertical="center" wrapText="1"/>
    </xf>
    <xf numFmtId="0" fontId="31" fillId="10" borderId="15" xfId="0" applyFont="1" applyFill="1" applyBorder="1" applyAlignment="1">
      <alignment vertical="center" wrapText="1"/>
    </xf>
    <xf numFmtId="0" fontId="31" fillId="29" borderId="1" xfId="0" applyFont="1" applyFill="1" applyBorder="1" applyAlignment="1">
      <alignment vertical="center" wrapText="1"/>
    </xf>
    <xf numFmtId="0" fontId="1" fillId="0" borderId="1" xfId="0" applyFont="1" applyBorder="1" applyAlignment="1">
      <alignment horizontal="left" vertical="center" wrapText="1"/>
    </xf>
    <xf numFmtId="0" fontId="15" fillId="2" borderId="1" xfId="0" applyFont="1" applyFill="1" applyBorder="1" applyAlignment="1">
      <alignment vertical="center" wrapText="1"/>
    </xf>
    <xf numFmtId="0" fontId="5" fillId="2" borderId="0" xfId="0" applyFont="1" applyFill="1" applyBorder="1" applyAlignment="1">
      <alignment vertical="center" wrapText="1"/>
    </xf>
    <xf numFmtId="0" fontId="15" fillId="2" borderId="37" xfId="0" applyFont="1" applyFill="1" applyBorder="1" applyAlignment="1">
      <alignment vertical="center" wrapText="1"/>
    </xf>
    <xf numFmtId="14" fontId="21" fillId="14" borderId="1" xfId="0" applyNumberFormat="1" applyFont="1" applyFill="1" applyBorder="1" applyAlignment="1">
      <alignment horizontal="center" vertical="center" wrapText="1"/>
    </xf>
    <xf numFmtId="14" fontId="21" fillId="14" borderId="17" xfId="0" applyNumberFormat="1" applyFont="1" applyFill="1" applyBorder="1" applyAlignment="1">
      <alignment horizontal="center" vertical="center" wrapText="1"/>
    </xf>
    <xf numFmtId="14" fontId="21" fillId="14" borderId="2" xfId="0" applyNumberFormat="1" applyFont="1" applyFill="1" applyBorder="1" applyAlignment="1">
      <alignment horizontal="center" vertical="center" wrapText="1"/>
    </xf>
    <xf numFmtId="14" fontId="21" fillId="14" borderId="28" xfId="0" applyNumberFormat="1" applyFont="1" applyFill="1" applyBorder="1" applyAlignment="1">
      <alignment horizontal="center" vertical="center" wrapText="1"/>
    </xf>
    <xf numFmtId="14" fontId="21" fillId="33" borderId="1" xfId="0" applyNumberFormat="1" applyFont="1" applyFill="1" applyBorder="1" applyAlignment="1">
      <alignment horizontal="center" vertical="center" wrapText="1"/>
    </xf>
    <xf numFmtId="14" fontId="21" fillId="33" borderId="28" xfId="0" applyNumberFormat="1" applyFont="1" applyFill="1" applyBorder="1" applyAlignment="1">
      <alignment horizontal="center" vertical="center" wrapText="1"/>
    </xf>
    <xf numFmtId="0" fontId="33" fillId="8" borderId="1" xfId="0" applyFont="1" applyFill="1" applyBorder="1" applyAlignment="1">
      <alignment vertical="center" wrapText="1"/>
    </xf>
    <xf numFmtId="166" fontId="33" fillId="8" borderId="1" xfId="9" applyNumberFormat="1" applyFont="1" applyFill="1" applyBorder="1" applyAlignment="1">
      <alignment horizontal="center" vertical="center"/>
    </xf>
    <xf numFmtId="0" fontId="17" fillId="8" borderId="1" xfId="4" applyFont="1" applyFill="1" applyBorder="1" applyAlignment="1">
      <alignment horizontal="left" vertical="center" wrapText="1"/>
    </xf>
    <xf numFmtId="166" fontId="33" fillId="8" borderId="1" xfId="0" applyNumberFormat="1" applyFont="1" applyFill="1" applyBorder="1" applyAlignment="1">
      <alignment horizontal="center" vertical="center"/>
    </xf>
    <xf numFmtId="0" fontId="33" fillId="27" borderId="1" xfId="0" applyFont="1" applyFill="1" applyBorder="1"/>
    <xf numFmtId="0" fontId="33" fillId="27" borderId="0" xfId="0" applyFont="1" applyFill="1"/>
    <xf numFmtId="0" fontId="33" fillId="17" borderId="1" xfId="0" applyFont="1" applyFill="1" applyBorder="1"/>
    <xf numFmtId="0" fontId="33" fillId="17" borderId="0" xfId="0" applyFont="1" applyFill="1"/>
    <xf numFmtId="0" fontId="33" fillId="10" borderId="1" xfId="0" applyFont="1" applyFill="1" applyBorder="1"/>
    <xf numFmtId="0" fontId="33" fillId="10" borderId="0" xfId="0" applyFont="1" applyFill="1"/>
    <xf numFmtId="0" fontId="33" fillId="14" borderId="1" xfId="0" applyFont="1" applyFill="1" applyBorder="1"/>
    <xf numFmtId="0" fontId="33" fillId="14" borderId="0" xfId="0" applyFont="1" applyFill="1"/>
    <xf numFmtId="0" fontId="33" fillId="8" borderId="1" xfId="0" applyFont="1" applyFill="1" applyBorder="1" applyAlignment="1">
      <alignment vertical="center"/>
    </xf>
    <xf numFmtId="0" fontId="33" fillId="8" borderId="0" xfId="0" applyFont="1" applyFill="1" applyAlignment="1">
      <alignment vertical="center"/>
    </xf>
    <xf numFmtId="0" fontId="33" fillId="8" borderId="1" xfId="0" applyFont="1" applyFill="1" applyBorder="1"/>
    <xf numFmtId="0" fontId="33" fillId="8" borderId="0" xfId="0" applyFont="1" applyFill="1"/>
    <xf numFmtId="0" fontId="33" fillId="8" borderId="4" xfId="0" applyFont="1" applyFill="1" applyBorder="1" applyAlignment="1">
      <alignment horizontal="center" vertical="center" wrapText="1"/>
    </xf>
    <xf numFmtId="0" fontId="33" fillId="14" borderId="0" xfId="0" applyFont="1" applyFill="1" applyAlignment="1">
      <alignment horizontal="center"/>
    </xf>
    <xf numFmtId="0" fontId="33" fillId="0" borderId="1" xfId="0" applyFont="1" applyBorder="1" applyAlignment="1">
      <alignment horizontal="center" vertical="center" wrapText="1"/>
    </xf>
    <xf numFmtId="0" fontId="33" fillId="0" borderId="1" xfId="0" applyFont="1" applyBorder="1" applyAlignment="1">
      <alignment horizontal="center" vertical="top" wrapText="1"/>
    </xf>
    <xf numFmtId="0" fontId="33" fillId="0" borderId="1" xfId="0" applyFont="1" applyBorder="1" applyAlignment="1">
      <alignment horizontal="center" vertical="top"/>
    </xf>
    <xf numFmtId="0" fontId="33" fillId="0" borderId="1" xfId="0" applyFont="1" applyBorder="1" applyAlignment="1">
      <alignment horizontal="center" vertical="center"/>
    </xf>
    <xf numFmtId="0" fontId="33" fillId="30" borderId="1" xfId="0" applyFont="1" applyFill="1" applyBorder="1"/>
    <xf numFmtId="0" fontId="33" fillId="30" borderId="0" xfId="0" applyFont="1" applyFill="1"/>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49" fontId="46" fillId="0" borderId="4" xfId="0" applyNumberFormat="1" applyFont="1" applyFill="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1" xfId="0" applyFont="1" applyBorder="1"/>
    <xf numFmtId="0" fontId="33" fillId="0" borderId="0" xfId="0" applyFont="1" applyAlignment="1">
      <alignment horizontal="center"/>
    </xf>
    <xf numFmtId="0" fontId="33" fillId="0" borderId="0" xfId="0" applyFont="1" applyFill="1" applyAlignment="1">
      <alignment horizontal="center"/>
    </xf>
    <xf numFmtId="0" fontId="33" fillId="0" borderId="0" xfId="0" applyFont="1" applyAlignment="1">
      <alignment horizontal="left" vertical="center"/>
    </xf>
    <xf numFmtId="0" fontId="33" fillId="0" borderId="0" xfId="0" applyFont="1" applyBorder="1"/>
    <xf numFmtId="0" fontId="33" fillId="0" borderId="0" xfId="0" applyFont="1" applyBorder="1" applyAlignment="1">
      <alignment horizontal="center"/>
    </xf>
    <xf numFmtId="0" fontId="33" fillId="0" borderId="0" xfId="0" applyFont="1" applyFill="1" applyBorder="1" applyAlignment="1">
      <alignment horizontal="center"/>
    </xf>
    <xf numFmtId="0" fontId="33" fillId="0" borderId="0" xfId="0" applyFont="1" applyFill="1" applyBorder="1"/>
    <xf numFmtId="0" fontId="33" fillId="0" borderId="0" xfId="0" applyFont="1" applyBorder="1" applyAlignment="1">
      <alignment horizontal="left" vertical="center"/>
    </xf>
    <xf numFmtId="0" fontId="34" fillId="0" borderId="0" xfId="0" applyFont="1" applyAlignment="1">
      <alignment horizontal="left" vertical="center"/>
    </xf>
    <xf numFmtId="0" fontId="31" fillId="8" borderId="4" xfId="0" applyFont="1" applyFill="1" applyBorder="1" applyAlignment="1">
      <alignment horizontal="left" vertical="center" wrapText="1"/>
    </xf>
    <xf numFmtId="9" fontId="11" fillId="9" borderId="1" xfId="1" applyNumberFormat="1" applyFont="1" applyFill="1" applyBorder="1" applyAlignment="1">
      <alignment horizontal="center" vertical="center" wrapText="1"/>
    </xf>
    <xf numFmtId="166" fontId="19" fillId="9" borderId="1" xfId="1" applyNumberFormat="1" applyFont="1" applyFill="1" applyBorder="1" applyAlignment="1">
      <alignment horizontal="center" vertical="center" wrapText="1"/>
    </xf>
    <xf numFmtId="9" fontId="19" fillId="10" borderId="1" xfId="3" applyFont="1" applyFill="1" applyBorder="1" applyAlignment="1">
      <alignment horizontal="center" vertical="center" wrapText="1"/>
    </xf>
    <xf numFmtId="166" fontId="13" fillId="0" borderId="0" xfId="0" applyNumberFormat="1" applyFont="1" applyAlignment="1">
      <alignment horizontal="left" vertical="center" wrapText="1"/>
    </xf>
    <xf numFmtId="0" fontId="35" fillId="0" borderId="1" xfId="0" applyFont="1" applyBorder="1" applyAlignment="1">
      <alignment horizontal="left" vertical="center"/>
    </xf>
    <xf numFmtId="0" fontId="35" fillId="0" borderId="4" xfId="0" applyFont="1" applyBorder="1" applyAlignment="1">
      <alignment horizontal="left" vertical="center"/>
    </xf>
    <xf numFmtId="0" fontId="34"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4" xfId="0" applyFont="1" applyBorder="1" applyAlignment="1">
      <alignment horizontal="center" vertical="center"/>
    </xf>
    <xf numFmtId="0" fontId="33" fillId="0" borderId="23"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44" borderId="4" xfId="0" applyFont="1" applyFill="1" applyBorder="1" applyAlignment="1">
      <alignment horizontal="center" vertical="center" wrapText="1"/>
    </xf>
    <xf numFmtId="0" fontId="19" fillId="44" borderId="23" xfId="0" applyFont="1" applyFill="1" applyBorder="1" applyAlignment="1">
      <alignment horizontal="center" vertical="center" wrapText="1"/>
    </xf>
    <xf numFmtId="0" fontId="31" fillId="30" borderId="4" xfId="0" applyFont="1" applyFill="1" applyBorder="1" applyAlignment="1">
      <alignment horizontal="center" vertical="center" wrapText="1"/>
    </xf>
    <xf numFmtId="0" fontId="31" fillId="30" borderId="15" xfId="0" applyFont="1" applyFill="1" applyBorder="1" applyAlignment="1">
      <alignment horizontal="center" vertical="center" wrapText="1"/>
    </xf>
    <xf numFmtId="0" fontId="31" fillId="30" borderId="4" xfId="0" applyFont="1" applyFill="1" applyBorder="1" applyAlignment="1">
      <alignment horizontal="left" vertical="center" wrapText="1"/>
    </xf>
    <xf numFmtId="0" fontId="31" fillId="30" borderId="23" xfId="0" applyFont="1" applyFill="1" applyBorder="1" applyAlignment="1">
      <alignment horizontal="left" vertical="center" wrapText="1"/>
    </xf>
    <xf numFmtId="0" fontId="31" fillId="32" borderId="4" xfId="0" applyFont="1" applyFill="1" applyBorder="1" applyAlignment="1">
      <alignment horizontal="left" vertical="center" wrapText="1"/>
    </xf>
    <xf numFmtId="0" fontId="31" fillId="32" borderId="15" xfId="0" applyFont="1" applyFill="1" applyBorder="1" applyAlignment="1">
      <alignment horizontal="left" vertical="center" wrapText="1"/>
    </xf>
    <xf numFmtId="0" fontId="31" fillId="32" borderId="4" xfId="0" applyFont="1" applyFill="1" applyBorder="1" applyAlignment="1">
      <alignment horizontal="center" vertical="center" wrapText="1"/>
    </xf>
    <xf numFmtId="0" fontId="31" fillId="32" borderId="15" xfId="0" applyFont="1" applyFill="1" applyBorder="1" applyAlignment="1">
      <alignment horizontal="center" vertical="center" wrapText="1"/>
    </xf>
    <xf numFmtId="49" fontId="46" fillId="18" borderId="4" xfId="0" applyNumberFormat="1" applyFont="1" applyFill="1" applyBorder="1" applyAlignment="1">
      <alignment horizontal="center" vertical="center"/>
    </xf>
    <xf numFmtId="49" fontId="46" fillId="0" borderId="15" xfId="0" applyNumberFormat="1" applyFont="1" applyFill="1" applyBorder="1" applyAlignment="1">
      <alignment horizontal="center" vertical="center"/>
    </xf>
    <xf numFmtId="0" fontId="46" fillId="0" borderId="4" xfId="0" applyFont="1" applyFill="1" applyBorder="1" applyAlignment="1">
      <alignment horizontal="center" vertical="center" wrapText="1"/>
    </xf>
    <xf numFmtId="0" fontId="46" fillId="0" borderId="15" xfId="0" applyFont="1" applyFill="1" applyBorder="1" applyAlignment="1">
      <alignment horizontal="center" vertical="center" wrapText="1"/>
    </xf>
    <xf numFmtId="49" fontId="11" fillId="43" borderId="4" xfId="0" applyNumberFormat="1" applyFont="1" applyFill="1" applyBorder="1" applyAlignment="1">
      <alignment horizontal="center" vertical="center"/>
    </xf>
    <xf numFmtId="49" fontId="11" fillId="14" borderId="15" xfId="0" applyNumberFormat="1" applyFont="1" applyFill="1" applyBorder="1" applyAlignment="1">
      <alignment horizontal="center" vertical="center"/>
    </xf>
    <xf numFmtId="0" fontId="46" fillId="0" borderId="4" xfId="0" applyFont="1" applyFill="1" applyBorder="1" applyAlignment="1" applyProtection="1">
      <alignment horizontal="center" vertical="center"/>
    </xf>
    <xf numFmtId="0" fontId="46" fillId="0" borderId="23" xfId="0" applyFont="1" applyFill="1" applyBorder="1" applyAlignment="1" applyProtection="1">
      <alignment horizontal="center" vertical="center"/>
    </xf>
    <xf numFmtId="0" fontId="31" fillId="8" borderId="5" xfId="0" applyFont="1" applyFill="1" applyBorder="1" applyAlignment="1">
      <alignment horizontal="left" vertical="center" wrapText="1"/>
    </xf>
    <xf numFmtId="0" fontId="31" fillId="8" borderId="23" xfId="0" applyFont="1" applyFill="1" applyBorder="1" applyAlignment="1">
      <alignment horizontal="left" vertical="center" wrapText="1"/>
    </xf>
    <xf numFmtId="0" fontId="31" fillId="0" borderId="4" xfId="0" quotePrefix="1" applyFont="1" applyBorder="1" applyAlignment="1">
      <alignment horizontal="center" vertical="center" wrapText="1"/>
    </xf>
    <xf numFmtId="0" fontId="31" fillId="0" borderId="23" xfId="0" quotePrefix="1" applyFont="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49" fontId="46" fillId="0" borderId="4" xfId="0" applyNumberFormat="1" applyFont="1" applyFill="1" applyBorder="1" applyAlignment="1">
      <alignment horizontal="center" vertical="center"/>
    </xf>
    <xf numFmtId="0" fontId="19" fillId="43" borderId="1" xfId="0" applyFont="1" applyFill="1" applyBorder="1" applyAlignment="1">
      <alignment horizontal="center" vertical="center" wrapText="1"/>
    </xf>
    <xf numFmtId="0" fontId="11" fillId="0" borderId="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48" fillId="0" borderId="4" xfId="0" applyFont="1" applyFill="1" applyBorder="1" applyAlignment="1" applyProtection="1">
      <alignment horizontal="center" vertical="center"/>
    </xf>
    <xf numFmtId="0" fontId="48" fillId="0" borderId="15" xfId="0" applyFont="1" applyFill="1" applyBorder="1" applyAlignment="1" applyProtection="1">
      <alignment horizontal="center" vertical="center"/>
    </xf>
    <xf numFmtId="0" fontId="46" fillId="0" borderId="5" xfId="0" applyFont="1" applyFill="1" applyBorder="1" applyAlignment="1" applyProtection="1">
      <alignment horizontal="center" vertical="center"/>
    </xf>
    <xf numFmtId="0" fontId="46" fillId="0" borderId="48" xfId="0" applyFont="1" applyFill="1" applyBorder="1" applyAlignment="1" applyProtection="1">
      <alignment horizontal="center" vertical="center"/>
    </xf>
    <xf numFmtId="0" fontId="46" fillId="0" borderId="49" xfId="0" applyFont="1" applyFill="1" applyBorder="1" applyAlignment="1" applyProtection="1">
      <alignment horizontal="center" vertical="center"/>
    </xf>
    <xf numFmtId="0" fontId="46" fillId="18" borderId="4" xfId="0" applyFont="1" applyFill="1" applyBorder="1" applyAlignment="1" applyProtection="1">
      <alignment horizontal="center" vertical="center"/>
    </xf>
    <xf numFmtId="0" fontId="46" fillId="43" borderId="15" xfId="0" applyFont="1" applyFill="1" applyBorder="1" applyAlignment="1" applyProtection="1">
      <alignment horizontal="center" vertical="center"/>
    </xf>
    <xf numFmtId="14" fontId="31" fillId="32" borderId="4" xfId="0" applyNumberFormat="1" applyFont="1" applyFill="1" applyBorder="1" applyAlignment="1">
      <alignment horizontal="center" vertical="center" wrapText="1"/>
    </xf>
    <xf numFmtId="14" fontId="31" fillId="32" borderId="15" xfId="0" applyNumberFormat="1" applyFont="1" applyFill="1" applyBorder="1" applyAlignment="1">
      <alignment horizontal="center" vertical="center" wrapText="1"/>
    </xf>
    <xf numFmtId="14" fontId="31" fillId="32" borderId="23" xfId="0" applyNumberFormat="1" applyFont="1" applyFill="1" applyBorder="1" applyAlignment="1">
      <alignment horizontal="center" vertical="center" wrapText="1"/>
    </xf>
    <xf numFmtId="0" fontId="46" fillId="43" borderId="4" xfId="0" applyFont="1" applyFill="1" applyBorder="1" applyAlignment="1" applyProtection="1">
      <alignment horizontal="center" vertical="center"/>
    </xf>
    <xf numFmtId="0" fontId="46" fillId="0" borderId="15" xfId="0" applyFont="1" applyFill="1" applyBorder="1" applyAlignment="1" applyProtection="1">
      <alignment horizontal="center" vertical="center"/>
    </xf>
    <xf numFmtId="49" fontId="46" fillId="18" borderId="15" xfId="0" applyNumberFormat="1" applyFont="1" applyFill="1" applyBorder="1" applyAlignment="1">
      <alignment horizontal="center" vertical="center"/>
    </xf>
    <xf numFmtId="0" fontId="31" fillId="32" borderId="23" xfId="0" applyFont="1" applyFill="1" applyBorder="1" applyAlignment="1">
      <alignment horizontal="left" vertical="center" wrapText="1"/>
    </xf>
    <xf numFmtId="0" fontId="31" fillId="32" borderId="1" xfId="0" applyFont="1" applyFill="1" applyBorder="1" applyAlignment="1">
      <alignment horizontal="left" vertical="center" wrapText="1"/>
    </xf>
    <xf numFmtId="0" fontId="31" fillId="0" borderId="1" xfId="0" quotePrefix="1" applyFont="1" applyFill="1" applyBorder="1" applyAlignment="1">
      <alignment horizontal="left" vertical="center" wrapText="1"/>
    </xf>
    <xf numFmtId="0" fontId="3" fillId="35" borderId="4" xfId="11" applyFont="1" applyFill="1" applyBorder="1" applyAlignment="1">
      <alignment horizontal="center" vertical="center" wrapText="1"/>
    </xf>
    <xf numFmtId="0" fontId="3" fillId="35" borderId="23" xfId="11" applyFont="1" applyFill="1" applyBorder="1" applyAlignment="1">
      <alignment horizontal="center" vertical="center" wrapText="1"/>
    </xf>
    <xf numFmtId="14" fontId="3" fillId="35" borderId="4" xfId="11" applyNumberFormat="1" applyFont="1" applyFill="1" applyBorder="1" applyAlignment="1">
      <alignment horizontal="center" vertical="center" wrapText="1"/>
    </xf>
    <xf numFmtId="14" fontId="3" fillId="35" borderId="23" xfId="11" applyNumberFormat="1" applyFont="1" applyFill="1" applyBorder="1" applyAlignment="1">
      <alignment horizontal="center" vertical="center" wrapText="1"/>
    </xf>
    <xf numFmtId="0" fontId="11" fillId="18" borderId="1" xfId="11"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1" fillId="43" borderId="1" xfId="11" applyFont="1" applyFill="1" applyBorder="1" applyAlignment="1">
      <alignment horizontal="center" vertical="center" wrapText="1"/>
    </xf>
    <xf numFmtId="0" fontId="11" fillId="36" borderId="1" xfId="11" applyFont="1" applyFill="1" applyBorder="1" applyAlignment="1">
      <alignment horizontal="center" vertical="center" wrapText="1"/>
    </xf>
    <xf numFmtId="0" fontId="3" fillId="35" borderId="4" xfId="11" applyFont="1" applyFill="1" applyBorder="1" applyAlignment="1">
      <alignment horizontal="left" vertical="center" wrapText="1"/>
    </xf>
    <xf numFmtId="0" fontId="3" fillId="35" borderId="23" xfId="11" applyFont="1" applyFill="1" applyBorder="1" applyAlignment="1">
      <alignment horizontal="left" vertical="center" wrapText="1"/>
    </xf>
    <xf numFmtId="0" fontId="19" fillId="44" borderId="1" xfId="0" applyFont="1" applyFill="1" applyBorder="1" applyAlignment="1">
      <alignment horizontal="center" vertical="center" wrapText="1"/>
    </xf>
    <xf numFmtId="0" fontId="19" fillId="0" borderId="1" xfId="11" applyFont="1" applyFill="1" applyBorder="1" applyAlignment="1">
      <alignment horizontal="center" vertical="center" wrapText="1"/>
    </xf>
    <xf numFmtId="0" fontId="31" fillId="32" borderId="23"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15" xfId="0" applyFont="1" applyFill="1" applyBorder="1" applyAlignment="1">
      <alignment horizontal="center" vertical="center" wrapText="1"/>
    </xf>
    <xf numFmtId="0" fontId="31" fillId="29" borderId="4" xfId="0" applyFont="1" applyFill="1" applyBorder="1" applyAlignment="1">
      <alignment horizontal="center" vertical="center" wrapText="1"/>
    </xf>
    <xf numFmtId="0" fontId="31" fillId="29" borderId="23" xfId="0" applyFont="1" applyFill="1" applyBorder="1" applyAlignment="1">
      <alignment horizontal="center" vertical="center" wrapText="1"/>
    </xf>
    <xf numFmtId="0" fontId="31" fillId="27" borderId="4" xfId="0" applyFont="1" applyFill="1" applyBorder="1" applyAlignment="1">
      <alignment horizontal="center" vertical="center" wrapText="1"/>
    </xf>
    <xf numFmtId="0" fontId="31" fillId="27" borderId="15" xfId="0" applyFont="1" applyFill="1" applyBorder="1" applyAlignment="1">
      <alignment horizontal="center" vertical="center" wrapText="1"/>
    </xf>
    <xf numFmtId="0" fontId="31" fillId="27" borderId="4" xfId="0" applyFont="1" applyFill="1" applyBorder="1" applyAlignment="1">
      <alignment horizontal="justify" vertical="center" wrapText="1"/>
    </xf>
    <xf numFmtId="0" fontId="31" fillId="27" borderId="15" xfId="0" applyFont="1" applyFill="1" applyBorder="1" applyAlignment="1">
      <alignment horizontal="justify" vertical="center" wrapText="1"/>
    </xf>
    <xf numFmtId="0" fontId="31" fillId="8" borderId="4" xfId="0" applyFont="1" applyFill="1" applyBorder="1" applyAlignment="1">
      <alignment horizontal="center" vertical="center" wrapText="1"/>
    </xf>
    <xf numFmtId="0" fontId="31" fillId="8" borderId="15" xfId="0" applyFont="1" applyFill="1" applyBorder="1" applyAlignment="1">
      <alignment horizontal="center" vertical="center" wrapText="1"/>
    </xf>
    <xf numFmtId="0" fontId="31" fillId="14" borderId="4" xfId="0" applyFont="1" applyFill="1" applyBorder="1" applyAlignment="1">
      <alignment horizontal="center" vertical="center" wrapText="1"/>
    </xf>
    <xf numFmtId="0" fontId="31" fillId="14" borderId="15" xfId="0" applyFont="1" applyFill="1" applyBorder="1" applyAlignment="1">
      <alignment horizontal="center" vertical="center" wrapText="1"/>
    </xf>
    <xf numFmtId="0" fontId="3" fillId="35" borderId="15" xfId="11" applyFont="1" applyFill="1" applyBorder="1" applyAlignment="1">
      <alignment horizontal="center" vertical="center" wrapText="1"/>
    </xf>
    <xf numFmtId="0" fontId="3" fillId="35" borderId="15" xfId="11" applyFont="1" applyFill="1" applyBorder="1" applyAlignment="1">
      <alignment horizontal="left" vertical="center" wrapText="1"/>
    </xf>
    <xf numFmtId="14" fontId="3" fillId="35" borderId="4" xfId="0" applyNumberFormat="1" applyFont="1" applyFill="1" applyBorder="1" applyAlignment="1">
      <alignment horizontal="center" vertical="center" wrapText="1"/>
    </xf>
    <xf numFmtId="14" fontId="3" fillId="35" borderId="15" xfId="0" applyNumberFormat="1" applyFont="1" applyFill="1" applyBorder="1" applyAlignment="1">
      <alignment horizontal="center" vertical="center" wrapText="1"/>
    </xf>
    <xf numFmtId="14" fontId="3" fillId="35" borderId="23" xfId="0" applyNumberFormat="1" applyFont="1" applyFill="1" applyBorder="1" applyAlignment="1">
      <alignment horizontal="center" vertical="center" wrapText="1"/>
    </xf>
    <xf numFmtId="0" fontId="11" fillId="42" borderId="1" xfId="11" applyFont="1" applyFill="1" applyBorder="1" applyAlignment="1">
      <alignment horizontal="center" vertical="center" wrapText="1"/>
    </xf>
    <xf numFmtId="14" fontId="31" fillId="30" borderId="4" xfId="0" applyNumberFormat="1" applyFont="1" applyFill="1" applyBorder="1" applyAlignment="1">
      <alignment horizontal="center" vertical="center" wrapText="1"/>
    </xf>
    <xf numFmtId="14" fontId="31" fillId="30" borderId="23" xfId="0" applyNumberFormat="1" applyFont="1" applyFill="1" applyBorder="1" applyAlignment="1">
      <alignment horizontal="center" vertical="center" wrapText="1"/>
    </xf>
    <xf numFmtId="0" fontId="31" fillId="0" borderId="4" xfId="0" applyFont="1" applyBorder="1" applyAlignment="1">
      <alignment horizontal="left" vertical="center" wrapText="1"/>
    </xf>
    <xf numFmtId="0" fontId="31" fillId="0" borderId="23" xfId="0" applyFont="1" applyBorder="1" applyAlignment="1">
      <alignment horizontal="left" vertical="center" wrapText="1"/>
    </xf>
    <xf numFmtId="0" fontId="31" fillId="0" borderId="4"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19" fillId="18" borderId="4" xfId="0" applyFont="1" applyFill="1" applyBorder="1" applyAlignment="1">
      <alignment horizontal="center" vertical="center" wrapText="1"/>
    </xf>
    <xf numFmtId="0" fontId="19" fillId="16" borderId="23" xfId="0" applyFont="1" applyFill="1" applyBorder="1" applyAlignment="1">
      <alignment horizontal="center" vertical="center" wrapText="1"/>
    </xf>
    <xf numFmtId="9" fontId="31" fillId="0" borderId="4" xfId="0" applyNumberFormat="1" applyFont="1" applyFill="1" applyBorder="1" applyAlignment="1">
      <alignment horizontal="center" vertical="center" wrapText="1"/>
    </xf>
    <xf numFmtId="9" fontId="31" fillId="0" borderId="23" xfId="0"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23" xfId="0" applyFont="1" applyFill="1" applyBorder="1" applyAlignment="1">
      <alignment horizontal="center" vertical="center" wrapText="1"/>
    </xf>
    <xf numFmtId="14" fontId="31" fillId="0" borderId="4" xfId="0" applyNumberFormat="1" applyFont="1" applyBorder="1" applyAlignment="1">
      <alignment horizontal="center" vertical="center" wrapText="1"/>
    </xf>
    <xf numFmtId="14" fontId="31" fillId="0" borderId="23" xfId="0" applyNumberFormat="1" applyFont="1" applyBorder="1" applyAlignment="1">
      <alignment horizontal="center" vertical="center" wrapText="1"/>
    </xf>
    <xf numFmtId="0" fontId="19" fillId="18" borderId="1" xfId="0" applyFont="1" applyFill="1" applyBorder="1" applyAlignment="1">
      <alignment horizontal="center" vertical="center" wrapText="1"/>
    </xf>
    <xf numFmtId="0" fontId="19" fillId="16" borderId="1" xfId="0" applyFont="1" applyFill="1" applyBorder="1" applyAlignment="1">
      <alignment horizontal="center" vertical="center" wrapText="1"/>
    </xf>
    <xf numFmtId="0" fontId="31" fillId="30" borderId="2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46" fillId="0" borderId="1" xfId="0" applyFont="1" applyFill="1" applyBorder="1" applyAlignment="1" applyProtection="1">
      <alignment horizontal="center" vertical="center"/>
    </xf>
    <xf numFmtId="49" fontId="46" fillId="0" borderId="2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0" fontId="3" fillId="10" borderId="15"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1" fillId="43" borderId="4" xfId="0" applyFont="1" applyFill="1" applyBorder="1" applyAlignment="1">
      <alignment horizontal="center" vertical="center" wrapText="1"/>
    </xf>
    <xf numFmtId="0" fontId="11" fillId="43" borderId="2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33" fillId="0" borderId="1" xfId="0" applyFont="1" applyBorder="1" applyAlignment="1">
      <alignment horizontal="center"/>
    </xf>
    <xf numFmtId="0" fontId="33" fillId="0" borderId="4" xfId="0" applyFont="1" applyBorder="1" applyAlignment="1">
      <alignment horizontal="center"/>
    </xf>
    <xf numFmtId="0" fontId="34" fillId="0" borderId="1" xfId="0" applyFont="1" applyBorder="1" applyAlignment="1">
      <alignment horizontal="center" vertical="center"/>
    </xf>
    <xf numFmtId="0" fontId="34" fillId="0" borderId="4" xfId="0" applyFont="1" applyBorder="1" applyAlignment="1">
      <alignment horizontal="center" vertical="center"/>
    </xf>
    <xf numFmtId="0" fontId="11" fillId="0" borderId="1" xfId="0" applyFont="1" applyFill="1" applyBorder="1" applyAlignment="1">
      <alignment horizontal="center" vertical="center" wrapText="1"/>
    </xf>
    <xf numFmtId="0" fontId="31" fillId="29" borderId="15" xfId="0" applyFont="1" applyFill="1" applyBorder="1" applyAlignment="1">
      <alignment horizontal="center" vertical="center" wrapText="1"/>
    </xf>
    <xf numFmtId="0" fontId="19" fillId="18" borderId="23" xfId="0" applyFont="1" applyFill="1" applyBorder="1" applyAlignment="1">
      <alignment horizontal="center" vertical="center" wrapText="1"/>
    </xf>
    <xf numFmtId="0" fontId="19" fillId="42" borderId="1" xfId="0" applyFont="1" applyFill="1" applyBorder="1" applyAlignment="1">
      <alignment horizontal="center" vertical="center" wrapText="1"/>
    </xf>
    <xf numFmtId="0" fontId="19" fillId="18" borderId="15" xfId="0" applyFont="1" applyFill="1" applyBorder="1" applyAlignment="1">
      <alignment horizontal="center" vertical="center" wrapText="1"/>
    </xf>
    <xf numFmtId="0" fontId="19" fillId="42" borderId="4" xfId="0" applyFont="1" applyFill="1" applyBorder="1" applyAlignment="1">
      <alignment horizontal="center" vertical="center" wrapText="1"/>
    </xf>
    <xf numFmtId="0" fontId="19" fillId="42" borderId="15" xfId="0" applyFont="1" applyFill="1" applyBorder="1" applyAlignment="1">
      <alignment horizontal="center" vertical="center" wrapText="1"/>
    </xf>
    <xf numFmtId="0" fontId="19" fillId="42" borderId="23"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49" fontId="11" fillId="18" borderId="4" xfId="0" applyNumberFormat="1" applyFont="1" applyFill="1" applyBorder="1" applyAlignment="1">
      <alignment horizontal="center" vertical="center"/>
    </xf>
    <xf numFmtId="0" fontId="31" fillId="0" borderId="15" xfId="0" applyFont="1" applyBorder="1" applyAlignment="1">
      <alignment horizontal="center" vertical="center" wrapText="1"/>
    </xf>
    <xf numFmtId="0" fontId="31" fillId="14" borderId="23" xfId="0" applyFont="1" applyFill="1" applyBorder="1" applyAlignment="1">
      <alignment horizontal="center" vertical="center" wrapText="1"/>
    </xf>
    <xf numFmtId="0" fontId="31" fillId="27" borderId="23" xfId="0" applyFont="1" applyFill="1" applyBorder="1" applyAlignment="1">
      <alignment horizontal="center" vertical="center" wrapText="1"/>
    </xf>
    <xf numFmtId="0" fontId="46" fillId="0" borderId="23" xfId="0" applyFont="1" applyFill="1" applyBorder="1" applyAlignment="1">
      <alignment horizontal="center" vertical="center" wrapText="1"/>
    </xf>
    <xf numFmtId="0" fontId="31" fillId="27" borderId="4" xfId="0" applyFont="1" applyFill="1" applyBorder="1" applyAlignment="1">
      <alignment horizontal="left" vertical="center" wrapText="1"/>
    </xf>
    <xf numFmtId="0" fontId="31" fillId="27" borderId="23" xfId="0" applyFont="1" applyFill="1" applyBorder="1" applyAlignment="1">
      <alignment horizontal="left" vertical="center" wrapText="1"/>
    </xf>
    <xf numFmtId="0" fontId="3" fillId="48" borderId="4" xfId="0" applyFont="1" applyFill="1" applyBorder="1" applyAlignment="1">
      <alignment horizontal="left" vertical="center" wrapText="1"/>
    </xf>
    <xf numFmtId="0" fontId="3" fillId="48" borderId="15" xfId="0" applyFont="1" applyFill="1" applyBorder="1" applyAlignment="1">
      <alignment horizontal="left" vertical="center" wrapText="1"/>
    </xf>
    <xf numFmtId="0" fontId="3" fillId="48" borderId="23" xfId="0" applyFont="1" applyFill="1" applyBorder="1" applyAlignment="1">
      <alignment horizontal="left" vertical="center" wrapText="1"/>
    </xf>
    <xf numFmtId="9" fontId="3" fillId="27" borderId="4" xfId="0" applyNumberFormat="1" applyFont="1" applyFill="1" applyBorder="1" applyAlignment="1">
      <alignment horizontal="center" vertical="center" wrapText="1"/>
    </xf>
    <xf numFmtId="9" fontId="3" fillId="27" borderId="15" xfId="0" applyNumberFormat="1" applyFont="1" applyFill="1" applyBorder="1" applyAlignment="1">
      <alignment horizontal="center" vertical="center" wrapText="1"/>
    </xf>
    <xf numFmtId="0" fontId="31" fillId="27" borderId="1" xfId="0" applyFont="1" applyFill="1" applyBorder="1" applyAlignment="1">
      <alignment horizontal="left" vertical="top" wrapText="1"/>
    </xf>
    <xf numFmtId="0" fontId="11" fillId="44" borderId="4" xfId="0" applyFont="1" applyFill="1" applyBorder="1" applyAlignment="1">
      <alignment horizontal="center" vertical="center" wrapText="1"/>
    </xf>
    <xf numFmtId="0" fontId="11" fillId="44" borderId="15" xfId="0" applyFont="1" applyFill="1" applyBorder="1" applyAlignment="1">
      <alignment horizontal="center" vertical="center" wrapText="1"/>
    </xf>
    <xf numFmtId="0" fontId="11" fillId="42" borderId="4" xfId="0" applyFont="1" applyFill="1" applyBorder="1" applyAlignment="1">
      <alignment horizontal="center" vertical="center" wrapText="1"/>
    </xf>
    <xf numFmtId="0" fontId="11" fillId="16" borderId="15" xfId="0" applyFont="1" applyFill="1" applyBorder="1" applyAlignment="1">
      <alignment horizontal="center" vertical="center" wrapText="1"/>
    </xf>
    <xf numFmtId="0" fontId="11" fillId="16" borderId="23" xfId="0" applyFont="1" applyFill="1" applyBorder="1" applyAlignment="1">
      <alignment horizontal="center" vertical="center" wrapText="1"/>
    </xf>
    <xf numFmtId="0" fontId="19" fillId="16" borderId="15" xfId="0" applyFont="1" applyFill="1" applyBorder="1" applyAlignment="1">
      <alignment horizontal="center" vertical="center" wrapText="1"/>
    </xf>
    <xf numFmtId="14" fontId="31" fillId="27" borderId="4" xfId="0" applyNumberFormat="1" applyFont="1" applyFill="1" applyBorder="1" applyAlignment="1">
      <alignment horizontal="center" vertical="center" wrapText="1"/>
    </xf>
    <xf numFmtId="14" fontId="31" fillId="27" borderId="15" xfId="0" applyNumberFormat="1" applyFont="1" applyFill="1" applyBorder="1" applyAlignment="1">
      <alignment horizontal="center" vertical="center" wrapText="1"/>
    </xf>
    <xf numFmtId="0" fontId="11" fillId="43" borderId="4" xfId="0" applyFont="1" applyFill="1" applyBorder="1" applyAlignment="1" applyProtection="1">
      <alignment horizontal="center" vertical="center"/>
    </xf>
    <xf numFmtId="0" fontId="11" fillId="14" borderId="15" xfId="0" applyFont="1" applyFill="1" applyBorder="1" applyAlignment="1" applyProtection="1">
      <alignment horizontal="center" vertical="center"/>
    </xf>
    <xf numFmtId="0" fontId="31" fillId="29" borderId="4" xfId="0" applyFont="1" applyFill="1" applyBorder="1" applyAlignment="1">
      <alignment horizontal="left" vertical="center" wrapText="1"/>
    </xf>
    <xf numFmtId="0" fontId="31" fillId="29" borderId="15" xfId="0" applyFont="1" applyFill="1" applyBorder="1" applyAlignment="1">
      <alignment horizontal="left" vertical="center" wrapText="1"/>
    </xf>
    <xf numFmtId="0" fontId="31" fillId="29" borderId="23" xfId="0" applyFont="1" applyFill="1" applyBorder="1" applyAlignment="1">
      <alignment horizontal="left" vertical="center" wrapText="1"/>
    </xf>
    <xf numFmtId="0" fontId="3" fillId="27" borderId="4" xfId="0" applyFont="1" applyFill="1" applyBorder="1" applyAlignment="1">
      <alignment horizontal="left" vertical="top" wrapText="1"/>
    </xf>
    <xf numFmtId="0" fontId="3" fillId="27" borderId="23" xfId="0" applyFont="1" applyFill="1" applyBorder="1" applyAlignment="1">
      <alignment horizontal="left" vertical="top" wrapText="1"/>
    </xf>
    <xf numFmtId="0" fontId="11" fillId="42" borderId="1" xfId="0" applyFont="1" applyFill="1" applyBorder="1" applyAlignment="1">
      <alignment horizontal="center" vertical="center" wrapText="1"/>
    </xf>
    <xf numFmtId="0" fontId="11" fillId="43" borderId="15" xfId="0" applyFont="1" applyFill="1" applyBorder="1" applyAlignment="1">
      <alignment horizontal="center" vertical="center" wrapText="1"/>
    </xf>
    <xf numFmtId="14" fontId="31" fillId="27" borderId="23" xfId="0" applyNumberFormat="1" applyFont="1" applyFill="1" applyBorder="1" applyAlignment="1">
      <alignment horizontal="center" vertical="center" wrapText="1"/>
    </xf>
    <xf numFmtId="0" fontId="19" fillId="16" borderId="4" xfId="0" applyFont="1" applyFill="1" applyBorder="1" applyAlignment="1">
      <alignment horizontal="center" vertical="center" wrapText="1"/>
    </xf>
    <xf numFmtId="49" fontId="46" fillId="42" borderId="4" xfId="0" applyNumberFormat="1" applyFont="1" applyFill="1" applyBorder="1" applyAlignment="1">
      <alignment horizontal="center" vertical="center"/>
    </xf>
    <xf numFmtId="0" fontId="3" fillId="48" borderId="1" xfId="0" applyFont="1" applyFill="1" applyBorder="1" applyAlignment="1">
      <alignment horizontal="left" vertical="center" wrapText="1"/>
    </xf>
    <xf numFmtId="0" fontId="33" fillId="0" borderId="1" xfId="0" applyFont="1" applyBorder="1" applyAlignment="1">
      <alignment horizontal="left"/>
    </xf>
    <xf numFmtId="0" fontId="19" fillId="44" borderId="15" xfId="0" applyFont="1" applyFill="1" applyBorder="1" applyAlignment="1">
      <alignment horizontal="center" vertical="center" wrapText="1"/>
    </xf>
    <xf numFmtId="164" fontId="31" fillId="8" borderId="4" xfId="0" applyNumberFormat="1" applyFont="1" applyFill="1" applyBorder="1" applyAlignment="1">
      <alignment horizontal="center" vertical="center" wrapText="1"/>
    </xf>
    <xf numFmtId="164" fontId="31" fillId="8" borderId="15" xfId="0" applyNumberFormat="1" applyFont="1" applyFill="1" applyBorder="1" applyAlignment="1">
      <alignment horizontal="center" vertical="center" wrapText="1"/>
    </xf>
    <xf numFmtId="9" fontId="31" fillId="8" borderId="4" xfId="0" applyNumberFormat="1" applyFont="1" applyFill="1" applyBorder="1" applyAlignment="1">
      <alignment horizontal="center" vertical="center" wrapText="1"/>
    </xf>
    <xf numFmtId="9" fontId="31" fillId="8" borderId="15" xfId="0" applyNumberFormat="1"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18" borderId="4" xfId="0" applyFont="1" applyFill="1" applyBorder="1" applyAlignment="1">
      <alignment horizontal="center" vertical="center" wrapText="1"/>
    </xf>
    <xf numFmtId="0" fontId="34" fillId="18" borderId="15" xfId="0" applyFont="1" applyFill="1" applyBorder="1" applyAlignment="1">
      <alignment horizontal="center" vertical="center" wrapText="1"/>
    </xf>
    <xf numFmtId="0" fontId="31" fillId="8" borderId="4" xfId="0" applyFont="1" applyFill="1" applyBorder="1" applyAlignment="1">
      <alignment horizontal="left" vertical="center" wrapText="1"/>
    </xf>
    <xf numFmtId="166" fontId="33" fillId="0" borderId="4" xfId="0" applyNumberFormat="1" applyFont="1" applyBorder="1" applyAlignment="1">
      <alignment horizontal="center" vertical="center"/>
    </xf>
    <xf numFmtId="166" fontId="33" fillId="0" borderId="23" xfId="0" applyNumberFormat="1" applyFont="1" applyBorder="1" applyAlignment="1">
      <alignment horizontal="center" vertical="center"/>
    </xf>
    <xf numFmtId="0" fontId="17" fillId="0" borderId="4" xfId="4" applyFont="1" applyBorder="1" applyAlignment="1">
      <alignment horizontal="left" vertical="center" wrapText="1"/>
    </xf>
    <xf numFmtId="0" fontId="33" fillId="0" borderId="23" xfId="0" applyFont="1" applyBorder="1" applyAlignment="1">
      <alignment horizontal="left" vertical="center" wrapText="1"/>
    </xf>
    <xf numFmtId="0" fontId="34" fillId="16" borderId="15" xfId="0" applyFont="1" applyFill="1" applyBorder="1" applyAlignment="1">
      <alignment horizontal="center" vertical="center" wrapText="1"/>
    </xf>
    <xf numFmtId="0" fontId="34" fillId="43" borderId="4" xfId="0" applyFont="1" applyFill="1" applyBorder="1" applyAlignment="1">
      <alignment horizontal="center" vertical="center" wrapText="1"/>
    </xf>
    <xf numFmtId="0" fontId="34" fillId="43" borderId="15"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xf>
    <xf numFmtId="0" fontId="42" fillId="14" borderId="1" xfId="0" applyFont="1" applyFill="1" applyBorder="1" applyAlignment="1">
      <alignment horizontal="center" vertical="center" wrapText="1"/>
    </xf>
    <xf numFmtId="0" fontId="42" fillId="14" borderId="2" xfId="0" applyFont="1" applyFill="1" applyBorder="1" applyAlignment="1">
      <alignment horizontal="center" vertical="center" wrapText="1"/>
    </xf>
    <xf numFmtId="0" fontId="42" fillId="14" borderId="16" xfId="0" applyFont="1" applyFill="1" applyBorder="1" applyAlignment="1">
      <alignment horizontal="center" vertical="center" wrapText="1"/>
    </xf>
    <xf numFmtId="0" fontId="42" fillId="14" borderId="3"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3" xfId="0" applyFont="1" applyBorder="1" applyAlignment="1">
      <alignment horizontal="center" vertical="center"/>
    </xf>
    <xf numFmtId="0" fontId="2" fillId="38" borderId="1" xfId="0" applyFont="1" applyFill="1" applyBorder="1" applyAlignment="1">
      <alignment horizontal="center" vertical="center" wrapText="1"/>
    </xf>
    <xf numFmtId="0" fontId="2" fillId="38"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4" fillId="38" borderId="1" xfId="0" applyFont="1" applyFill="1" applyBorder="1" applyAlignment="1">
      <alignment horizontal="center" vertical="center"/>
    </xf>
    <xf numFmtId="0" fontId="5" fillId="2" borderId="4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6" fillId="43" borderId="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9" fillId="0" borderId="1" xfId="0" applyFont="1" applyFill="1" applyBorder="1" applyAlignment="1">
      <alignment horizontal="center" vertical="center"/>
    </xf>
    <xf numFmtId="0" fontId="0" fillId="39" borderId="0" xfId="0" applyFill="1" applyAlignment="1">
      <alignment horizontal="left" vertical="center" wrapText="1"/>
    </xf>
    <xf numFmtId="0" fontId="45" fillId="39" borderId="0" xfId="0" applyFont="1" applyFill="1" applyAlignment="1">
      <alignment horizontal="left" vertical="center" wrapText="1"/>
    </xf>
    <xf numFmtId="0" fontId="44" fillId="39" borderId="1" xfId="0" applyFont="1" applyFill="1" applyBorder="1" applyAlignment="1">
      <alignment horizontal="left" vertical="center" wrapText="1"/>
    </xf>
    <xf numFmtId="0" fontId="44" fillId="0" borderId="1" xfId="0" applyFont="1" applyFill="1" applyBorder="1" applyAlignment="1">
      <alignment vertical="center" wrapText="1"/>
    </xf>
    <xf numFmtId="0" fontId="39" fillId="39" borderId="0" xfId="0" applyFont="1" applyFill="1" applyAlignment="1">
      <alignment horizontal="center" vertical="center"/>
    </xf>
    <xf numFmtId="0" fontId="0" fillId="0" borderId="1" xfId="0" applyBorder="1" applyAlignment="1">
      <alignment horizontal="center"/>
    </xf>
    <xf numFmtId="0" fontId="42" fillId="14" borderId="5" xfId="0" applyFont="1" applyFill="1" applyBorder="1" applyAlignment="1">
      <alignment horizontal="center" vertical="center"/>
    </xf>
    <xf numFmtId="0" fontId="42" fillId="14" borderId="6" xfId="0" applyFont="1" applyFill="1" applyBorder="1" applyAlignment="1">
      <alignment horizontal="center" vertical="center"/>
    </xf>
    <xf numFmtId="0" fontId="42" fillId="14" borderId="7" xfId="0" applyFont="1" applyFill="1" applyBorder="1" applyAlignment="1">
      <alignment horizontal="center" vertical="center"/>
    </xf>
    <xf numFmtId="0" fontId="42" fillId="14" borderId="48" xfId="0" applyFont="1" applyFill="1" applyBorder="1" applyAlignment="1">
      <alignment horizontal="center" vertical="center"/>
    </xf>
    <xf numFmtId="0" fontId="42" fillId="14" borderId="0" xfId="0" applyFont="1" applyFill="1" applyBorder="1" applyAlignment="1">
      <alignment horizontal="center" vertical="center"/>
    </xf>
    <xf numFmtId="0" fontId="42" fillId="14" borderId="46" xfId="0" applyFont="1" applyFill="1" applyBorder="1" applyAlignment="1">
      <alignment horizontal="center" vertical="center"/>
    </xf>
    <xf numFmtId="0" fontId="42" fillId="14" borderId="49" xfId="0" applyFont="1" applyFill="1" applyBorder="1" applyAlignment="1">
      <alignment horizontal="center" vertical="center"/>
    </xf>
    <xf numFmtId="0" fontId="42" fillId="14" borderId="37" xfId="0" applyFont="1" applyFill="1" applyBorder="1" applyAlignment="1">
      <alignment horizontal="center" vertical="center"/>
    </xf>
    <xf numFmtId="0" fontId="42" fillId="14" borderId="47"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5" fillId="2" borderId="49"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6" fillId="6" borderId="5" xfId="1" applyFont="1" applyFill="1" applyBorder="1" applyAlignment="1">
      <alignment horizontal="center" vertical="center"/>
    </xf>
    <xf numFmtId="0" fontId="16" fillId="6" borderId="6" xfId="1" applyFont="1" applyFill="1" applyBorder="1" applyAlignment="1">
      <alignment horizontal="center" vertical="center"/>
    </xf>
    <xf numFmtId="0" fontId="16" fillId="28" borderId="2" xfId="1" applyFont="1" applyFill="1" applyBorder="1" applyAlignment="1">
      <alignment horizontal="center" vertical="center"/>
    </xf>
    <xf numFmtId="0" fontId="16" fillId="28" borderId="16"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5" xfId="1" applyFont="1" applyFill="1" applyBorder="1" applyAlignment="1">
      <alignment horizontal="center" vertical="center"/>
    </xf>
    <xf numFmtId="0" fontId="16" fillId="4" borderId="6" xfId="1" applyFont="1" applyFill="1" applyBorder="1" applyAlignment="1">
      <alignment horizontal="center" vertical="center"/>
    </xf>
    <xf numFmtId="0" fontId="16" fillId="5" borderId="5" xfId="1" applyFont="1" applyFill="1" applyBorder="1" applyAlignment="1">
      <alignment horizontal="center" vertical="center"/>
    </xf>
    <xf numFmtId="0" fontId="16" fillId="5" borderId="6" xfId="1"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28" borderId="24" xfId="0" applyFont="1" applyFill="1" applyBorder="1" applyAlignment="1">
      <alignment horizontal="center" vertical="center" wrapText="1"/>
    </xf>
    <xf numFmtId="0" fontId="18" fillId="28" borderId="16" xfId="0" applyFont="1" applyFill="1" applyBorder="1" applyAlignment="1">
      <alignment horizontal="center" vertical="center" wrapText="1"/>
    </xf>
    <xf numFmtId="0" fontId="18" fillId="28" borderId="28" xfId="0" applyFont="1" applyFill="1" applyBorder="1" applyAlignment="1">
      <alignment horizontal="center" vertical="center" wrapText="1"/>
    </xf>
    <xf numFmtId="0" fontId="15" fillId="2" borderId="25" xfId="7" applyFont="1" applyFill="1" applyBorder="1" applyAlignment="1">
      <alignment horizontal="center" vertical="center" wrapText="1"/>
    </xf>
    <xf numFmtId="0" fontId="15" fillId="2" borderId="12" xfId="7" applyFont="1" applyFill="1" applyBorder="1" applyAlignment="1">
      <alignment horizontal="center" vertical="center" wrapText="1"/>
    </xf>
    <xf numFmtId="0" fontId="15" fillId="2" borderId="13" xfId="7" applyFont="1" applyFill="1" applyBorder="1" applyAlignment="1">
      <alignment horizontal="center" vertical="center" wrapText="1"/>
    </xf>
    <xf numFmtId="0" fontId="15" fillId="2" borderId="26"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17" xfId="7" applyFont="1" applyFill="1" applyBorder="1" applyAlignment="1">
      <alignment horizontal="center" vertical="center" wrapText="1"/>
    </xf>
    <xf numFmtId="0" fontId="15" fillId="26" borderId="24" xfId="7" applyFont="1" applyFill="1" applyBorder="1" applyAlignment="1">
      <alignment horizontal="center" vertical="center" wrapText="1"/>
    </xf>
    <xf numFmtId="0" fontId="15" fillId="26" borderId="16" xfId="7" applyFont="1" applyFill="1" applyBorder="1" applyAlignment="1">
      <alignment horizontal="center" vertical="center" wrapText="1"/>
    </xf>
    <xf numFmtId="0" fontId="18" fillId="16" borderId="36" xfId="0" applyFont="1" applyFill="1" applyBorder="1" applyAlignment="1">
      <alignment horizontal="center" vertical="center" wrapText="1"/>
    </xf>
    <xf numFmtId="0" fontId="18" fillId="16" borderId="37" xfId="0" applyFont="1" applyFill="1" applyBorder="1" applyAlignment="1">
      <alignment horizontal="center" vertical="center" wrapText="1"/>
    </xf>
    <xf numFmtId="0" fontId="18" fillId="16" borderId="38"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28" xfId="0" applyFont="1" applyFill="1" applyBorder="1" applyAlignment="1">
      <alignment horizontal="center" vertical="center" wrapText="1"/>
    </xf>
    <xf numFmtId="0" fontId="16" fillId="31" borderId="2" xfId="0" applyFont="1" applyFill="1" applyBorder="1" applyAlignment="1">
      <alignment horizontal="center" vertical="center" wrapText="1"/>
    </xf>
    <xf numFmtId="0" fontId="16" fillId="31" borderId="16" xfId="0" applyFont="1" applyFill="1" applyBorder="1" applyAlignment="1">
      <alignment horizontal="center" vertical="center" wrapText="1"/>
    </xf>
    <xf numFmtId="0" fontId="16" fillId="31"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6"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6"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6"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6"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16" fillId="16" borderId="52" xfId="0" applyFont="1" applyFill="1" applyBorder="1" applyAlignment="1">
      <alignment horizontal="center" vertical="center" wrapText="1"/>
    </xf>
    <xf numFmtId="0" fontId="16" fillId="16"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14"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23" fillId="19" borderId="29" xfId="0" applyFont="1" applyFill="1" applyBorder="1" applyAlignment="1">
      <alignment horizontal="center" vertical="center" wrapText="1"/>
    </xf>
    <xf numFmtId="0" fontId="23" fillId="19" borderId="30" xfId="0" applyFont="1" applyFill="1" applyBorder="1" applyAlignment="1">
      <alignment horizontal="center" vertical="center" wrapText="1"/>
    </xf>
    <xf numFmtId="0" fontId="23" fillId="19" borderId="31" xfId="0" applyFont="1" applyFill="1" applyBorder="1" applyAlignment="1">
      <alignment horizontal="center" vertical="center" wrapText="1"/>
    </xf>
    <xf numFmtId="0" fontId="23" fillId="19" borderId="32" xfId="0" applyFont="1" applyFill="1" applyBorder="1" applyAlignment="1">
      <alignment horizontal="center" vertical="center" wrapText="1"/>
    </xf>
    <xf numFmtId="0" fontId="23" fillId="19" borderId="0" xfId="0" applyFont="1" applyFill="1" applyBorder="1" applyAlignment="1">
      <alignment horizontal="center" vertical="center" wrapText="1"/>
    </xf>
    <xf numFmtId="0" fontId="23" fillId="19" borderId="33"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3" xfId="0" applyFont="1" applyFill="1" applyBorder="1" applyAlignment="1">
      <alignment horizontal="center" vertical="center"/>
    </xf>
    <xf numFmtId="0" fontId="24" fillId="15" borderId="1" xfId="0" applyFont="1" applyFill="1" applyBorder="1" applyAlignment="1">
      <alignment horizontal="center" vertical="center"/>
    </xf>
    <xf numFmtId="0" fontId="24" fillId="15" borderId="23"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15" borderId="15" xfId="0" applyFont="1" applyFill="1" applyBorder="1" applyAlignment="1">
      <alignment horizontal="center" vertical="center" wrapText="1"/>
    </xf>
    <xf numFmtId="0" fontId="24" fillId="15" borderId="39" xfId="0" applyFont="1" applyFill="1" applyBorder="1" applyAlignment="1">
      <alignment horizontal="center" vertical="center"/>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xf>
    <xf numFmtId="0" fontId="13" fillId="0" borderId="1" xfId="0" applyFont="1" applyBorder="1" applyAlignment="1">
      <alignment horizontal="center" vertical="center"/>
    </xf>
    <xf numFmtId="0" fontId="19" fillId="2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37" borderId="1" xfId="0" applyFont="1" applyFill="1" applyBorder="1" applyAlignment="1">
      <alignment horizontal="center" vertical="center"/>
    </xf>
    <xf numFmtId="0" fontId="19" fillId="21" borderId="1" xfId="0" applyFont="1" applyFill="1" applyBorder="1" applyAlignment="1">
      <alignment horizontal="center" vertical="center"/>
    </xf>
    <xf numFmtId="0" fontId="19" fillId="27" borderId="1" xfId="0" applyFont="1" applyFill="1" applyBorder="1" applyAlignment="1">
      <alignment horizontal="center" vertical="center"/>
    </xf>
    <xf numFmtId="0" fontId="19" fillId="18"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3" xfId="0" applyFont="1" applyBorder="1" applyAlignment="1">
      <alignment horizontal="left" vertical="center" wrapText="1"/>
    </xf>
    <xf numFmtId="0" fontId="1" fillId="0" borderId="1" xfId="0" applyFont="1" applyBorder="1" applyAlignment="1">
      <alignment horizontal="left"/>
    </xf>
    <xf numFmtId="0" fontId="13" fillId="0" borderId="1" xfId="0" applyFont="1" applyBorder="1" applyAlignment="1">
      <alignment horizontal="left" wrapText="1"/>
    </xf>
    <xf numFmtId="0" fontId="1" fillId="0" borderId="1" xfId="0" applyFont="1" applyBorder="1" applyAlignment="1">
      <alignment horizontal="left" wrapText="1"/>
    </xf>
    <xf numFmtId="0" fontId="1" fillId="0" borderId="1" xfId="0" applyFont="1" applyBorder="1" applyAlignment="1">
      <alignment horizontal="left" vertical="center"/>
    </xf>
    <xf numFmtId="0" fontId="1" fillId="0" borderId="1" xfId="0" applyFont="1" applyBorder="1" applyAlignment="1">
      <alignment wrapText="1"/>
    </xf>
    <xf numFmtId="0" fontId="1" fillId="0" borderId="1" xfId="0" applyFont="1" applyBorder="1"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9" fillId="24" borderId="1" xfId="0" applyFont="1" applyFill="1" applyBorder="1" applyAlignment="1">
      <alignment horizontal="center"/>
    </xf>
    <xf numFmtId="0" fontId="1"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9" fillId="25" borderId="1" xfId="0" applyFont="1" applyFill="1" applyBorder="1" applyAlignment="1">
      <alignment horizontal="center"/>
    </xf>
    <xf numFmtId="0" fontId="19" fillId="22" borderId="1" xfId="0" applyFont="1" applyFill="1" applyBorder="1" applyAlignment="1">
      <alignment horizontal="center" vertical="center"/>
    </xf>
    <xf numFmtId="0" fontId="19" fillId="23" borderId="1" xfId="0" applyFont="1" applyFill="1" applyBorder="1" applyAlignment="1">
      <alignment horizontal="center" vertical="center"/>
    </xf>
  </cellXfs>
  <cellStyles count="92">
    <cellStyle name="Hipervínculo" xfId="4" builtinId="8"/>
    <cellStyle name="Millares [0] 2" xfId="10"/>
    <cellStyle name="Millares [0] 2 2" xfId="15"/>
    <cellStyle name="Millares [0] 2 2 2" xfId="25"/>
    <cellStyle name="Millares [0] 2 2 2 2" xfId="45"/>
    <cellStyle name="Millares [0] 2 2 2 2 2" xfId="85"/>
    <cellStyle name="Millares [0] 2 2 2 3" xfId="65"/>
    <cellStyle name="Millares [0] 2 2 3" xfId="35"/>
    <cellStyle name="Millares [0] 2 2 3 2" xfId="75"/>
    <cellStyle name="Millares [0] 2 2 4" xfId="55"/>
    <cellStyle name="Millares [0] 2 3" xfId="18"/>
    <cellStyle name="Millares [0] 2 3 2" xfId="28"/>
    <cellStyle name="Millares [0] 2 3 2 2" xfId="48"/>
    <cellStyle name="Millares [0] 2 3 2 2 2" xfId="88"/>
    <cellStyle name="Millares [0] 2 3 2 3" xfId="68"/>
    <cellStyle name="Millares [0] 2 3 3" xfId="38"/>
    <cellStyle name="Millares [0] 2 3 3 2" xfId="78"/>
    <cellStyle name="Millares [0] 2 3 4" xfId="58"/>
    <cellStyle name="Millares [0] 2 4" xfId="22"/>
    <cellStyle name="Millares [0] 2 4 2" xfId="42"/>
    <cellStyle name="Millares [0] 2 4 2 2" xfId="82"/>
    <cellStyle name="Millares [0] 2 4 3" xfId="62"/>
    <cellStyle name="Millares [0] 2 5" xfId="32"/>
    <cellStyle name="Millares [0] 2 5 2" xfId="72"/>
    <cellStyle name="Millares [0] 2 6" xfId="52"/>
    <cellStyle name="Millares [0] 3" xfId="12"/>
    <cellStyle name="Millares [0] 3 2" xfId="16"/>
    <cellStyle name="Millares [0] 3 2 2" xfId="26"/>
    <cellStyle name="Millares [0] 3 2 2 2" xfId="46"/>
    <cellStyle name="Millares [0] 3 2 2 2 2" xfId="86"/>
    <cellStyle name="Millares [0] 3 2 2 3" xfId="66"/>
    <cellStyle name="Millares [0] 3 2 3" xfId="36"/>
    <cellStyle name="Millares [0] 3 2 3 2" xfId="76"/>
    <cellStyle name="Millares [0] 3 2 4" xfId="56"/>
    <cellStyle name="Millares [0] 3 3" xfId="19"/>
    <cellStyle name="Millares [0] 3 3 2" xfId="29"/>
    <cellStyle name="Millares [0] 3 3 2 2" xfId="49"/>
    <cellStyle name="Millares [0] 3 3 2 2 2" xfId="89"/>
    <cellStyle name="Millares [0] 3 3 2 3" xfId="69"/>
    <cellStyle name="Millares [0] 3 3 3" xfId="39"/>
    <cellStyle name="Millares [0] 3 3 3 2" xfId="79"/>
    <cellStyle name="Millares [0] 3 3 4" xfId="59"/>
    <cellStyle name="Millares [0] 3 4" xfId="23"/>
    <cellStyle name="Millares [0] 3 4 2" xfId="43"/>
    <cellStyle name="Millares [0] 3 4 2 2" xfId="83"/>
    <cellStyle name="Millares [0] 3 4 3" xfId="63"/>
    <cellStyle name="Millares [0] 3 5" xfId="33"/>
    <cellStyle name="Millares [0] 3 5 2" xfId="73"/>
    <cellStyle name="Millares [0] 3 6" xfId="53"/>
    <cellStyle name="Millares [0] 4" xfId="13"/>
    <cellStyle name="Millares [0] 4 2" xfId="17"/>
    <cellStyle name="Millares [0] 4 2 2" xfId="27"/>
    <cellStyle name="Millares [0] 4 2 2 2" xfId="47"/>
    <cellStyle name="Millares [0] 4 2 2 2 2" xfId="87"/>
    <cellStyle name="Millares [0] 4 2 2 3" xfId="67"/>
    <cellStyle name="Millares [0] 4 2 3" xfId="37"/>
    <cellStyle name="Millares [0] 4 2 3 2" xfId="77"/>
    <cellStyle name="Millares [0] 4 2 4" xfId="57"/>
    <cellStyle name="Millares [0] 4 3" xfId="20"/>
    <cellStyle name="Millares [0] 4 3 2" xfId="30"/>
    <cellStyle name="Millares [0] 4 3 2 2" xfId="50"/>
    <cellStyle name="Millares [0] 4 3 2 2 2" xfId="90"/>
    <cellStyle name="Millares [0] 4 3 2 3" xfId="70"/>
    <cellStyle name="Millares [0] 4 3 3" xfId="40"/>
    <cellStyle name="Millares [0] 4 3 3 2" xfId="80"/>
    <cellStyle name="Millares [0] 4 3 4" xfId="60"/>
    <cellStyle name="Millares [0] 4 4" xfId="24"/>
    <cellStyle name="Millares [0] 4 4 2" xfId="44"/>
    <cellStyle name="Millares [0] 4 4 2 2" xfId="84"/>
    <cellStyle name="Millares [0] 4 4 3" xfId="64"/>
    <cellStyle name="Millares [0] 4 5" xfId="34"/>
    <cellStyle name="Millares [0] 4 5 2" xfId="74"/>
    <cellStyle name="Millares [0] 4 6" xfId="54"/>
    <cellStyle name="Millares [0] 5" xfId="21"/>
    <cellStyle name="Millares [0] 5 2" xfId="41"/>
    <cellStyle name="Millares [0] 5 2 2" xfId="81"/>
    <cellStyle name="Millares [0] 5 3" xfId="61"/>
    <cellStyle name="Millares [0] 6" xfId="31"/>
    <cellStyle name="Millares [0] 6 2" xfId="51"/>
    <cellStyle name="Millares [0] 6 2 2" xfId="91"/>
    <cellStyle name="Millares [0] 6 3" xfId="7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1">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5</xdr:col>
      <xdr:colOff>848591</xdr:colOff>
      <xdr:row>25</xdr:row>
      <xdr:rowOff>146668</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355087</xdr:colOff>
      <xdr:row>0</xdr:row>
      <xdr:rowOff>212212</xdr:rowOff>
    </xdr:from>
    <xdr:to>
      <xdr:col>0</xdr:col>
      <xdr:colOff>1355912</xdr:colOff>
      <xdr:row>2</xdr:row>
      <xdr:rowOff>182655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5</xdr:col>
      <xdr:colOff>848591</xdr:colOff>
      <xdr:row>25</xdr:row>
      <xdr:rowOff>146668</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22578"/>
          <a:ext cx="11040341"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PE3305\Planes%20de%20mejoramiento\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DOFA"/>
      <sheetName val="Riesgo(1)"/>
      <sheetName val="RiesCrr(1)"/>
      <sheetName val="RiesCrr(2)"/>
      <sheetName val="Matriz de Riesgos"/>
      <sheetName val="Ejemplo Causas y Consecuencias"/>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javiviendapopular.gov.co/sites/default/files/Esquema%20de%20publicacion%20e%20informacion%20actualizado%20Agosto%20corte%2030-08-2020.xlsx" TargetMode="External"/><Relationship Id="rId1" Type="http://schemas.openxmlformats.org/officeDocument/2006/relationships/hyperlink" Target="file:///\\10.216.160.201\comunicaciones\2020\1140.27%20PIEZAS%20COMUNICACIONALES\Producci&#243;n%20Gr&#225;fica\MAY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file:///\\10.216.160.201\comunicaciones\2020\1140.27%20PIEZAS%20COMUNICACIONALES"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hyperlink" Target="file:///\\10.216.160.201\comunicaciones\2020\GESTI&#211;N%20CONTRATISTAS\Edgar%20Guillermo%20Urrutia%20Aguirre\Agosto%20Parrillas%20y%20Sinerg&#237;as\Agosto%20Parrillas%20y%20Sinerg&#237;as\Atencion%20al%20ciudadano" TargetMode="External"/><Relationship Id="rId3" Type="http://schemas.openxmlformats.org/officeDocument/2006/relationships/hyperlink" Target="http://www.cajaviviendapopular.gov.co/?q=content/transparencia10.4%20Esquema%20de%20p%C3%BAblicaci%C3%B3n%20de%20informaci%C3%B3n" TargetMode="External"/><Relationship Id="rId7" Type="http://schemas.openxmlformats.org/officeDocument/2006/relationships/hyperlink" Target="https://www.cajaviviendapopular.gov.co/sites/default/files/Gratuidad%20servicios%20cvp%20INTRANET%20y%20web-01.png"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 TargetMode="External"/><Relationship Id="rId11" Type="http://schemas.openxmlformats.org/officeDocument/2006/relationships/printerSettings" Target="../printerSettings/printerSettings6.bin"/><Relationship Id="rId5" Type="http://schemas.openxmlformats.org/officeDocument/2006/relationships/hyperlink" Target="http://www.cajaviviendapopular.gov.co/?q=content/transparencia" TargetMode="External"/><Relationship Id="rId10" Type="http://schemas.openxmlformats.org/officeDocument/2006/relationships/hyperlink" Target="https://www.cajaviviendapopular.gov.co/sites/default/files/Esquema%20de%20publicacion%20e%20informacion%20actualizado%20Agosto%20corte%2030-08-2020.xlsx"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sites/default/files/Esquema%20de%20publicacion%20e%20informacion%20actualizado%20Agosto%20corte%2030-08-2020.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cajaviviendapopular.gov.co/sites/default/files/Esquema%20de%20publicacion%20e%20informacion%20actualizado%20Agosto%20corte%2030-08-2020.xlsx" TargetMode="External"/><Relationship Id="rId2" Type="http://schemas.openxmlformats.org/officeDocument/2006/relationships/hyperlink" Target="file:///\\10.216.160.201\comunicaciones\2020\GESTI&#211;N%20CONTRATISTAS\Edgar%20Guillermo%20Urrutia%20Aguirre\Agosto%20Parrillas%20y%20Sinerg&#237;as\Agosto%20Parrillas%20y%20Sinerg&#237;as\Atencion%20al%20ciudadano"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8"/>
  <sheetViews>
    <sheetView tabSelected="1" view="pageBreakPreview" topLeftCell="P1" zoomScale="80" zoomScaleNormal="80" zoomScaleSheetLayoutView="80" workbookViewId="0">
      <selection activeCell="V12" sqref="V12"/>
    </sheetView>
  </sheetViews>
  <sheetFormatPr baseColWidth="10" defaultColWidth="11.42578125" defaultRowHeight="14.25"/>
  <cols>
    <col min="1" max="1" width="28" style="487" customWidth="1"/>
    <col min="2" max="3" width="21.28515625" style="487" bestFit="1" customWidth="1"/>
    <col min="4" max="4" width="17.140625" style="487" customWidth="1"/>
    <col min="5" max="5" width="17.28515625" style="487" customWidth="1"/>
    <col min="6" max="6" width="31.42578125" style="487" customWidth="1"/>
    <col min="7" max="7" width="14.28515625" style="487" customWidth="1"/>
    <col min="8" max="8" width="36" style="487" customWidth="1"/>
    <col min="9" max="9" width="31.42578125" style="487" customWidth="1"/>
    <col min="10" max="10" width="31.42578125" style="643" customWidth="1"/>
    <col min="11" max="11" width="16.85546875" style="643" customWidth="1"/>
    <col min="12" max="12" width="14.28515625" style="643" customWidth="1"/>
    <col min="13" max="13" width="18" style="643" customWidth="1"/>
    <col min="14" max="14" width="20" style="643" customWidth="1"/>
    <col min="15" max="15" width="18.5703125" style="644" customWidth="1"/>
    <col min="16" max="16" width="42.28515625" style="487" customWidth="1"/>
    <col min="17" max="17" width="42.28515625" style="589" customWidth="1"/>
    <col min="18" max="18" width="31.85546875" style="487" customWidth="1"/>
    <col min="19" max="20" width="17.140625" style="487" customWidth="1"/>
    <col min="21" max="21" width="26.140625" style="487" customWidth="1"/>
    <col min="22" max="22" width="47.5703125" style="645" customWidth="1"/>
    <col min="23" max="23" width="26.28515625" style="645" hidden="1" customWidth="1"/>
    <col min="24" max="25" width="22.7109375" style="487" hidden="1" customWidth="1"/>
    <col min="26" max="16384" width="11.42578125" style="487"/>
  </cols>
  <sheetData>
    <row r="1" spans="1:25" ht="22.5" customHeight="1">
      <c r="A1" s="771"/>
      <c r="B1" s="771"/>
      <c r="C1" s="771"/>
      <c r="D1" s="771"/>
      <c r="E1" s="771"/>
      <c r="F1" s="771"/>
      <c r="G1" s="773" t="s">
        <v>8</v>
      </c>
      <c r="H1" s="773"/>
      <c r="I1" s="773"/>
      <c r="J1" s="773"/>
      <c r="K1" s="773"/>
      <c r="L1" s="773"/>
      <c r="M1" s="773"/>
      <c r="N1" s="773"/>
      <c r="O1" s="773"/>
      <c r="P1" s="773"/>
      <c r="Q1" s="773"/>
      <c r="R1" s="773"/>
      <c r="S1" s="773"/>
      <c r="T1" s="773"/>
      <c r="U1" s="657" t="s">
        <v>9</v>
      </c>
      <c r="V1" s="657"/>
      <c r="W1" s="474"/>
      <c r="X1" s="474"/>
      <c r="Y1" s="474"/>
    </row>
    <row r="2" spans="1:25" ht="22.5" customHeight="1">
      <c r="A2" s="771"/>
      <c r="B2" s="771"/>
      <c r="C2" s="771"/>
      <c r="D2" s="771"/>
      <c r="E2" s="771"/>
      <c r="F2" s="771"/>
      <c r="G2" s="773"/>
      <c r="H2" s="773"/>
      <c r="I2" s="773"/>
      <c r="J2" s="773"/>
      <c r="K2" s="773"/>
      <c r="L2" s="773"/>
      <c r="M2" s="773"/>
      <c r="N2" s="773"/>
      <c r="O2" s="773"/>
      <c r="P2" s="773"/>
      <c r="Q2" s="773"/>
      <c r="R2" s="773"/>
      <c r="S2" s="773"/>
      <c r="T2" s="773"/>
      <c r="U2" s="657" t="s">
        <v>144</v>
      </c>
      <c r="V2" s="657"/>
      <c r="W2" s="474"/>
      <c r="X2" s="474"/>
      <c r="Y2" s="474"/>
    </row>
    <row r="3" spans="1:25" ht="24" customHeight="1" thickBot="1">
      <c r="A3" s="772"/>
      <c r="B3" s="772"/>
      <c r="C3" s="772"/>
      <c r="D3" s="772"/>
      <c r="E3" s="772"/>
      <c r="F3" s="772"/>
      <c r="G3" s="774"/>
      <c r="H3" s="774"/>
      <c r="I3" s="774"/>
      <c r="J3" s="774"/>
      <c r="K3" s="774"/>
      <c r="L3" s="774"/>
      <c r="M3" s="774"/>
      <c r="N3" s="774"/>
      <c r="O3" s="774"/>
      <c r="P3" s="774"/>
      <c r="Q3" s="774"/>
      <c r="R3" s="774"/>
      <c r="S3" s="774"/>
      <c r="T3" s="774"/>
      <c r="U3" s="658" t="s">
        <v>143</v>
      </c>
      <c r="V3" s="658"/>
      <c r="W3" s="474"/>
      <c r="X3" s="474"/>
      <c r="Y3" s="474"/>
    </row>
    <row r="4" spans="1:25" ht="42" customHeight="1">
      <c r="A4" s="659" t="s">
        <v>1156</v>
      </c>
      <c r="B4" s="659"/>
      <c r="C4" s="659"/>
      <c r="D4" s="659"/>
      <c r="E4" s="659"/>
      <c r="F4" s="659"/>
      <c r="G4" s="659"/>
      <c r="H4" s="659"/>
      <c r="I4" s="659"/>
      <c r="J4" s="659"/>
      <c r="K4" s="659"/>
      <c r="L4" s="659"/>
      <c r="M4" s="659"/>
      <c r="N4" s="659"/>
      <c r="O4" s="659"/>
      <c r="P4" s="659"/>
      <c r="Q4" s="659"/>
      <c r="R4" s="659"/>
      <c r="S4" s="659"/>
      <c r="T4" s="659"/>
      <c r="U4" s="659"/>
      <c r="V4" s="659"/>
      <c r="W4" s="478"/>
      <c r="X4" s="478"/>
      <c r="Y4" s="480"/>
    </row>
    <row r="5" spans="1:25" ht="45.75" customHeight="1">
      <c r="A5" s="354" t="s">
        <v>0</v>
      </c>
      <c r="B5" s="354" t="s">
        <v>1</v>
      </c>
      <c r="C5" s="354" t="s">
        <v>129</v>
      </c>
      <c r="D5" s="354" t="s">
        <v>130</v>
      </c>
      <c r="E5" s="354" t="s">
        <v>2</v>
      </c>
      <c r="F5" s="354" t="s">
        <v>3</v>
      </c>
      <c r="G5" s="354" t="s">
        <v>4</v>
      </c>
      <c r="H5" s="355" t="s">
        <v>5</v>
      </c>
      <c r="I5" s="355" t="s">
        <v>6</v>
      </c>
      <c r="J5" s="355" t="s">
        <v>131</v>
      </c>
      <c r="K5" s="354" t="s">
        <v>132</v>
      </c>
      <c r="L5" s="356" t="s">
        <v>133</v>
      </c>
      <c r="M5" s="356" t="s">
        <v>134</v>
      </c>
      <c r="N5" s="356" t="s">
        <v>135</v>
      </c>
      <c r="O5" s="357" t="s">
        <v>136</v>
      </c>
      <c r="P5" s="356" t="s">
        <v>137</v>
      </c>
      <c r="Q5" s="356" t="s">
        <v>138</v>
      </c>
      <c r="R5" s="356" t="s">
        <v>139</v>
      </c>
      <c r="S5" s="356" t="s">
        <v>140</v>
      </c>
      <c r="T5" s="356" t="s">
        <v>884</v>
      </c>
      <c r="U5" s="356" t="s">
        <v>141</v>
      </c>
      <c r="V5" s="358" t="s">
        <v>142</v>
      </c>
      <c r="W5" s="473" t="s">
        <v>362</v>
      </c>
      <c r="X5" s="473" t="s">
        <v>1154</v>
      </c>
      <c r="Y5" s="473" t="s">
        <v>1155</v>
      </c>
    </row>
    <row r="6" spans="1:25" ht="245.25" customHeight="1">
      <c r="A6" s="734" t="s">
        <v>218</v>
      </c>
      <c r="B6" s="689" t="s">
        <v>219</v>
      </c>
      <c r="C6" s="689" t="s">
        <v>86</v>
      </c>
      <c r="D6" s="689" t="s">
        <v>161</v>
      </c>
      <c r="E6" s="689" t="s">
        <v>517</v>
      </c>
      <c r="F6" s="689" t="s">
        <v>885</v>
      </c>
      <c r="G6" s="689" t="s">
        <v>209</v>
      </c>
      <c r="H6" s="496" t="s">
        <v>518</v>
      </c>
      <c r="I6" s="496" t="s">
        <v>886</v>
      </c>
      <c r="J6" s="664" t="s">
        <v>253</v>
      </c>
      <c r="K6" s="664" t="s">
        <v>201</v>
      </c>
      <c r="L6" s="692" t="s">
        <v>231</v>
      </c>
      <c r="M6" s="664" t="s">
        <v>225</v>
      </c>
      <c r="N6" s="778" t="s">
        <v>198</v>
      </c>
      <c r="O6" s="664" t="s">
        <v>236</v>
      </c>
      <c r="P6" s="547" t="s">
        <v>521</v>
      </c>
      <c r="Q6" s="547" t="s">
        <v>522</v>
      </c>
      <c r="R6" s="497" t="s">
        <v>222</v>
      </c>
      <c r="S6" s="532">
        <v>43862</v>
      </c>
      <c r="T6" s="532">
        <v>44196</v>
      </c>
      <c r="U6" s="497" t="s">
        <v>816</v>
      </c>
      <c r="V6" s="500" t="s">
        <v>1196</v>
      </c>
      <c r="W6" s="488" t="s">
        <v>1195</v>
      </c>
      <c r="X6" s="406">
        <v>0.72719999999999996</v>
      </c>
      <c r="Y6" s="498">
        <v>1</v>
      </c>
    </row>
    <row r="7" spans="1:25" ht="192.75" customHeight="1">
      <c r="A7" s="735"/>
      <c r="B7" s="789"/>
      <c r="C7" s="789"/>
      <c r="D7" s="789"/>
      <c r="E7" s="789"/>
      <c r="F7" s="789"/>
      <c r="G7" s="789"/>
      <c r="H7" s="496" t="s">
        <v>519</v>
      </c>
      <c r="I7" s="496" t="s">
        <v>520</v>
      </c>
      <c r="J7" s="664"/>
      <c r="K7" s="664"/>
      <c r="L7" s="756"/>
      <c r="M7" s="664"/>
      <c r="N7" s="757"/>
      <c r="O7" s="664"/>
      <c r="P7" s="547" t="s">
        <v>523</v>
      </c>
      <c r="Q7" s="547" t="s">
        <v>524</v>
      </c>
      <c r="R7" s="497" t="s">
        <v>222</v>
      </c>
      <c r="S7" s="532">
        <v>43862</v>
      </c>
      <c r="T7" s="532">
        <v>44196</v>
      </c>
      <c r="U7" s="497" t="s">
        <v>223</v>
      </c>
      <c r="V7" s="500" t="s">
        <v>1198</v>
      </c>
      <c r="W7" s="488" t="s">
        <v>1197</v>
      </c>
      <c r="X7" s="406">
        <v>0.72719999999999996</v>
      </c>
      <c r="Y7" s="498">
        <v>2</v>
      </c>
    </row>
    <row r="8" spans="1:25" ht="183.75" customHeight="1">
      <c r="A8" s="734" t="s">
        <v>218</v>
      </c>
      <c r="B8" s="689" t="s">
        <v>224</v>
      </c>
      <c r="C8" s="689" t="s">
        <v>86</v>
      </c>
      <c r="D8" s="689" t="s">
        <v>161</v>
      </c>
      <c r="E8" s="689" t="s">
        <v>274</v>
      </c>
      <c r="F8" s="689" t="s">
        <v>887</v>
      </c>
      <c r="G8" s="689" t="s">
        <v>209</v>
      </c>
      <c r="H8" s="488" t="s">
        <v>275</v>
      </c>
      <c r="I8" s="488" t="s">
        <v>888</v>
      </c>
      <c r="J8" s="665" t="s">
        <v>220</v>
      </c>
      <c r="K8" s="665" t="s">
        <v>201</v>
      </c>
      <c r="L8" s="748" t="s">
        <v>221</v>
      </c>
      <c r="M8" s="665" t="s">
        <v>225</v>
      </c>
      <c r="N8" s="780" t="s">
        <v>198</v>
      </c>
      <c r="O8" s="665" t="s">
        <v>200</v>
      </c>
      <c r="P8" s="500" t="s">
        <v>515</v>
      </c>
      <c r="Q8" s="548" t="s">
        <v>516</v>
      </c>
      <c r="R8" s="498" t="s">
        <v>226</v>
      </c>
      <c r="S8" s="532">
        <v>43952</v>
      </c>
      <c r="T8" s="532">
        <v>44074</v>
      </c>
      <c r="U8" s="490" t="s">
        <v>516</v>
      </c>
      <c r="V8" s="500" t="s">
        <v>1147</v>
      </c>
      <c r="W8" s="488" t="s">
        <v>1246</v>
      </c>
      <c r="X8" s="407">
        <v>1</v>
      </c>
      <c r="Y8" s="488">
        <v>3</v>
      </c>
    </row>
    <row r="9" spans="1:25" ht="162.75" customHeight="1">
      <c r="A9" s="735"/>
      <c r="B9" s="789"/>
      <c r="C9" s="789"/>
      <c r="D9" s="789"/>
      <c r="E9" s="789"/>
      <c r="F9" s="789"/>
      <c r="G9" s="789"/>
      <c r="H9" s="488" t="s">
        <v>889</v>
      </c>
      <c r="I9" s="488" t="s">
        <v>890</v>
      </c>
      <c r="J9" s="766"/>
      <c r="K9" s="766"/>
      <c r="L9" s="779"/>
      <c r="M9" s="766"/>
      <c r="N9" s="781"/>
      <c r="O9" s="766"/>
      <c r="P9" s="500" t="s">
        <v>277</v>
      </c>
      <c r="Q9" s="548" t="s">
        <v>227</v>
      </c>
      <c r="R9" s="498" t="s">
        <v>226</v>
      </c>
      <c r="S9" s="532">
        <v>43952</v>
      </c>
      <c r="T9" s="532">
        <v>44074</v>
      </c>
      <c r="U9" s="490" t="s">
        <v>1058</v>
      </c>
      <c r="V9" s="500" t="s">
        <v>1148</v>
      </c>
      <c r="W9" s="488" t="s">
        <v>1247</v>
      </c>
      <c r="X9" s="407">
        <v>1</v>
      </c>
      <c r="Y9" s="488">
        <v>4</v>
      </c>
    </row>
    <row r="10" spans="1:25" ht="306.75" customHeight="1">
      <c r="A10" s="790"/>
      <c r="B10" s="690"/>
      <c r="C10" s="690"/>
      <c r="D10" s="690"/>
      <c r="E10" s="690"/>
      <c r="F10" s="690"/>
      <c r="G10" s="690"/>
      <c r="H10" s="488" t="s">
        <v>891</v>
      </c>
      <c r="I10" s="488" t="s">
        <v>276</v>
      </c>
      <c r="J10" s="666"/>
      <c r="K10" s="666"/>
      <c r="L10" s="777"/>
      <c r="M10" s="666"/>
      <c r="N10" s="782"/>
      <c r="O10" s="666"/>
      <c r="P10" s="500" t="s">
        <v>1059</v>
      </c>
      <c r="Q10" s="548" t="s">
        <v>1012</v>
      </c>
      <c r="R10" s="498" t="s">
        <v>1060</v>
      </c>
      <c r="S10" s="532">
        <v>43831</v>
      </c>
      <c r="T10" s="532">
        <v>44196</v>
      </c>
      <c r="U10" s="492" t="s">
        <v>1013</v>
      </c>
      <c r="V10" s="500" t="s">
        <v>1248</v>
      </c>
      <c r="W10" s="488" t="s">
        <v>1249</v>
      </c>
      <c r="X10" s="407">
        <v>0.66</v>
      </c>
      <c r="Y10" s="488">
        <v>5</v>
      </c>
    </row>
    <row r="11" spans="1:25" ht="258" customHeight="1">
      <c r="A11" s="734" t="s">
        <v>218</v>
      </c>
      <c r="B11" s="689" t="s">
        <v>279</v>
      </c>
      <c r="C11" s="689" t="s">
        <v>86</v>
      </c>
      <c r="D11" s="689" t="s">
        <v>161</v>
      </c>
      <c r="E11" s="689" t="s">
        <v>278</v>
      </c>
      <c r="F11" s="689" t="s">
        <v>280</v>
      </c>
      <c r="G11" s="689" t="s">
        <v>252</v>
      </c>
      <c r="H11" s="488" t="s">
        <v>281</v>
      </c>
      <c r="I11" s="488" t="s">
        <v>282</v>
      </c>
      <c r="J11" s="665" t="s">
        <v>220</v>
      </c>
      <c r="K11" s="665" t="s">
        <v>201</v>
      </c>
      <c r="L11" s="748" t="s">
        <v>221</v>
      </c>
      <c r="M11" s="665" t="s">
        <v>225</v>
      </c>
      <c r="N11" s="780" t="s">
        <v>198</v>
      </c>
      <c r="O11" s="665" t="s">
        <v>200</v>
      </c>
      <c r="P11" s="500" t="s">
        <v>298</v>
      </c>
      <c r="Q11" s="548" t="s">
        <v>283</v>
      </c>
      <c r="R11" s="488" t="s">
        <v>1061</v>
      </c>
      <c r="S11" s="532">
        <v>43891</v>
      </c>
      <c r="T11" s="532">
        <v>44196</v>
      </c>
      <c r="U11" s="492" t="s">
        <v>284</v>
      </c>
      <c r="V11" s="359" t="s">
        <v>1149</v>
      </c>
      <c r="W11" s="405" t="s">
        <v>1300</v>
      </c>
      <c r="X11" s="443" t="s">
        <v>708</v>
      </c>
      <c r="Y11" s="444" t="s">
        <v>708</v>
      </c>
    </row>
    <row r="12" spans="1:25" ht="304.5" customHeight="1">
      <c r="A12" s="790"/>
      <c r="B12" s="690"/>
      <c r="C12" s="690"/>
      <c r="D12" s="690"/>
      <c r="E12" s="690"/>
      <c r="F12" s="690"/>
      <c r="G12" s="690"/>
      <c r="H12" s="488" t="s">
        <v>299</v>
      </c>
      <c r="I12" s="488" t="s">
        <v>300</v>
      </c>
      <c r="J12" s="666"/>
      <c r="K12" s="666"/>
      <c r="L12" s="777"/>
      <c r="M12" s="666"/>
      <c r="N12" s="782"/>
      <c r="O12" s="666"/>
      <c r="P12" s="500" t="s">
        <v>301</v>
      </c>
      <c r="Q12" s="548" t="s">
        <v>302</v>
      </c>
      <c r="R12" s="488" t="s">
        <v>1062</v>
      </c>
      <c r="S12" s="532">
        <v>43983</v>
      </c>
      <c r="T12" s="532">
        <v>44135</v>
      </c>
      <c r="U12" s="492" t="s">
        <v>303</v>
      </c>
      <c r="V12" s="548" t="s">
        <v>1169</v>
      </c>
      <c r="W12" s="498" t="s">
        <v>1170</v>
      </c>
      <c r="X12" s="408">
        <v>1</v>
      </c>
      <c r="Y12" s="498">
        <v>6</v>
      </c>
    </row>
    <row r="13" spans="1:25" ht="347.25" customHeight="1">
      <c r="A13" s="502" t="s">
        <v>218</v>
      </c>
      <c r="B13" s="503" t="s">
        <v>228</v>
      </c>
      <c r="C13" s="503" t="s">
        <v>229</v>
      </c>
      <c r="D13" s="503" t="s">
        <v>161</v>
      </c>
      <c r="E13" s="503" t="s">
        <v>892</v>
      </c>
      <c r="F13" s="503" t="s">
        <v>893</v>
      </c>
      <c r="G13" s="503" t="s">
        <v>211</v>
      </c>
      <c r="H13" s="503" t="s">
        <v>894</v>
      </c>
      <c r="I13" s="503" t="s">
        <v>525</v>
      </c>
      <c r="J13" s="575" t="s">
        <v>196</v>
      </c>
      <c r="K13" s="575" t="s">
        <v>230</v>
      </c>
      <c r="L13" s="576" t="s">
        <v>231</v>
      </c>
      <c r="M13" s="575" t="s">
        <v>225</v>
      </c>
      <c r="N13" s="576" t="s">
        <v>206</v>
      </c>
      <c r="O13" s="575" t="s">
        <v>232</v>
      </c>
      <c r="P13" s="500" t="s">
        <v>526</v>
      </c>
      <c r="Q13" s="548" t="s">
        <v>527</v>
      </c>
      <c r="R13" s="503" t="s">
        <v>1063</v>
      </c>
      <c r="S13" s="533">
        <v>43862</v>
      </c>
      <c r="T13" s="533">
        <v>44043</v>
      </c>
      <c r="U13" s="501" t="s">
        <v>1014</v>
      </c>
      <c r="V13" s="500" t="s">
        <v>1199</v>
      </c>
      <c r="W13" s="488" t="s">
        <v>1200</v>
      </c>
      <c r="X13" s="409">
        <v>1</v>
      </c>
      <c r="Y13" s="498">
        <v>7</v>
      </c>
    </row>
    <row r="14" spans="1:25" ht="165" customHeight="1">
      <c r="A14" s="732" t="s">
        <v>817</v>
      </c>
      <c r="B14" s="732" t="s">
        <v>818</v>
      </c>
      <c r="C14" s="732" t="s">
        <v>788</v>
      </c>
      <c r="D14" s="732" t="s">
        <v>819</v>
      </c>
      <c r="E14" s="732" t="s">
        <v>1044</v>
      </c>
      <c r="F14" s="732" t="s">
        <v>895</v>
      </c>
      <c r="G14" s="732" t="s">
        <v>820</v>
      </c>
      <c r="H14" s="519" t="s">
        <v>821</v>
      </c>
      <c r="I14" s="519" t="s">
        <v>822</v>
      </c>
      <c r="J14" s="828" t="s">
        <v>220</v>
      </c>
      <c r="K14" s="828" t="s">
        <v>201</v>
      </c>
      <c r="L14" s="830" t="s">
        <v>221</v>
      </c>
      <c r="M14" s="828" t="s">
        <v>313</v>
      </c>
      <c r="N14" s="748" t="s">
        <v>221</v>
      </c>
      <c r="O14" s="828" t="s">
        <v>236</v>
      </c>
      <c r="P14" s="586" t="s">
        <v>1045</v>
      </c>
      <c r="Q14" s="586" t="s">
        <v>1046</v>
      </c>
      <c r="R14" s="508" t="s">
        <v>819</v>
      </c>
      <c r="S14" s="571">
        <v>43861</v>
      </c>
      <c r="T14" s="587">
        <v>44196</v>
      </c>
      <c r="U14" s="520" t="s">
        <v>1357</v>
      </c>
      <c r="V14" s="479" t="s">
        <v>1258</v>
      </c>
      <c r="W14" s="613" t="s">
        <v>1258</v>
      </c>
      <c r="X14" s="614">
        <v>0.66600000000000004</v>
      </c>
      <c r="Y14" s="615" t="s">
        <v>1259</v>
      </c>
    </row>
    <row r="15" spans="1:25" ht="229.5" customHeight="1">
      <c r="A15" s="733"/>
      <c r="B15" s="733"/>
      <c r="C15" s="733"/>
      <c r="D15" s="733"/>
      <c r="E15" s="733"/>
      <c r="F15" s="733"/>
      <c r="G15" s="733"/>
      <c r="H15" s="519" t="s">
        <v>896</v>
      </c>
      <c r="I15" s="519" t="s">
        <v>823</v>
      </c>
      <c r="J15" s="829"/>
      <c r="K15" s="829"/>
      <c r="L15" s="831"/>
      <c r="M15" s="829"/>
      <c r="N15" s="837"/>
      <c r="O15" s="829"/>
      <c r="P15" s="570" t="s">
        <v>1047</v>
      </c>
      <c r="Q15" s="570" t="s">
        <v>1048</v>
      </c>
      <c r="R15" s="508" t="s">
        <v>819</v>
      </c>
      <c r="S15" s="571">
        <v>43861</v>
      </c>
      <c r="T15" s="572" t="s">
        <v>1049</v>
      </c>
      <c r="U15" s="573" t="s">
        <v>1050</v>
      </c>
      <c r="V15" s="412" t="s">
        <v>1260</v>
      </c>
      <c r="W15" s="613"/>
      <c r="X15" s="616"/>
      <c r="Y15" s="615"/>
    </row>
    <row r="16" spans="1:25" ht="115.5" customHeight="1">
      <c r="A16" s="732" t="str">
        <f>A14</f>
        <v>2. Gestión de Comunicaciones</v>
      </c>
      <c r="B16" s="732" t="s">
        <v>824</v>
      </c>
      <c r="C16" s="732" t="s">
        <v>788</v>
      </c>
      <c r="D16" s="732" t="s">
        <v>819</v>
      </c>
      <c r="E16" s="732" t="s">
        <v>897</v>
      </c>
      <c r="F16" s="732" t="s">
        <v>898</v>
      </c>
      <c r="G16" s="732" t="s">
        <v>211</v>
      </c>
      <c r="H16" s="519" t="s">
        <v>827</v>
      </c>
      <c r="I16" s="519" t="s">
        <v>828</v>
      </c>
      <c r="J16" s="828" t="s">
        <v>825</v>
      </c>
      <c r="K16" s="828" t="s">
        <v>221</v>
      </c>
      <c r="L16" s="838" t="s">
        <v>231</v>
      </c>
      <c r="M16" s="828" t="s">
        <v>225</v>
      </c>
      <c r="N16" s="748" t="s">
        <v>221</v>
      </c>
      <c r="O16" s="828" t="s">
        <v>236</v>
      </c>
      <c r="P16" s="732" t="s">
        <v>1047</v>
      </c>
      <c r="Q16" s="732" t="s">
        <v>1048</v>
      </c>
      <c r="R16" s="732" t="s">
        <v>826</v>
      </c>
      <c r="S16" s="824">
        <v>43852</v>
      </c>
      <c r="T16" s="824">
        <v>44196</v>
      </c>
      <c r="U16" s="826" t="s">
        <v>1050</v>
      </c>
      <c r="V16" s="685" t="s">
        <v>1359</v>
      </c>
      <c r="W16" s="832" t="s">
        <v>1260</v>
      </c>
      <c r="X16" s="833">
        <v>0.66600000000000004</v>
      </c>
      <c r="Y16" s="835" t="s">
        <v>1261</v>
      </c>
    </row>
    <row r="17" spans="1:25" ht="115.5" customHeight="1">
      <c r="A17" s="733"/>
      <c r="B17" s="733"/>
      <c r="C17" s="733"/>
      <c r="D17" s="733"/>
      <c r="E17" s="733"/>
      <c r="F17" s="733"/>
      <c r="G17" s="733"/>
      <c r="H17" s="519" t="s">
        <v>829</v>
      </c>
      <c r="I17" s="519" t="s">
        <v>829</v>
      </c>
      <c r="J17" s="829"/>
      <c r="K17" s="829"/>
      <c r="L17" s="839"/>
      <c r="M17" s="829"/>
      <c r="N17" s="831"/>
      <c r="O17" s="829"/>
      <c r="P17" s="733"/>
      <c r="Q17" s="733"/>
      <c r="R17" s="733"/>
      <c r="S17" s="825"/>
      <c r="T17" s="825"/>
      <c r="U17" s="827"/>
      <c r="V17" s="686"/>
      <c r="W17" s="686"/>
      <c r="X17" s="834"/>
      <c r="Y17" s="836"/>
    </row>
    <row r="18" spans="1:25" s="618" customFormat="1" ht="78.75" customHeight="1">
      <c r="A18" s="726" t="s">
        <v>899</v>
      </c>
      <c r="B18" s="726" t="s">
        <v>285</v>
      </c>
      <c r="C18" s="726" t="s">
        <v>233</v>
      </c>
      <c r="D18" s="726" t="s">
        <v>234</v>
      </c>
      <c r="E18" s="726" t="s">
        <v>996</v>
      </c>
      <c r="F18" s="726" t="s">
        <v>997</v>
      </c>
      <c r="G18" s="726" t="s">
        <v>235</v>
      </c>
      <c r="H18" s="546" t="s">
        <v>705</v>
      </c>
      <c r="I18" s="546" t="s">
        <v>900</v>
      </c>
      <c r="J18" s="665" t="s">
        <v>196</v>
      </c>
      <c r="K18" s="665" t="s">
        <v>201</v>
      </c>
      <c r="L18" s="780" t="s">
        <v>198</v>
      </c>
      <c r="M18" s="665" t="s">
        <v>221</v>
      </c>
      <c r="N18" s="748" t="s">
        <v>221</v>
      </c>
      <c r="O18" s="665" t="s">
        <v>290</v>
      </c>
      <c r="P18" s="550" t="s">
        <v>706</v>
      </c>
      <c r="Q18" s="550" t="s">
        <v>707</v>
      </c>
      <c r="R18" s="546" t="s">
        <v>237</v>
      </c>
      <c r="S18" s="535" t="s">
        <v>708</v>
      </c>
      <c r="T18" s="535" t="s">
        <v>708</v>
      </c>
      <c r="U18" s="521" t="s">
        <v>707</v>
      </c>
      <c r="V18" s="811" t="s">
        <v>1289</v>
      </c>
      <c r="W18" s="550"/>
      <c r="X18" s="617"/>
      <c r="Y18" s="617"/>
    </row>
    <row r="19" spans="1:25" s="618" customFormat="1" ht="82.5" customHeight="1">
      <c r="A19" s="776"/>
      <c r="B19" s="776"/>
      <c r="C19" s="776"/>
      <c r="D19" s="776"/>
      <c r="E19" s="776"/>
      <c r="F19" s="776"/>
      <c r="G19" s="776"/>
      <c r="H19" s="546" t="s">
        <v>238</v>
      </c>
      <c r="I19" s="546" t="s">
        <v>287</v>
      </c>
      <c r="J19" s="766"/>
      <c r="K19" s="766"/>
      <c r="L19" s="781"/>
      <c r="M19" s="766"/>
      <c r="N19" s="806"/>
      <c r="O19" s="766"/>
      <c r="P19" s="550" t="s">
        <v>706</v>
      </c>
      <c r="Q19" s="550" t="s">
        <v>707</v>
      </c>
      <c r="R19" s="546" t="s">
        <v>239</v>
      </c>
      <c r="S19" s="535" t="s">
        <v>708</v>
      </c>
      <c r="T19" s="535" t="s">
        <v>708</v>
      </c>
      <c r="U19" s="521" t="s">
        <v>707</v>
      </c>
      <c r="V19" s="812"/>
      <c r="W19" s="550"/>
      <c r="X19" s="617"/>
      <c r="Y19" s="617"/>
    </row>
    <row r="20" spans="1:25" s="618" customFormat="1" ht="93" customHeight="1">
      <c r="A20" s="727"/>
      <c r="B20" s="727"/>
      <c r="C20" s="727"/>
      <c r="D20" s="727"/>
      <c r="E20" s="727"/>
      <c r="F20" s="727"/>
      <c r="G20" s="727"/>
      <c r="H20" s="546" t="s">
        <v>288</v>
      </c>
      <c r="I20" s="546" t="s">
        <v>289</v>
      </c>
      <c r="J20" s="666"/>
      <c r="K20" s="666"/>
      <c r="L20" s="782"/>
      <c r="M20" s="666"/>
      <c r="N20" s="749"/>
      <c r="O20" s="666"/>
      <c r="P20" s="550" t="s">
        <v>706</v>
      </c>
      <c r="Q20" s="550" t="s">
        <v>707</v>
      </c>
      <c r="R20" s="546" t="s">
        <v>237</v>
      </c>
      <c r="S20" s="535" t="s">
        <v>708</v>
      </c>
      <c r="T20" s="535" t="s">
        <v>708</v>
      </c>
      <c r="U20" s="521" t="s">
        <v>707</v>
      </c>
      <c r="V20" s="813"/>
      <c r="W20" s="550"/>
      <c r="X20" s="617"/>
      <c r="Y20" s="617"/>
    </row>
    <row r="21" spans="1:25" s="618" customFormat="1" ht="213" customHeight="1">
      <c r="A21" s="726" t="s">
        <v>899</v>
      </c>
      <c r="B21" s="726" t="s">
        <v>240</v>
      </c>
      <c r="C21" s="726" t="s">
        <v>233</v>
      </c>
      <c r="D21" s="726" t="s">
        <v>234</v>
      </c>
      <c r="E21" s="726" t="s">
        <v>998</v>
      </c>
      <c r="F21" s="726" t="s">
        <v>291</v>
      </c>
      <c r="G21" s="726" t="s">
        <v>209</v>
      </c>
      <c r="H21" s="546" t="s">
        <v>241</v>
      </c>
      <c r="I21" s="510" t="s">
        <v>293</v>
      </c>
      <c r="J21" s="664" t="s">
        <v>220</v>
      </c>
      <c r="K21" s="664" t="s">
        <v>201</v>
      </c>
      <c r="L21" s="756" t="s">
        <v>221</v>
      </c>
      <c r="M21" s="664" t="s">
        <v>221</v>
      </c>
      <c r="N21" s="756" t="s">
        <v>221</v>
      </c>
      <c r="O21" s="664" t="s">
        <v>236</v>
      </c>
      <c r="P21" s="550" t="s">
        <v>709</v>
      </c>
      <c r="Q21" s="550" t="s">
        <v>710</v>
      </c>
      <c r="R21" s="546" t="s">
        <v>237</v>
      </c>
      <c r="S21" s="535">
        <v>43864</v>
      </c>
      <c r="T21" s="535">
        <v>43980</v>
      </c>
      <c r="U21" s="521" t="s">
        <v>1008</v>
      </c>
      <c r="V21" s="550" t="s">
        <v>1358</v>
      </c>
      <c r="W21" s="550"/>
      <c r="X21" s="617"/>
      <c r="Y21" s="617"/>
    </row>
    <row r="22" spans="1:25" s="618" customFormat="1" ht="144">
      <c r="A22" s="776"/>
      <c r="B22" s="776"/>
      <c r="C22" s="776"/>
      <c r="D22" s="776"/>
      <c r="E22" s="776"/>
      <c r="F22" s="776"/>
      <c r="G22" s="776"/>
      <c r="H22" s="546" t="s">
        <v>242</v>
      </c>
      <c r="I22" s="510" t="s">
        <v>293</v>
      </c>
      <c r="J22" s="664"/>
      <c r="K22" s="664"/>
      <c r="L22" s="756"/>
      <c r="M22" s="664"/>
      <c r="N22" s="757"/>
      <c r="O22" s="664"/>
      <c r="P22" s="550" t="s">
        <v>1007</v>
      </c>
      <c r="Q22" s="550" t="s">
        <v>712</v>
      </c>
      <c r="R22" s="546" t="s">
        <v>237</v>
      </c>
      <c r="S22" s="535">
        <v>43864</v>
      </c>
      <c r="T22" s="535">
        <v>44196</v>
      </c>
      <c r="U22" s="521" t="s">
        <v>713</v>
      </c>
      <c r="V22" s="602" t="s">
        <v>1290</v>
      </c>
      <c r="W22" s="550"/>
      <c r="X22" s="617"/>
      <c r="Y22" s="617"/>
    </row>
    <row r="23" spans="1:25" s="618" customFormat="1" ht="144">
      <c r="A23" s="727"/>
      <c r="B23" s="727"/>
      <c r="C23" s="727"/>
      <c r="D23" s="727"/>
      <c r="E23" s="727"/>
      <c r="F23" s="727"/>
      <c r="G23" s="727"/>
      <c r="H23" s="546" t="s">
        <v>292</v>
      </c>
      <c r="I23" s="510" t="s">
        <v>293</v>
      </c>
      <c r="J23" s="664"/>
      <c r="K23" s="664"/>
      <c r="L23" s="756"/>
      <c r="M23" s="664"/>
      <c r="N23" s="757"/>
      <c r="O23" s="664"/>
      <c r="P23" s="550" t="s">
        <v>1007</v>
      </c>
      <c r="Q23" s="550" t="s">
        <v>712</v>
      </c>
      <c r="R23" s="546" t="s">
        <v>237</v>
      </c>
      <c r="S23" s="535">
        <v>43864</v>
      </c>
      <c r="T23" s="535">
        <v>44196</v>
      </c>
      <c r="U23" s="521" t="s">
        <v>713</v>
      </c>
      <c r="V23" s="602" t="s">
        <v>1290</v>
      </c>
      <c r="W23" s="550"/>
      <c r="X23" s="617"/>
      <c r="Y23" s="617"/>
    </row>
    <row r="24" spans="1:25" s="618" customFormat="1" ht="174" customHeight="1">
      <c r="A24" s="726" t="s">
        <v>899</v>
      </c>
      <c r="B24" s="726" t="s">
        <v>999</v>
      </c>
      <c r="C24" s="726" t="s">
        <v>233</v>
      </c>
      <c r="D24" s="726" t="s">
        <v>234</v>
      </c>
      <c r="E24" s="726" t="s">
        <v>1000</v>
      </c>
      <c r="F24" s="726" t="s">
        <v>1001</v>
      </c>
      <c r="G24" s="726" t="s">
        <v>252</v>
      </c>
      <c r="H24" s="546" t="s">
        <v>1002</v>
      </c>
      <c r="I24" s="510" t="s">
        <v>1003</v>
      </c>
      <c r="J24" s="665" t="s">
        <v>220</v>
      </c>
      <c r="K24" s="665" t="s">
        <v>201</v>
      </c>
      <c r="L24" s="748" t="s">
        <v>221</v>
      </c>
      <c r="M24" s="665" t="s">
        <v>313</v>
      </c>
      <c r="N24" s="819" t="s">
        <v>201</v>
      </c>
      <c r="O24" s="665" t="s">
        <v>1005</v>
      </c>
      <c r="P24" s="550" t="s">
        <v>1006</v>
      </c>
      <c r="Q24" s="550" t="s">
        <v>710</v>
      </c>
      <c r="R24" s="546" t="s">
        <v>234</v>
      </c>
      <c r="S24" s="535">
        <v>43864</v>
      </c>
      <c r="T24" s="535">
        <v>43980</v>
      </c>
      <c r="U24" s="521" t="s">
        <v>1008</v>
      </c>
      <c r="V24" s="550" t="s">
        <v>1358</v>
      </c>
      <c r="W24" s="550"/>
      <c r="X24" s="617"/>
      <c r="Y24" s="617"/>
    </row>
    <row r="25" spans="1:25" s="618" customFormat="1" ht="129" customHeight="1">
      <c r="A25" s="727"/>
      <c r="B25" s="727"/>
      <c r="C25" s="727"/>
      <c r="D25" s="727"/>
      <c r="E25" s="727"/>
      <c r="F25" s="727"/>
      <c r="G25" s="727"/>
      <c r="H25" s="546" t="s">
        <v>1004</v>
      </c>
      <c r="I25" s="510" t="s">
        <v>1003</v>
      </c>
      <c r="J25" s="666"/>
      <c r="K25" s="666"/>
      <c r="L25" s="777"/>
      <c r="M25" s="666"/>
      <c r="N25" s="749"/>
      <c r="O25" s="666"/>
      <c r="P25" s="550" t="s">
        <v>1006</v>
      </c>
      <c r="Q25" s="550" t="s">
        <v>710</v>
      </c>
      <c r="R25" s="546" t="s">
        <v>234</v>
      </c>
      <c r="S25" s="535">
        <v>43864</v>
      </c>
      <c r="T25" s="535">
        <v>43980</v>
      </c>
      <c r="U25" s="521" t="s">
        <v>1008</v>
      </c>
      <c r="V25" s="550" t="s">
        <v>1358</v>
      </c>
      <c r="W25" s="550"/>
      <c r="X25" s="617"/>
      <c r="Y25" s="617"/>
    </row>
    <row r="26" spans="1:25" s="618" customFormat="1" ht="150" hidden="1" customHeight="1">
      <c r="A26" s="726" t="s">
        <v>899</v>
      </c>
      <c r="B26" s="726" t="s">
        <v>286</v>
      </c>
      <c r="C26" s="726" t="s">
        <v>243</v>
      </c>
      <c r="D26" s="726" t="s">
        <v>234</v>
      </c>
      <c r="E26" s="726" t="s">
        <v>244</v>
      </c>
      <c r="F26" s="726" t="s">
        <v>245</v>
      </c>
      <c r="G26" s="726" t="s">
        <v>202</v>
      </c>
      <c r="H26" s="546" t="s">
        <v>294</v>
      </c>
      <c r="I26" s="546" t="s">
        <v>296</v>
      </c>
      <c r="J26" s="664" t="s">
        <v>204</v>
      </c>
      <c r="K26" s="664" t="s">
        <v>246</v>
      </c>
      <c r="L26" s="786" t="s">
        <v>206</v>
      </c>
      <c r="M26" s="664" t="s">
        <v>221</v>
      </c>
      <c r="N26" s="786" t="s">
        <v>206</v>
      </c>
      <c r="O26" s="664" t="s">
        <v>1079</v>
      </c>
      <c r="P26" s="550" t="s">
        <v>1007</v>
      </c>
      <c r="Q26" s="550" t="s">
        <v>712</v>
      </c>
      <c r="R26" s="546" t="s">
        <v>237</v>
      </c>
      <c r="S26" s="535">
        <v>43864</v>
      </c>
      <c r="T26" s="535">
        <v>44196</v>
      </c>
      <c r="U26" s="521" t="s">
        <v>713</v>
      </c>
      <c r="V26" s="602" t="s">
        <v>1291</v>
      </c>
      <c r="W26" s="550"/>
      <c r="X26" s="617"/>
      <c r="Y26" s="617"/>
    </row>
    <row r="27" spans="1:25" s="618" customFormat="1" ht="147.75" customHeight="1">
      <c r="A27" s="776"/>
      <c r="B27" s="776"/>
      <c r="C27" s="776"/>
      <c r="D27" s="776"/>
      <c r="E27" s="776"/>
      <c r="F27" s="776"/>
      <c r="G27" s="776"/>
      <c r="H27" s="546" t="s">
        <v>295</v>
      </c>
      <c r="I27" s="546" t="s">
        <v>297</v>
      </c>
      <c r="J27" s="664"/>
      <c r="K27" s="664"/>
      <c r="L27" s="787"/>
      <c r="M27" s="664"/>
      <c r="N27" s="787"/>
      <c r="O27" s="664"/>
      <c r="P27" s="550" t="s">
        <v>711</v>
      </c>
      <c r="Q27" s="550" t="s">
        <v>712</v>
      </c>
      <c r="R27" s="546" t="s">
        <v>237</v>
      </c>
      <c r="S27" s="535">
        <v>43864</v>
      </c>
      <c r="T27" s="535">
        <v>44196</v>
      </c>
      <c r="U27" s="521" t="s">
        <v>713</v>
      </c>
      <c r="V27" s="602" t="s">
        <v>1291</v>
      </c>
      <c r="W27" s="550"/>
      <c r="X27" s="617"/>
      <c r="Y27" s="617"/>
    </row>
    <row r="28" spans="1:25" s="618" customFormat="1" ht="297.75" customHeight="1">
      <c r="A28" s="759" t="s">
        <v>397</v>
      </c>
      <c r="B28" s="759" t="s">
        <v>398</v>
      </c>
      <c r="C28" s="759" t="s">
        <v>399</v>
      </c>
      <c r="D28" s="759" t="s">
        <v>400</v>
      </c>
      <c r="E28" s="759" t="s">
        <v>901</v>
      </c>
      <c r="F28" s="759" t="s">
        <v>401</v>
      </c>
      <c r="G28" s="759" t="s">
        <v>209</v>
      </c>
      <c r="H28" s="515" t="s">
        <v>902</v>
      </c>
      <c r="I28" s="515" t="s">
        <v>402</v>
      </c>
      <c r="J28" s="775" t="s">
        <v>260</v>
      </c>
      <c r="K28" s="775" t="s">
        <v>201</v>
      </c>
      <c r="L28" s="786" t="s">
        <v>206</v>
      </c>
      <c r="M28" s="775" t="s">
        <v>225</v>
      </c>
      <c r="N28" s="816" t="s">
        <v>197</v>
      </c>
      <c r="O28" s="775" t="s">
        <v>207</v>
      </c>
      <c r="P28" s="551" t="s">
        <v>405</v>
      </c>
      <c r="Q28" s="551" t="s">
        <v>407</v>
      </c>
      <c r="R28" s="515" t="s">
        <v>1064</v>
      </c>
      <c r="S28" s="536">
        <v>43862</v>
      </c>
      <c r="T28" s="536">
        <v>44196</v>
      </c>
      <c r="U28" s="515" t="s">
        <v>409</v>
      </c>
      <c r="V28" s="384" t="s">
        <v>1201</v>
      </c>
      <c r="W28" s="552"/>
      <c r="X28" s="617"/>
      <c r="Y28" s="617"/>
    </row>
    <row r="29" spans="1:25" s="618" customFormat="1" ht="163.5" customHeight="1">
      <c r="A29" s="760"/>
      <c r="B29" s="760"/>
      <c r="C29" s="760"/>
      <c r="D29" s="760"/>
      <c r="E29" s="760"/>
      <c r="F29" s="760"/>
      <c r="G29" s="760"/>
      <c r="H29" s="515" t="s">
        <v>404</v>
      </c>
      <c r="I29" s="515" t="s">
        <v>403</v>
      </c>
      <c r="J29" s="775"/>
      <c r="K29" s="775"/>
      <c r="L29" s="787"/>
      <c r="M29" s="775"/>
      <c r="N29" s="787"/>
      <c r="O29" s="775"/>
      <c r="P29" s="551" t="s">
        <v>406</v>
      </c>
      <c r="Q29" s="551" t="s">
        <v>408</v>
      </c>
      <c r="R29" s="515" t="s">
        <v>1064</v>
      </c>
      <c r="S29" s="536">
        <v>43862</v>
      </c>
      <c r="T29" s="536">
        <v>44196</v>
      </c>
      <c r="U29" s="515" t="s">
        <v>410</v>
      </c>
      <c r="V29" s="384" t="s">
        <v>1202</v>
      </c>
      <c r="W29" s="552"/>
      <c r="X29" s="617"/>
      <c r="Y29" s="617"/>
    </row>
    <row r="30" spans="1:25" s="618" customFormat="1" ht="169.5" customHeight="1">
      <c r="A30" s="759" t="s">
        <v>397</v>
      </c>
      <c r="B30" s="759" t="s">
        <v>398</v>
      </c>
      <c r="C30" s="759" t="s">
        <v>399</v>
      </c>
      <c r="D30" s="759" t="s">
        <v>400</v>
      </c>
      <c r="E30" s="759" t="s">
        <v>415</v>
      </c>
      <c r="F30" s="759" t="s">
        <v>903</v>
      </c>
      <c r="G30" s="759" t="s">
        <v>209</v>
      </c>
      <c r="H30" s="759" t="s">
        <v>411</v>
      </c>
      <c r="I30" s="759" t="s">
        <v>413</v>
      </c>
      <c r="J30" s="769" t="s">
        <v>260</v>
      </c>
      <c r="K30" s="769" t="s">
        <v>201</v>
      </c>
      <c r="L30" s="767" t="s">
        <v>206</v>
      </c>
      <c r="M30" s="769" t="s">
        <v>225</v>
      </c>
      <c r="N30" s="803" t="s">
        <v>197</v>
      </c>
      <c r="O30" s="769" t="s">
        <v>232</v>
      </c>
      <c r="P30" s="551" t="s">
        <v>416</v>
      </c>
      <c r="Q30" s="551" t="s">
        <v>417</v>
      </c>
      <c r="R30" s="515" t="s">
        <v>1064</v>
      </c>
      <c r="S30" s="536">
        <v>43862</v>
      </c>
      <c r="T30" s="536">
        <v>44196</v>
      </c>
      <c r="U30" s="515" t="s">
        <v>418</v>
      </c>
      <c r="V30" s="384" t="s">
        <v>1203</v>
      </c>
      <c r="W30" s="552"/>
      <c r="X30" s="617"/>
      <c r="Y30" s="617"/>
    </row>
    <row r="31" spans="1:25" s="618" customFormat="1" ht="120.75" customHeight="1">
      <c r="A31" s="765"/>
      <c r="B31" s="765"/>
      <c r="C31" s="765"/>
      <c r="D31" s="765"/>
      <c r="E31" s="765"/>
      <c r="F31" s="765"/>
      <c r="G31" s="765"/>
      <c r="H31" s="760"/>
      <c r="I31" s="760"/>
      <c r="J31" s="785"/>
      <c r="K31" s="785"/>
      <c r="L31" s="817"/>
      <c r="M31" s="785"/>
      <c r="N31" s="804"/>
      <c r="O31" s="785"/>
      <c r="P31" s="551" t="s">
        <v>419</v>
      </c>
      <c r="Q31" s="551" t="s">
        <v>420</v>
      </c>
      <c r="R31" s="515" t="s">
        <v>1064</v>
      </c>
      <c r="S31" s="536">
        <v>43983</v>
      </c>
      <c r="T31" s="536">
        <v>44196</v>
      </c>
      <c r="U31" s="515" t="s">
        <v>421</v>
      </c>
      <c r="V31" s="384" t="s">
        <v>1204</v>
      </c>
      <c r="W31" s="552"/>
      <c r="X31" s="617"/>
      <c r="Y31" s="617"/>
    </row>
    <row r="32" spans="1:25" s="620" customFormat="1" ht="240.75" customHeight="1">
      <c r="A32" s="760"/>
      <c r="B32" s="760"/>
      <c r="C32" s="760"/>
      <c r="D32" s="760"/>
      <c r="E32" s="760"/>
      <c r="F32" s="760"/>
      <c r="G32" s="760"/>
      <c r="H32" s="485" t="s">
        <v>412</v>
      </c>
      <c r="I32" s="485" t="s">
        <v>414</v>
      </c>
      <c r="J32" s="770"/>
      <c r="K32" s="770"/>
      <c r="L32" s="768"/>
      <c r="M32" s="770"/>
      <c r="N32" s="805"/>
      <c r="O32" s="770"/>
      <c r="P32" s="552" t="s">
        <v>422</v>
      </c>
      <c r="Q32" s="552" t="s">
        <v>423</v>
      </c>
      <c r="R32" s="515" t="s">
        <v>1064</v>
      </c>
      <c r="S32" s="536">
        <v>43862</v>
      </c>
      <c r="T32" s="536">
        <v>44196</v>
      </c>
      <c r="U32" s="515" t="s">
        <v>424</v>
      </c>
      <c r="V32" s="384" t="s">
        <v>1205</v>
      </c>
      <c r="W32" s="552"/>
      <c r="X32" s="619"/>
      <c r="Y32" s="619"/>
    </row>
    <row r="33" spans="1:25" s="620" customFormat="1" ht="273" customHeight="1">
      <c r="A33" s="485" t="s">
        <v>397</v>
      </c>
      <c r="B33" s="485" t="s">
        <v>398</v>
      </c>
      <c r="C33" s="485" t="s">
        <v>399</v>
      </c>
      <c r="D33" s="485" t="s">
        <v>400</v>
      </c>
      <c r="E33" s="485" t="s">
        <v>1015</v>
      </c>
      <c r="F33" s="485" t="s">
        <v>994</v>
      </c>
      <c r="G33" s="485" t="s">
        <v>209</v>
      </c>
      <c r="H33" s="485" t="s">
        <v>904</v>
      </c>
      <c r="I33" s="485" t="s">
        <v>425</v>
      </c>
      <c r="J33" s="575" t="s">
        <v>260</v>
      </c>
      <c r="K33" s="575" t="s">
        <v>201</v>
      </c>
      <c r="L33" s="576" t="s">
        <v>206</v>
      </c>
      <c r="M33" s="575" t="s">
        <v>225</v>
      </c>
      <c r="N33" s="581" t="s">
        <v>197</v>
      </c>
      <c r="O33" s="575" t="s">
        <v>232</v>
      </c>
      <c r="P33" s="552" t="s">
        <v>426</v>
      </c>
      <c r="Q33" s="552" t="s">
        <v>427</v>
      </c>
      <c r="R33" s="515" t="s">
        <v>1064</v>
      </c>
      <c r="S33" s="536">
        <v>43862</v>
      </c>
      <c r="T33" s="536">
        <v>44196</v>
      </c>
      <c r="U33" s="515" t="s">
        <v>428</v>
      </c>
      <c r="V33" s="384" t="s">
        <v>1206</v>
      </c>
      <c r="W33" s="552"/>
      <c r="X33" s="619"/>
      <c r="Y33" s="619"/>
    </row>
    <row r="34" spans="1:25" s="620" customFormat="1" ht="195" customHeight="1">
      <c r="A34" s="485" t="s">
        <v>397</v>
      </c>
      <c r="B34" s="485" t="s">
        <v>429</v>
      </c>
      <c r="C34" s="515" t="s">
        <v>399</v>
      </c>
      <c r="D34" s="515" t="s">
        <v>400</v>
      </c>
      <c r="E34" s="486" t="s">
        <v>905</v>
      </c>
      <c r="F34" s="486" t="s">
        <v>430</v>
      </c>
      <c r="G34" s="485" t="s">
        <v>202</v>
      </c>
      <c r="H34" s="485" t="s">
        <v>431</v>
      </c>
      <c r="I34" s="485" t="s">
        <v>432</v>
      </c>
      <c r="J34" s="575" t="s">
        <v>204</v>
      </c>
      <c r="K34" s="575" t="s">
        <v>230</v>
      </c>
      <c r="L34" s="576" t="s">
        <v>206</v>
      </c>
      <c r="M34" s="575" t="s">
        <v>225</v>
      </c>
      <c r="N34" s="576" t="s">
        <v>206</v>
      </c>
      <c r="O34" s="575" t="s">
        <v>232</v>
      </c>
      <c r="P34" s="552" t="s">
        <v>433</v>
      </c>
      <c r="Q34" s="552" t="s">
        <v>906</v>
      </c>
      <c r="R34" s="515" t="s">
        <v>1064</v>
      </c>
      <c r="S34" s="536">
        <v>43862</v>
      </c>
      <c r="T34" s="536">
        <v>44196</v>
      </c>
      <c r="U34" s="515" t="s">
        <v>434</v>
      </c>
      <c r="V34" s="384" t="s">
        <v>1207</v>
      </c>
      <c r="W34" s="552"/>
      <c r="X34" s="619"/>
      <c r="Y34" s="619"/>
    </row>
    <row r="35" spans="1:25" s="622" customFormat="1" ht="174" customHeight="1">
      <c r="A35" s="728" t="s">
        <v>193</v>
      </c>
      <c r="B35" s="728" t="s">
        <v>907</v>
      </c>
      <c r="C35" s="728" t="s">
        <v>264</v>
      </c>
      <c r="D35" s="728" t="s">
        <v>265</v>
      </c>
      <c r="E35" s="728" t="s">
        <v>908</v>
      </c>
      <c r="F35" s="728" t="s">
        <v>909</v>
      </c>
      <c r="G35" s="728" t="s">
        <v>209</v>
      </c>
      <c r="H35" s="489" t="s">
        <v>714</v>
      </c>
      <c r="I35" s="489" t="s">
        <v>266</v>
      </c>
      <c r="J35" s="665" t="s">
        <v>196</v>
      </c>
      <c r="K35" s="665" t="s">
        <v>197</v>
      </c>
      <c r="L35" s="780" t="s">
        <v>198</v>
      </c>
      <c r="M35" s="665" t="s">
        <v>199</v>
      </c>
      <c r="N35" s="780" t="s">
        <v>198</v>
      </c>
      <c r="O35" s="665" t="s">
        <v>200</v>
      </c>
      <c r="P35" s="495" t="s">
        <v>910</v>
      </c>
      <c r="Q35" s="495" t="s">
        <v>269</v>
      </c>
      <c r="R35" s="489" t="s">
        <v>194</v>
      </c>
      <c r="S35" s="522">
        <v>43831</v>
      </c>
      <c r="T35" s="522">
        <v>44196</v>
      </c>
      <c r="U35" s="489" t="s">
        <v>715</v>
      </c>
      <c r="V35" s="597" t="s">
        <v>1371</v>
      </c>
      <c r="W35" s="597"/>
      <c r="X35" s="621"/>
      <c r="Y35" s="621"/>
    </row>
    <row r="36" spans="1:25" s="622" customFormat="1" ht="184.5" customHeight="1">
      <c r="A36" s="791"/>
      <c r="B36" s="791"/>
      <c r="C36" s="791"/>
      <c r="D36" s="791"/>
      <c r="E36" s="791"/>
      <c r="F36" s="791"/>
      <c r="G36" s="791"/>
      <c r="H36" s="489" t="s">
        <v>267</v>
      </c>
      <c r="I36" s="489" t="s">
        <v>268</v>
      </c>
      <c r="J36" s="666"/>
      <c r="K36" s="666"/>
      <c r="L36" s="782"/>
      <c r="M36" s="666"/>
      <c r="N36" s="782"/>
      <c r="O36" s="666"/>
      <c r="P36" s="495" t="s">
        <v>911</v>
      </c>
      <c r="Q36" s="495" t="s">
        <v>270</v>
      </c>
      <c r="R36" s="489" t="s">
        <v>194</v>
      </c>
      <c r="S36" s="522">
        <v>43831</v>
      </c>
      <c r="T36" s="522">
        <v>44196</v>
      </c>
      <c r="U36" s="489" t="s">
        <v>271</v>
      </c>
      <c r="V36" s="598" t="s">
        <v>1372</v>
      </c>
      <c r="W36" s="597"/>
      <c r="X36" s="621"/>
      <c r="Y36" s="621"/>
    </row>
    <row r="37" spans="1:25" s="622" customFormat="1" ht="120.75" customHeight="1">
      <c r="A37" s="728" t="s">
        <v>193</v>
      </c>
      <c r="B37" s="728" t="s">
        <v>912</v>
      </c>
      <c r="C37" s="728" t="s">
        <v>264</v>
      </c>
      <c r="D37" s="728" t="s">
        <v>265</v>
      </c>
      <c r="E37" s="728" t="s">
        <v>210</v>
      </c>
      <c r="F37" s="728" t="s">
        <v>913</v>
      </c>
      <c r="G37" s="728" t="s">
        <v>211</v>
      </c>
      <c r="H37" s="489" t="s">
        <v>213</v>
      </c>
      <c r="I37" s="489" t="s">
        <v>214</v>
      </c>
      <c r="J37" s="664" t="s">
        <v>204</v>
      </c>
      <c r="K37" s="664" t="s">
        <v>205</v>
      </c>
      <c r="L37" s="692" t="s">
        <v>206</v>
      </c>
      <c r="M37" s="664" t="s">
        <v>199</v>
      </c>
      <c r="N37" s="692" t="s">
        <v>206</v>
      </c>
      <c r="O37" s="664" t="s">
        <v>207</v>
      </c>
      <c r="P37" s="793" t="s">
        <v>272</v>
      </c>
      <c r="Q37" s="793" t="s">
        <v>273</v>
      </c>
      <c r="R37" s="728" t="s">
        <v>194</v>
      </c>
      <c r="S37" s="807">
        <v>43831</v>
      </c>
      <c r="T37" s="807">
        <v>44196</v>
      </c>
      <c r="U37" s="728" t="s">
        <v>914</v>
      </c>
      <c r="V37" s="814" t="s">
        <v>1373</v>
      </c>
      <c r="W37" s="597"/>
      <c r="X37" s="621"/>
      <c r="Y37" s="621"/>
    </row>
    <row r="38" spans="1:25" s="620" customFormat="1" ht="184.5" customHeight="1">
      <c r="A38" s="791"/>
      <c r="B38" s="791"/>
      <c r="C38" s="791"/>
      <c r="D38" s="791"/>
      <c r="E38" s="791"/>
      <c r="F38" s="791"/>
      <c r="G38" s="791"/>
      <c r="H38" s="489" t="s">
        <v>915</v>
      </c>
      <c r="I38" s="489" t="s">
        <v>208</v>
      </c>
      <c r="J38" s="664"/>
      <c r="K38" s="664"/>
      <c r="L38" s="692"/>
      <c r="M38" s="664"/>
      <c r="N38" s="692"/>
      <c r="O38" s="664"/>
      <c r="P38" s="794"/>
      <c r="Q38" s="794"/>
      <c r="R38" s="791"/>
      <c r="S38" s="818"/>
      <c r="T38" s="818"/>
      <c r="U38" s="791"/>
      <c r="V38" s="815"/>
      <c r="W38" s="597"/>
      <c r="X38" s="619"/>
      <c r="Y38" s="619"/>
    </row>
    <row r="39" spans="1:25" s="622" customFormat="1" ht="134.25" customHeight="1">
      <c r="A39" s="728" t="s">
        <v>193</v>
      </c>
      <c r="B39" s="728" t="s">
        <v>85</v>
      </c>
      <c r="C39" s="728" t="s">
        <v>194</v>
      </c>
      <c r="D39" s="728" t="s">
        <v>195</v>
      </c>
      <c r="E39" s="728" t="s">
        <v>916</v>
      </c>
      <c r="F39" s="730" t="s">
        <v>917</v>
      </c>
      <c r="G39" s="728" t="s">
        <v>202</v>
      </c>
      <c r="H39" s="489" t="s">
        <v>212</v>
      </c>
      <c r="I39" s="489" t="s">
        <v>203</v>
      </c>
      <c r="J39" s="664" t="s">
        <v>204</v>
      </c>
      <c r="K39" s="664" t="s">
        <v>205</v>
      </c>
      <c r="L39" s="692" t="s">
        <v>206</v>
      </c>
      <c r="M39" s="664" t="s">
        <v>199</v>
      </c>
      <c r="N39" s="692" t="s">
        <v>206</v>
      </c>
      <c r="O39" s="664" t="s">
        <v>207</v>
      </c>
      <c r="P39" s="495" t="s">
        <v>272</v>
      </c>
      <c r="Q39" s="495" t="s">
        <v>273</v>
      </c>
      <c r="R39" s="728" t="s">
        <v>194</v>
      </c>
      <c r="S39" s="807">
        <v>43831</v>
      </c>
      <c r="T39" s="807">
        <v>44196</v>
      </c>
      <c r="U39" s="798" t="s">
        <v>716</v>
      </c>
      <c r="V39" s="800" t="s">
        <v>1374</v>
      </c>
      <c r="W39" s="470"/>
      <c r="X39" s="621"/>
      <c r="Y39" s="621"/>
    </row>
    <row r="40" spans="1:25" s="622" customFormat="1" ht="179.25" customHeight="1">
      <c r="A40" s="729"/>
      <c r="B40" s="729"/>
      <c r="C40" s="729"/>
      <c r="D40" s="729"/>
      <c r="E40" s="729"/>
      <c r="F40" s="731"/>
      <c r="G40" s="729"/>
      <c r="H40" s="507" t="s">
        <v>918</v>
      </c>
      <c r="I40" s="506" t="s">
        <v>208</v>
      </c>
      <c r="J40" s="664"/>
      <c r="K40" s="664"/>
      <c r="L40" s="692"/>
      <c r="M40" s="664"/>
      <c r="N40" s="692"/>
      <c r="O40" s="664"/>
      <c r="P40" s="523" t="s">
        <v>272</v>
      </c>
      <c r="Q40" s="523" t="s">
        <v>273</v>
      </c>
      <c r="R40" s="729"/>
      <c r="S40" s="808"/>
      <c r="T40" s="808"/>
      <c r="U40" s="799"/>
      <c r="V40" s="800"/>
      <c r="W40" s="470"/>
      <c r="X40" s="621"/>
      <c r="Y40" s="621"/>
    </row>
    <row r="41" spans="1:25" s="624" customFormat="1" ht="286.5" customHeight="1">
      <c r="A41" s="734" t="s">
        <v>667</v>
      </c>
      <c r="B41" s="734" t="s">
        <v>668</v>
      </c>
      <c r="C41" s="734" t="s">
        <v>669</v>
      </c>
      <c r="D41" s="734" t="s">
        <v>670</v>
      </c>
      <c r="E41" s="734" t="s">
        <v>671</v>
      </c>
      <c r="F41" s="734" t="s">
        <v>919</v>
      </c>
      <c r="G41" s="734" t="s">
        <v>597</v>
      </c>
      <c r="H41" s="517" t="s">
        <v>672</v>
      </c>
      <c r="I41" s="517" t="s">
        <v>673</v>
      </c>
      <c r="J41" s="693" t="s">
        <v>253</v>
      </c>
      <c r="K41" s="763" t="s">
        <v>221</v>
      </c>
      <c r="L41" s="809" t="s">
        <v>206</v>
      </c>
      <c r="M41" s="763" t="s">
        <v>221</v>
      </c>
      <c r="N41" s="788" t="s">
        <v>221</v>
      </c>
      <c r="O41" s="783" t="s">
        <v>207</v>
      </c>
      <c r="P41" s="524" t="s">
        <v>920</v>
      </c>
      <c r="Q41" s="524" t="s">
        <v>921</v>
      </c>
      <c r="R41" s="517" t="s">
        <v>670</v>
      </c>
      <c r="S41" s="518">
        <v>43859</v>
      </c>
      <c r="T41" s="518">
        <v>43980</v>
      </c>
      <c r="U41" s="543" t="s">
        <v>717</v>
      </c>
      <c r="V41" s="360" t="s">
        <v>1405</v>
      </c>
      <c r="W41" s="360"/>
      <c r="X41" s="623"/>
      <c r="Y41" s="623"/>
    </row>
    <row r="42" spans="1:25" s="624" customFormat="1" ht="244.5" customHeight="1">
      <c r="A42" s="735"/>
      <c r="B42" s="735"/>
      <c r="C42" s="735"/>
      <c r="D42" s="735"/>
      <c r="E42" s="735"/>
      <c r="F42" s="735"/>
      <c r="G42" s="735"/>
      <c r="H42" s="517" t="s">
        <v>674</v>
      </c>
      <c r="I42" s="517" t="s">
        <v>675</v>
      </c>
      <c r="J42" s="694"/>
      <c r="K42" s="764"/>
      <c r="L42" s="810"/>
      <c r="M42" s="764"/>
      <c r="N42" s="682"/>
      <c r="O42" s="784"/>
      <c r="P42" s="524" t="s">
        <v>1036</v>
      </c>
      <c r="Q42" s="524" t="s">
        <v>1037</v>
      </c>
      <c r="R42" s="517" t="s">
        <v>670</v>
      </c>
      <c r="S42" s="518">
        <v>43831</v>
      </c>
      <c r="T42" s="518">
        <v>44196</v>
      </c>
      <c r="U42" s="544" t="s">
        <v>1035</v>
      </c>
      <c r="V42" s="361" t="s">
        <v>1399</v>
      </c>
      <c r="W42" s="361"/>
      <c r="X42" s="623"/>
      <c r="Y42" s="623"/>
    </row>
    <row r="43" spans="1:25" s="624" customFormat="1" ht="146.25" customHeight="1">
      <c r="A43" s="734" t="s">
        <v>667</v>
      </c>
      <c r="B43" s="734" t="s">
        <v>676</v>
      </c>
      <c r="C43" s="734" t="s">
        <v>669</v>
      </c>
      <c r="D43" s="734" t="s">
        <v>670</v>
      </c>
      <c r="E43" s="734" t="s">
        <v>677</v>
      </c>
      <c r="F43" s="734" t="s">
        <v>922</v>
      </c>
      <c r="G43" s="734" t="s">
        <v>209</v>
      </c>
      <c r="H43" s="514" t="s">
        <v>678</v>
      </c>
      <c r="I43" s="514" t="s">
        <v>718</v>
      </c>
      <c r="J43" s="693" t="s">
        <v>260</v>
      </c>
      <c r="K43" s="763" t="s">
        <v>221</v>
      </c>
      <c r="L43" s="667" t="s">
        <v>247</v>
      </c>
      <c r="M43" s="763" t="s">
        <v>221</v>
      </c>
      <c r="N43" s="681" t="s">
        <v>206</v>
      </c>
      <c r="O43" s="783" t="s">
        <v>248</v>
      </c>
      <c r="P43" s="524" t="s">
        <v>923</v>
      </c>
      <c r="Q43" s="524" t="s">
        <v>924</v>
      </c>
      <c r="R43" s="517" t="s">
        <v>670</v>
      </c>
      <c r="S43" s="518">
        <v>43892</v>
      </c>
      <c r="T43" s="518">
        <v>44196</v>
      </c>
      <c r="U43" s="545" t="s">
        <v>1038</v>
      </c>
      <c r="V43" s="795" t="s">
        <v>1400</v>
      </c>
      <c r="W43" s="471"/>
      <c r="X43" s="623"/>
      <c r="Y43" s="623"/>
    </row>
    <row r="44" spans="1:25" s="624" customFormat="1" ht="132.75" customHeight="1">
      <c r="A44" s="735"/>
      <c r="B44" s="735"/>
      <c r="C44" s="735"/>
      <c r="D44" s="735"/>
      <c r="E44" s="735"/>
      <c r="F44" s="735"/>
      <c r="G44" s="735"/>
      <c r="H44" s="514" t="s">
        <v>679</v>
      </c>
      <c r="I44" s="514" t="s">
        <v>680</v>
      </c>
      <c r="J44" s="694"/>
      <c r="K44" s="764"/>
      <c r="L44" s="823"/>
      <c r="M44" s="764"/>
      <c r="N44" s="682"/>
      <c r="O44" s="784"/>
      <c r="P44" s="524" t="s">
        <v>1039</v>
      </c>
      <c r="Q44" s="524" t="s">
        <v>924</v>
      </c>
      <c r="R44" s="517" t="s">
        <v>670</v>
      </c>
      <c r="S44" s="518">
        <v>43892</v>
      </c>
      <c r="T44" s="518">
        <v>44196</v>
      </c>
      <c r="U44" s="545" t="s">
        <v>1038</v>
      </c>
      <c r="V44" s="796"/>
      <c r="W44" s="472"/>
      <c r="X44" s="623"/>
      <c r="Y44" s="623"/>
    </row>
    <row r="45" spans="1:25" s="624" customFormat="1" ht="168" customHeight="1">
      <c r="A45" s="735"/>
      <c r="B45" s="735"/>
      <c r="C45" s="735"/>
      <c r="D45" s="735"/>
      <c r="E45" s="735"/>
      <c r="F45" s="735"/>
      <c r="G45" s="735"/>
      <c r="H45" s="517" t="s">
        <v>681</v>
      </c>
      <c r="I45" s="517" t="s">
        <v>682</v>
      </c>
      <c r="J45" s="694"/>
      <c r="K45" s="764"/>
      <c r="L45" s="823"/>
      <c r="M45" s="764"/>
      <c r="N45" s="682"/>
      <c r="O45" s="784"/>
      <c r="P45" s="525" t="s">
        <v>925</v>
      </c>
      <c r="Q45" s="524" t="s">
        <v>924</v>
      </c>
      <c r="R45" s="517" t="s">
        <v>670</v>
      </c>
      <c r="S45" s="518">
        <v>43892</v>
      </c>
      <c r="T45" s="518">
        <v>44196</v>
      </c>
      <c r="U45" s="543" t="s">
        <v>1038</v>
      </c>
      <c r="V45" s="797"/>
      <c r="W45" s="472"/>
      <c r="X45" s="623"/>
      <c r="Y45" s="623"/>
    </row>
    <row r="46" spans="1:25" s="624" customFormat="1" ht="215.25" customHeight="1">
      <c r="A46" s="734" t="s">
        <v>667</v>
      </c>
      <c r="B46" s="734" t="s">
        <v>668</v>
      </c>
      <c r="C46" s="734" t="s">
        <v>669</v>
      </c>
      <c r="D46" s="734" t="s">
        <v>670</v>
      </c>
      <c r="E46" s="734" t="s">
        <v>683</v>
      </c>
      <c r="F46" s="734" t="s">
        <v>684</v>
      </c>
      <c r="G46" s="734" t="s">
        <v>848</v>
      </c>
      <c r="H46" s="514" t="s">
        <v>685</v>
      </c>
      <c r="I46" s="514" t="s">
        <v>686</v>
      </c>
      <c r="J46" s="693" t="s">
        <v>253</v>
      </c>
      <c r="K46" s="763" t="s">
        <v>221</v>
      </c>
      <c r="L46" s="809" t="s">
        <v>206</v>
      </c>
      <c r="M46" s="763" t="s">
        <v>221</v>
      </c>
      <c r="N46" s="788" t="s">
        <v>221</v>
      </c>
      <c r="O46" s="783" t="s">
        <v>248</v>
      </c>
      <c r="P46" s="524" t="s">
        <v>691</v>
      </c>
      <c r="Q46" s="524" t="s">
        <v>692</v>
      </c>
      <c r="R46" s="517" t="s">
        <v>670</v>
      </c>
      <c r="S46" s="518">
        <v>43871</v>
      </c>
      <c r="T46" s="518">
        <v>43921</v>
      </c>
      <c r="U46" s="543" t="s">
        <v>1040</v>
      </c>
      <c r="V46" s="462" t="s">
        <v>1401</v>
      </c>
      <c r="W46" s="360"/>
      <c r="X46" s="623"/>
      <c r="Y46" s="623"/>
    </row>
    <row r="47" spans="1:25" s="624" customFormat="1" ht="162.75" customHeight="1">
      <c r="A47" s="735"/>
      <c r="B47" s="735"/>
      <c r="C47" s="735"/>
      <c r="D47" s="735"/>
      <c r="E47" s="735"/>
      <c r="F47" s="735"/>
      <c r="G47" s="735"/>
      <c r="H47" s="514" t="s">
        <v>687</v>
      </c>
      <c r="I47" s="514" t="s">
        <v>688</v>
      </c>
      <c r="J47" s="694"/>
      <c r="K47" s="764"/>
      <c r="L47" s="810"/>
      <c r="M47" s="764"/>
      <c r="N47" s="682"/>
      <c r="O47" s="784"/>
      <c r="P47" s="524" t="s">
        <v>693</v>
      </c>
      <c r="Q47" s="524" t="s">
        <v>1042</v>
      </c>
      <c r="R47" s="517" t="s">
        <v>670</v>
      </c>
      <c r="S47" s="518">
        <v>43871</v>
      </c>
      <c r="T47" s="518">
        <v>43921</v>
      </c>
      <c r="U47" s="543" t="s">
        <v>1041</v>
      </c>
      <c r="V47" s="463" t="s">
        <v>1402</v>
      </c>
      <c r="W47" s="362"/>
      <c r="X47" s="623"/>
      <c r="Y47" s="623"/>
    </row>
    <row r="48" spans="1:25" s="624" customFormat="1" ht="216" customHeight="1">
      <c r="A48" s="735"/>
      <c r="B48" s="735"/>
      <c r="C48" s="735"/>
      <c r="D48" s="735"/>
      <c r="E48" s="735"/>
      <c r="F48" s="735"/>
      <c r="G48" s="735"/>
      <c r="H48" s="502" t="s">
        <v>689</v>
      </c>
      <c r="I48" s="502" t="s">
        <v>690</v>
      </c>
      <c r="J48" s="694"/>
      <c r="K48" s="764"/>
      <c r="L48" s="810"/>
      <c r="M48" s="764"/>
      <c r="N48" s="682"/>
      <c r="O48" s="784"/>
      <c r="P48" s="525" t="s">
        <v>694</v>
      </c>
      <c r="Q48" s="525" t="s">
        <v>695</v>
      </c>
      <c r="R48" s="502" t="s">
        <v>670</v>
      </c>
      <c r="S48" s="526">
        <v>43982</v>
      </c>
      <c r="T48" s="526">
        <v>44043</v>
      </c>
      <c r="U48" s="543" t="s">
        <v>721</v>
      </c>
      <c r="V48" s="548" t="s">
        <v>1403</v>
      </c>
      <c r="W48" s="548"/>
      <c r="X48" s="623"/>
      <c r="Y48" s="623"/>
    </row>
    <row r="49" spans="1:25" s="624" customFormat="1" ht="160.5" customHeight="1">
      <c r="A49" s="734" t="s">
        <v>667</v>
      </c>
      <c r="B49" s="734" t="s">
        <v>676</v>
      </c>
      <c r="C49" s="734" t="s">
        <v>669</v>
      </c>
      <c r="D49" s="734" t="s">
        <v>670</v>
      </c>
      <c r="E49" s="734" t="s">
        <v>696</v>
      </c>
      <c r="F49" s="734" t="s">
        <v>697</v>
      </c>
      <c r="G49" s="734" t="s">
        <v>202</v>
      </c>
      <c r="H49" s="517" t="s">
        <v>926</v>
      </c>
      <c r="I49" s="517" t="s">
        <v>699</v>
      </c>
      <c r="J49" s="693" t="s">
        <v>196</v>
      </c>
      <c r="K49" s="763" t="s">
        <v>230</v>
      </c>
      <c r="L49" s="809" t="s">
        <v>206</v>
      </c>
      <c r="M49" s="763" t="s">
        <v>199</v>
      </c>
      <c r="N49" s="681" t="s">
        <v>206</v>
      </c>
      <c r="O49" s="783" t="s">
        <v>232</v>
      </c>
      <c r="P49" s="524" t="s">
        <v>701</v>
      </c>
      <c r="Q49" s="524" t="s">
        <v>1043</v>
      </c>
      <c r="R49" s="517" t="s">
        <v>670</v>
      </c>
      <c r="S49" s="518">
        <v>43893</v>
      </c>
      <c r="T49" s="518">
        <v>44196</v>
      </c>
      <c r="U49" s="517" t="s">
        <v>1038</v>
      </c>
      <c r="V49" s="821" t="s">
        <v>1404</v>
      </c>
      <c r="W49" s="471"/>
      <c r="X49" s="623"/>
      <c r="Y49" s="623"/>
    </row>
    <row r="50" spans="1:25" s="624" customFormat="1" ht="244.5" customHeight="1">
      <c r="A50" s="735"/>
      <c r="B50" s="735"/>
      <c r="C50" s="735"/>
      <c r="D50" s="735"/>
      <c r="E50" s="735"/>
      <c r="F50" s="735"/>
      <c r="G50" s="735"/>
      <c r="H50" s="517" t="s">
        <v>698</v>
      </c>
      <c r="I50" s="517" t="s">
        <v>700</v>
      </c>
      <c r="J50" s="694"/>
      <c r="K50" s="764"/>
      <c r="L50" s="810"/>
      <c r="M50" s="764"/>
      <c r="N50" s="682"/>
      <c r="O50" s="784"/>
      <c r="P50" s="524" t="s">
        <v>702</v>
      </c>
      <c r="Q50" s="524" t="s">
        <v>1043</v>
      </c>
      <c r="R50" s="517" t="s">
        <v>670</v>
      </c>
      <c r="S50" s="518">
        <v>43893</v>
      </c>
      <c r="T50" s="596">
        <v>43920</v>
      </c>
      <c r="U50" s="517" t="s">
        <v>1038</v>
      </c>
      <c r="V50" s="822"/>
      <c r="W50" s="472"/>
      <c r="X50" s="623"/>
      <c r="Y50" s="623"/>
    </row>
    <row r="51" spans="1:25" s="626" customFormat="1" ht="209.25" customHeight="1">
      <c r="A51" s="732" t="s">
        <v>981</v>
      </c>
      <c r="B51" s="732" t="s">
        <v>528</v>
      </c>
      <c r="C51" s="732" t="s">
        <v>529</v>
      </c>
      <c r="D51" s="732" t="s">
        <v>530</v>
      </c>
      <c r="E51" s="732" t="s">
        <v>927</v>
      </c>
      <c r="F51" s="732" t="s">
        <v>928</v>
      </c>
      <c r="G51" s="732" t="s">
        <v>209</v>
      </c>
      <c r="H51" s="508" t="s">
        <v>531</v>
      </c>
      <c r="I51" s="508" t="s">
        <v>532</v>
      </c>
      <c r="J51" s="683" t="s">
        <v>260</v>
      </c>
      <c r="K51" s="691" t="s">
        <v>201</v>
      </c>
      <c r="L51" s="705" t="s">
        <v>206</v>
      </c>
      <c r="M51" s="691" t="s">
        <v>225</v>
      </c>
      <c r="N51" s="820" t="s">
        <v>198</v>
      </c>
      <c r="O51" s="679" t="s">
        <v>236</v>
      </c>
      <c r="P51" s="549" t="s">
        <v>535</v>
      </c>
      <c r="Q51" s="549" t="s">
        <v>866</v>
      </c>
      <c r="R51" s="508" t="s">
        <v>1065</v>
      </c>
      <c r="S51" s="534">
        <v>43831</v>
      </c>
      <c r="T51" s="534">
        <v>44196</v>
      </c>
      <c r="U51" s="508" t="s">
        <v>703</v>
      </c>
      <c r="V51" s="652" t="s">
        <v>1409</v>
      </c>
      <c r="W51" s="456" t="s">
        <v>1322</v>
      </c>
      <c r="X51" s="625"/>
      <c r="Y51" s="625"/>
    </row>
    <row r="52" spans="1:25" s="628" customFormat="1" ht="106.5" customHeight="1">
      <c r="A52" s="733"/>
      <c r="B52" s="733"/>
      <c r="C52" s="733"/>
      <c r="D52" s="733"/>
      <c r="E52" s="733"/>
      <c r="F52" s="733"/>
      <c r="G52" s="733"/>
      <c r="H52" s="508" t="s">
        <v>533</v>
      </c>
      <c r="I52" s="508" t="s">
        <v>534</v>
      </c>
      <c r="J52" s="706"/>
      <c r="K52" s="678"/>
      <c r="L52" s="701"/>
      <c r="M52" s="678"/>
      <c r="N52" s="678"/>
      <c r="O52" s="680"/>
      <c r="P52" s="549" t="s">
        <v>536</v>
      </c>
      <c r="Q52" s="549" t="s">
        <v>866</v>
      </c>
      <c r="R52" s="508" t="s">
        <v>1065</v>
      </c>
      <c r="S52" s="534">
        <v>43831</v>
      </c>
      <c r="T52" s="534">
        <v>44196</v>
      </c>
      <c r="U52" s="520" t="s">
        <v>867</v>
      </c>
      <c r="V52" s="457" t="s">
        <v>1398</v>
      </c>
      <c r="W52" s="457" t="s">
        <v>1323</v>
      </c>
      <c r="X52" s="627"/>
      <c r="Y52" s="627"/>
    </row>
    <row r="53" spans="1:25" s="628" customFormat="1" ht="190.5" customHeight="1">
      <c r="A53" s="508" t="s">
        <v>981</v>
      </c>
      <c r="B53" s="508" t="s">
        <v>537</v>
      </c>
      <c r="C53" s="508" t="s">
        <v>529</v>
      </c>
      <c r="D53" s="508" t="s">
        <v>530</v>
      </c>
      <c r="E53" s="508" t="s">
        <v>538</v>
      </c>
      <c r="F53" s="508" t="s">
        <v>539</v>
      </c>
      <c r="G53" s="508" t="s">
        <v>209</v>
      </c>
      <c r="H53" s="508" t="s">
        <v>540</v>
      </c>
      <c r="I53" s="508" t="s">
        <v>541</v>
      </c>
      <c r="J53" s="574" t="s">
        <v>253</v>
      </c>
      <c r="K53" s="574" t="s">
        <v>221</v>
      </c>
      <c r="L53" s="559" t="s">
        <v>206</v>
      </c>
      <c r="M53" s="574" t="s">
        <v>225</v>
      </c>
      <c r="N53" s="582" t="s">
        <v>198</v>
      </c>
      <c r="O53" s="574" t="s">
        <v>207</v>
      </c>
      <c r="P53" s="549" t="s">
        <v>1098</v>
      </c>
      <c r="Q53" s="549" t="s">
        <v>542</v>
      </c>
      <c r="R53" s="508" t="s">
        <v>1065</v>
      </c>
      <c r="S53" s="534">
        <v>43831</v>
      </c>
      <c r="T53" s="534">
        <v>44196</v>
      </c>
      <c r="U53" s="509" t="s">
        <v>704</v>
      </c>
      <c r="V53" s="509" t="s">
        <v>1324</v>
      </c>
      <c r="W53" s="509" t="s">
        <v>1324</v>
      </c>
      <c r="X53" s="627"/>
      <c r="Y53" s="627"/>
    </row>
    <row r="54" spans="1:25" s="628" customFormat="1" ht="243.75" customHeight="1">
      <c r="A54" s="508" t="s">
        <v>981</v>
      </c>
      <c r="B54" s="629" t="s">
        <v>537</v>
      </c>
      <c r="C54" s="629" t="s">
        <v>529</v>
      </c>
      <c r="D54" s="508" t="s">
        <v>530</v>
      </c>
      <c r="E54" s="508" t="s">
        <v>843</v>
      </c>
      <c r="F54" s="508" t="s">
        <v>868</v>
      </c>
      <c r="G54" s="508" t="s">
        <v>202</v>
      </c>
      <c r="H54" s="508" t="s">
        <v>844</v>
      </c>
      <c r="I54" s="508" t="s">
        <v>929</v>
      </c>
      <c r="J54" s="574" t="s">
        <v>253</v>
      </c>
      <c r="K54" s="574" t="s">
        <v>246</v>
      </c>
      <c r="L54" s="578" t="s">
        <v>247</v>
      </c>
      <c r="M54" s="574" t="s">
        <v>225</v>
      </c>
      <c r="N54" s="578" t="s">
        <v>247</v>
      </c>
      <c r="O54" s="574" t="s">
        <v>248</v>
      </c>
      <c r="P54" s="549" t="s">
        <v>845</v>
      </c>
      <c r="Q54" s="549" t="s">
        <v>846</v>
      </c>
      <c r="R54" s="508" t="s">
        <v>1065</v>
      </c>
      <c r="S54" s="534">
        <v>43831</v>
      </c>
      <c r="T54" s="534">
        <v>44196</v>
      </c>
      <c r="U54" s="509" t="s">
        <v>847</v>
      </c>
      <c r="V54" s="458" t="s">
        <v>1410</v>
      </c>
      <c r="W54" s="458" t="s">
        <v>1325</v>
      </c>
      <c r="X54" s="627"/>
      <c r="Y54" s="627"/>
    </row>
    <row r="55" spans="1:25" s="630" customFormat="1" ht="208.5" customHeight="1">
      <c r="A55" s="759" t="s">
        <v>452</v>
      </c>
      <c r="B55" s="759" t="s">
        <v>453</v>
      </c>
      <c r="C55" s="759" t="s">
        <v>436</v>
      </c>
      <c r="D55" s="759" t="s">
        <v>437</v>
      </c>
      <c r="E55" s="759" t="s">
        <v>454</v>
      </c>
      <c r="F55" s="759" t="s">
        <v>455</v>
      </c>
      <c r="G55" s="759" t="s">
        <v>209</v>
      </c>
      <c r="H55" s="515" t="s">
        <v>456</v>
      </c>
      <c r="I55" s="515" t="s">
        <v>457</v>
      </c>
      <c r="J55" s="769" t="s">
        <v>260</v>
      </c>
      <c r="K55" s="769" t="s">
        <v>197</v>
      </c>
      <c r="L55" s="767" t="s">
        <v>206</v>
      </c>
      <c r="M55" s="683" t="s">
        <v>221</v>
      </c>
      <c r="N55" s="767" t="s">
        <v>206</v>
      </c>
      <c r="O55" s="769" t="s">
        <v>207</v>
      </c>
      <c r="P55" s="551" t="s">
        <v>460</v>
      </c>
      <c r="Q55" s="551" t="s">
        <v>461</v>
      </c>
      <c r="R55" s="515" t="s">
        <v>445</v>
      </c>
      <c r="S55" s="536">
        <v>43862</v>
      </c>
      <c r="T55" s="536">
        <v>44012</v>
      </c>
      <c r="U55" s="515" t="s">
        <v>722</v>
      </c>
      <c r="V55" s="551" t="s">
        <v>1413</v>
      </c>
      <c r="W55" s="551" t="s">
        <v>1302</v>
      </c>
      <c r="X55" s="449">
        <v>1</v>
      </c>
      <c r="Y55" s="515">
        <v>1</v>
      </c>
    </row>
    <row r="56" spans="1:25" s="630" customFormat="1" ht="281.25" customHeight="1">
      <c r="A56" s="760"/>
      <c r="B56" s="760"/>
      <c r="C56" s="760"/>
      <c r="D56" s="760"/>
      <c r="E56" s="760"/>
      <c r="F56" s="760"/>
      <c r="G56" s="760"/>
      <c r="H56" s="515" t="s">
        <v>458</v>
      </c>
      <c r="I56" s="515" t="s">
        <v>459</v>
      </c>
      <c r="J56" s="770"/>
      <c r="K56" s="770"/>
      <c r="L56" s="768"/>
      <c r="M56" s="684"/>
      <c r="N56" s="768"/>
      <c r="O56" s="770"/>
      <c r="P56" s="551" t="s">
        <v>462</v>
      </c>
      <c r="Q56" s="551" t="s">
        <v>1128</v>
      </c>
      <c r="R56" s="515" t="s">
        <v>445</v>
      </c>
      <c r="S56" s="536">
        <v>43862</v>
      </c>
      <c r="T56" s="536">
        <v>44196</v>
      </c>
      <c r="U56" s="515" t="s">
        <v>930</v>
      </c>
      <c r="V56" s="551" t="s">
        <v>1385</v>
      </c>
      <c r="W56" s="551" t="s">
        <v>1303</v>
      </c>
      <c r="X56" s="449">
        <v>0.5</v>
      </c>
      <c r="Y56" s="515">
        <v>2</v>
      </c>
    </row>
    <row r="57" spans="1:25" s="630" customFormat="1" ht="137.25" customHeight="1">
      <c r="A57" s="759" t="str">
        <f>A55</f>
        <v>8. Servicio al Ciudadano</v>
      </c>
      <c r="B57" s="759" t="str">
        <f t="shared" ref="B57:D57" si="0">B55</f>
        <v>Gestión del Servicio al Ciudadano</v>
      </c>
      <c r="C57" s="759" t="str">
        <f t="shared" si="0"/>
        <v>Dirección de Gestión Corporativa y CID</v>
      </c>
      <c r="D57" s="759" t="str">
        <f t="shared" si="0"/>
        <v>Director(a) de Gestión Corporativa y CID</v>
      </c>
      <c r="E57" s="759" t="s">
        <v>463</v>
      </c>
      <c r="F57" s="759" t="s">
        <v>464</v>
      </c>
      <c r="G57" s="759" t="s">
        <v>202</v>
      </c>
      <c r="H57" s="515" t="s">
        <v>465</v>
      </c>
      <c r="I57" s="515" t="s">
        <v>466</v>
      </c>
      <c r="J57" s="683" t="s">
        <v>220</v>
      </c>
      <c r="K57" s="683" t="s">
        <v>230</v>
      </c>
      <c r="L57" s="801" t="s">
        <v>247</v>
      </c>
      <c r="M57" s="769" t="s">
        <v>221</v>
      </c>
      <c r="N57" s="705" t="s">
        <v>206</v>
      </c>
      <c r="O57" s="769" t="s">
        <v>248</v>
      </c>
      <c r="P57" s="551" t="s">
        <v>469</v>
      </c>
      <c r="Q57" s="551" t="s">
        <v>470</v>
      </c>
      <c r="R57" s="515" t="s">
        <v>445</v>
      </c>
      <c r="S57" s="536">
        <v>43952</v>
      </c>
      <c r="T57" s="536">
        <v>44196</v>
      </c>
      <c r="U57" s="515" t="s">
        <v>720</v>
      </c>
      <c r="V57" s="551" t="s">
        <v>1412</v>
      </c>
      <c r="W57" s="551" t="s">
        <v>1304</v>
      </c>
      <c r="X57" s="449">
        <v>1</v>
      </c>
      <c r="Y57" s="515">
        <v>3</v>
      </c>
    </row>
    <row r="58" spans="1:25" s="624" customFormat="1" ht="174.75" customHeight="1">
      <c r="A58" s="765"/>
      <c r="B58" s="765"/>
      <c r="C58" s="765"/>
      <c r="D58" s="765"/>
      <c r="E58" s="765"/>
      <c r="F58" s="765"/>
      <c r="G58" s="765"/>
      <c r="H58" s="511" t="s">
        <v>467</v>
      </c>
      <c r="I58" s="511" t="s">
        <v>468</v>
      </c>
      <c r="J58" s="706"/>
      <c r="K58" s="706"/>
      <c r="L58" s="802"/>
      <c r="M58" s="785"/>
      <c r="N58" s="701"/>
      <c r="O58" s="785"/>
      <c r="P58" s="553" t="s">
        <v>469</v>
      </c>
      <c r="Q58" s="553" t="s">
        <v>470</v>
      </c>
      <c r="R58" s="511" t="s">
        <v>445</v>
      </c>
      <c r="S58" s="537">
        <v>43952</v>
      </c>
      <c r="T58" s="537">
        <v>44196</v>
      </c>
      <c r="U58" s="515" t="s">
        <v>720</v>
      </c>
      <c r="V58" s="551" t="s">
        <v>1412</v>
      </c>
      <c r="W58" s="552" t="s">
        <v>1304</v>
      </c>
      <c r="X58" s="530">
        <v>1</v>
      </c>
      <c r="Y58" s="485">
        <v>4</v>
      </c>
    </row>
    <row r="59" spans="1:25" ht="152.25" customHeight="1">
      <c r="A59" s="669" t="s">
        <v>560</v>
      </c>
      <c r="B59" s="669" t="s">
        <v>551</v>
      </c>
      <c r="C59" s="669" t="s">
        <v>552</v>
      </c>
      <c r="D59" s="669" t="s">
        <v>553</v>
      </c>
      <c r="E59" s="669" t="s">
        <v>554</v>
      </c>
      <c r="F59" s="669" t="s">
        <v>555</v>
      </c>
      <c r="G59" s="669" t="s">
        <v>209</v>
      </c>
      <c r="H59" s="527" t="s">
        <v>556</v>
      </c>
      <c r="I59" s="527" t="s">
        <v>557</v>
      </c>
      <c r="J59" s="665" t="s">
        <v>220</v>
      </c>
      <c r="K59" s="665" t="s">
        <v>201</v>
      </c>
      <c r="L59" s="748" t="s">
        <v>221</v>
      </c>
      <c r="M59" s="665" t="s">
        <v>221</v>
      </c>
      <c r="N59" s="748" t="s">
        <v>221</v>
      </c>
      <c r="O59" s="665" t="s">
        <v>200</v>
      </c>
      <c r="P59" s="528" t="s">
        <v>931</v>
      </c>
      <c r="Q59" s="528" t="s">
        <v>562</v>
      </c>
      <c r="R59" s="527" t="s">
        <v>564</v>
      </c>
      <c r="S59" s="529">
        <v>43891</v>
      </c>
      <c r="T59" s="529">
        <v>44042</v>
      </c>
      <c r="U59" s="527" t="s">
        <v>723</v>
      </c>
      <c r="V59" s="459" t="s">
        <v>1390</v>
      </c>
      <c r="W59" s="631" t="s">
        <v>1329</v>
      </c>
      <c r="X59" s="631">
        <v>100</v>
      </c>
      <c r="Y59" s="631">
        <v>1</v>
      </c>
    </row>
    <row r="60" spans="1:25" ht="138.75" customHeight="1">
      <c r="A60" s="670"/>
      <c r="B60" s="670"/>
      <c r="C60" s="670"/>
      <c r="D60" s="670"/>
      <c r="E60" s="670"/>
      <c r="F60" s="670"/>
      <c r="G60" s="670"/>
      <c r="H60" s="505" t="s">
        <v>558</v>
      </c>
      <c r="I60" s="505" t="s">
        <v>559</v>
      </c>
      <c r="J60" s="766"/>
      <c r="K60" s="766"/>
      <c r="L60" s="779"/>
      <c r="M60" s="766"/>
      <c r="N60" s="806"/>
      <c r="O60" s="766"/>
      <c r="P60" s="528" t="s">
        <v>561</v>
      </c>
      <c r="Q60" s="528" t="s">
        <v>563</v>
      </c>
      <c r="R60" s="527" t="s">
        <v>564</v>
      </c>
      <c r="S60" s="529">
        <v>43862</v>
      </c>
      <c r="T60" s="529">
        <v>44165</v>
      </c>
      <c r="U60" s="527" t="s">
        <v>724</v>
      </c>
      <c r="V60" s="459" t="s">
        <v>1391</v>
      </c>
      <c r="W60" s="632" t="s">
        <v>1330</v>
      </c>
      <c r="X60" s="633">
        <v>50</v>
      </c>
      <c r="Y60" s="633">
        <v>2</v>
      </c>
    </row>
    <row r="61" spans="1:25" ht="174" customHeight="1">
      <c r="A61" s="505" t="s">
        <v>560</v>
      </c>
      <c r="B61" s="505" t="s">
        <v>565</v>
      </c>
      <c r="C61" s="505" t="s">
        <v>552</v>
      </c>
      <c r="D61" s="505" t="s">
        <v>553</v>
      </c>
      <c r="E61" s="505" t="s">
        <v>566</v>
      </c>
      <c r="F61" s="505" t="s">
        <v>567</v>
      </c>
      <c r="G61" s="505" t="s">
        <v>202</v>
      </c>
      <c r="H61" s="527" t="s">
        <v>568</v>
      </c>
      <c r="I61" s="527" t="s">
        <v>569</v>
      </c>
      <c r="J61" s="574" t="s">
        <v>220</v>
      </c>
      <c r="K61" s="574" t="s">
        <v>246</v>
      </c>
      <c r="L61" s="583" t="s">
        <v>247</v>
      </c>
      <c r="M61" s="574" t="s">
        <v>199</v>
      </c>
      <c r="N61" s="583" t="s">
        <v>247</v>
      </c>
      <c r="O61" s="574" t="s">
        <v>248</v>
      </c>
      <c r="P61" s="528" t="s">
        <v>570</v>
      </c>
      <c r="Q61" s="528" t="s">
        <v>571</v>
      </c>
      <c r="R61" s="527" t="s">
        <v>564</v>
      </c>
      <c r="S61" s="529">
        <v>43891</v>
      </c>
      <c r="T61" s="529">
        <v>44042</v>
      </c>
      <c r="U61" s="527" t="s">
        <v>725</v>
      </c>
      <c r="V61" s="528" t="s">
        <v>1392</v>
      </c>
      <c r="W61" s="631" t="s">
        <v>1331</v>
      </c>
      <c r="X61" s="634">
        <v>100</v>
      </c>
      <c r="Y61" s="634">
        <v>3</v>
      </c>
    </row>
    <row r="62" spans="1:25" s="636" customFormat="1" ht="74.25" customHeight="1">
      <c r="A62" s="675" t="s">
        <v>982</v>
      </c>
      <c r="B62" s="675" t="s">
        <v>593</v>
      </c>
      <c r="C62" s="675" t="s">
        <v>594</v>
      </c>
      <c r="D62" s="675" t="s">
        <v>595</v>
      </c>
      <c r="E62" s="675" t="s">
        <v>596</v>
      </c>
      <c r="F62" s="675" t="s">
        <v>932</v>
      </c>
      <c r="G62" s="675" t="s">
        <v>597</v>
      </c>
      <c r="H62" s="512" t="s">
        <v>604</v>
      </c>
      <c r="I62" s="512" t="s">
        <v>933</v>
      </c>
      <c r="J62" s="697" t="s">
        <v>253</v>
      </c>
      <c r="K62" s="691" t="s">
        <v>221</v>
      </c>
      <c r="L62" s="705" t="s">
        <v>206</v>
      </c>
      <c r="M62" s="691" t="s">
        <v>221</v>
      </c>
      <c r="N62" s="677" t="s">
        <v>221</v>
      </c>
      <c r="O62" s="679" t="s">
        <v>207</v>
      </c>
      <c r="P62" s="554" t="s">
        <v>934</v>
      </c>
      <c r="Q62" s="554" t="s">
        <v>622</v>
      </c>
      <c r="R62" s="512" t="s">
        <v>623</v>
      </c>
      <c r="S62" s="538">
        <v>43831</v>
      </c>
      <c r="T62" s="538">
        <v>44196</v>
      </c>
      <c r="U62" s="676" t="s">
        <v>627</v>
      </c>
      <c r="V62" s="674" t="s">
        <v>1185</v>
      </c>
      <c r="W62" s="555"/>
      <c r="X62" s="635"/>
      <c r="Y62" s="635"/>
    </row>
    <row r="63" spans="1:25" s="636" customFormat="1" ht="74.25" customHeight="1">
      <c r="A63" s="676"/>
      <c r="B63" s="676"/>
      <c r="C63" s="676"/>
      <c r="D63" s="676"/>
      <c r="E63" s="676"/>
      <c r="F63" s="676"/>
      <c r="G63" s="676"/>
      <c r="H63" s="516" t="s">
        <v>935</v>
      </c>
      <c r="I63" s="516" t="s">
        <v>612</v>
      </c>
      <c r="J63" s="698"/>
      <c r="K63" s="678"/>
      <c r="L63" s="706"/>
      <c r="M63" s="678"/>
      <c r="N63" s="678"/>
      <c r="O63" s="680"/>
      <c r="P63" s="555" t="s">
        <v>936</v>
      </c>
      <c r="Q63" s="555" t="s">
        <v>622</v>
      </c>
      <c r="R63" s="516" t="s">
        <v>623</v>
      </c>
      <c r="S63" s="539">
        <v>43831</v>
      </c>
      <c r="T63" s="539">
        <v>44196</v>
      </c>
      <c r="U63" s="676"/>
      <c r="V63" s="674"/>
      <c r="W63" s="555"/>
      <c r="X63" s="635"/>
      <c r="Y63" s="635"/>
    </row>
    <row r="64" spans="1:25" s="636" customFormat="1" ht="74.25" customHeight="1">
      <c r="A64" s="676"/>
      <c r="B64" s="676"/>
      <c r="C64" s="676"/>
      <c r="D64" s="676"/>
      <c r="E64" s="676"/>
      <c r="F64" s="676"/>
      <c r="G64" s="676"/>
      <c r="H64" s="516" t="s">
        <v>937</v>
      </c>
      <c r="I64" s="516" t="s">
        <v>938</v>
      </c>
      <c r="J64" s="698"/>
      <c r="K64" s="678"/>
      <c r="L64" s="706"/>
      <c r="M64" s="678"/>
      <c r="N64" s="678"/>
      <c r="O64" s="680"/>
      <c r="P64" s="555" t="s">
        <v>934</v>
      </c>
      <c r="Q64" s="555" t="s">
        <v>622</v>
      </c>
      <c r="R64" s="516" t="s">
        <v>623</v>
      </c>
      <c r="S64" s="539">
        <v>43831</v>
      </c>
      <c r="T64" s="539">
        <v>44196</v>
      </c>
      <c r="U64" s="676"/>
      <c r="V64" s="674"/>
      <c r="W64" s="555"/>
      <c r="X64" s="635"/>
      <c r="Y64" s="635"/>
    </row>
    <row r="65" spans="1:25" s="636" customFormat="1" ht="74.25" customHeight="1">
      <c r="A65" s="723"/>
      <c r="B65" s="723"/>
      <c r="C65" s="723"/>
      <c r="D65" s="723"/>
      <c r="E65" s="723"/>
      <c r="F65" s="723"/>
      <c r="G65" s="723"/>
      <c r="H65" s="516" t="s">
        <v>939</v>
      </c>
      <c r="I65" s="516" t="s">
        <v>940</v>
      </c>
      <c r="J65" s="699"/>
      <c r="K65" s="762"/>
      <c r="L65" s="684"/>
      <c r="M65" s="762"/>
      <c r="N65" s="762"/>
      <c r="O65" s="792"/>
      <c r="P65" s="555" t="s">
        <v>934</v>
      </c>
      <c r="Q65" s="555" t="s">
        <v>622</v>
      </c>
      <c r="R65" s="516" t="s">
        <v>623</v>
      </c>
      <c r="S65" s="539">
        <v>43831</v>
      </c>
      <c r="T65" s="539">
        <v>44196</v>
      </c>
      <c r="U65" s="723"/>
      <c r="V65" s="708"/>
      <c r="W65" s="555"/>
      <c r="X65" s="635"/>
      <c r="Y65" s="635"/>
    </row>
    <row r="66" spans="1:25" s="636" customFormat="1" ht="152.25" customHeight="1">
      <c r="A66" s="675" t="s">
        <v>982</v>
      </c>
      <c r="B66" s="675" t="s">
        <v>598</v>
      </c>
      <c r="C66" s="675" t="s">
        <v>594</v>
      </c>
      <c r="D66" s="675" t="s">
        <v>595</v>
      </c>
      <c r="E66" s="675" t="s">
        <v>599</v>
      </c>
      <c r="F66" s="675" t="s">
        <v>600</v>
      </c>
      <c r="G66" s="675" t="s">
        <v>597</v>
      </c>
      <c r="H66" s="516" t="s">
        <v>605</v>
      </c>
      <c r="I66" s="516" t="s">
        <v>941</v>
      </c>
      <c r="J66" s="761" t="s">
        <v>260</v>
      </c>
      <c r="K66" s="691" t="s">
        <v>201</v>
      </c>
      <c r="L66" s="705" t="s">
        <v>206</v>
      </c>
      <c r="M66" s="691" t="s">
        <v>221</v>
      </c>
      <c r="N66" s="820" t="s">
        <v>198</v>
      </c>
      <c r="O66" s="679" t="s">
        <v>207</v>
      </c>
      <c r="P66" s="673" t="s">
        <v>942</v>
      </c>
      <c r="Q66" s="673" t="s">
        <v>624</v>
      </c>
      <c r="R66" s="675" t="s">
        <v>626</v>
      </c>
      <c r="S66" s="702">
        <v>43831</v>
      </c>
      <c r="T66" s="702">
        <v>44196</v>
      </c>
      <c r="U66" s="676" t="s">
        <v>628</v>
      </c>
      <c r="V66" s="673" t="s">
        <v>1186</v>
      </c>
      <c r="W66" s="555"/>
      <c r="X66" s="635"/>
      <c r="Y66" s="635"/>
    </row>
    <row r="67" spans="1:25" s="636" customFormat="1" ht="74.25" customHeight="1">
      <c r="A67" s="676"/>
      <c r="B67" s="676"/>
      <c r="C67" s="676"/>
      <c r="D67" s="676"/>
      <c r="E67" s="676"/>
      <c r="F67" s="676"/>
      <c r="G67" s="676"/>
      <c r="H67" s="516" t="s">
        <v>606</v>
      </c>
      <c r="I67" s="516" t="s">
        <v>613</v>
      </c>
      <c r="J67" s="761"/>
      <c r="K67" s="678"/>
      <c r="L67" s="706"/>
      <c r="M67" s="678"/>
      <c r="N67" s="678"/>
      <c r="O67" s="680"/>
      <c r="P67" s="674"/>
      <c r="Q67" s="674"/>
      <c r="R67" s="676"/>
      <c r="S67" s="703"/>
      <c r="T67" s="703"/>
      <c r="U67" s="676"/>
      <c r="V67" s="674"/>
      <c r="W67" s="555"/>
      <c r="X67" s="635"/>
      <c r="Y67" s="635"/>
    </row>
    <row r="68" spans="1:25" s="636" customFormat="1" ht="74.25" customHeight="1">
      <c r="A68" s="676"/>
      <c r="B68" s="676"/>
      <c r="C68" s="676"/>
      <c r="D68" s="676"/>
      <c r="E68" s="676"/>
      <c r="F68" s="676"/>
      <c r="G68" s="676"/>
      <c r="H68" s="516" t="s">
        <v>607</v>
      </c>
      <c r="I68" s="516" t="s">
        <v>613</v>
      </c>
      <c r="J68" s="761"/>
      <c r="K68" s="678"/>
      <c r="L68" s="706"/>
      <c r="M68" s="678"/>
      <c r="N68" s="678"/>
      <c r="O68" s="680"/>
      <c r="P68" s="674"/>
      <c r="Q68" s="674"/>
      <c r="R68" s="676"/>
      <c r="S68" s="703"/>
      <c r="T68" s="703"/>
      <c r="U68" s="676"/>
      <c r="V68" s="674"/>
      <c r="W68" s="555"/>
      <c r="X68" s="635"/>
      <c r="Y68" s="635"/>
    </row>
    <row r="69" spans="1:25" s="636" customFormat="1" ht="74.25" customHeight="1">
      <c r="A69" s="723"/>
      <c r="B69" s="723"/>
      <c r="C69" s="723"/>
      <c r="D69" s="723"/>
      <c r="E69" s="723"/>
      <c r="F69" s="723"/>
      <c r="G69" s="723"/>
      <c r="H69" s="516" t="s">
        <v>608</v>
      </c>
      <c r="I69" s="516" t="s">
        <v>943</v>
      </c>
      <c r="J69" s="761"/>
      <c r="K69" s="762"/>
      <c r="L69" s="684"/>
      <c r="M69" s="762"/>
      <c r="N69" s="762"/>
      <c r="O69" s="792"/>
      <c r="P69" s="708"/>
      <c r="Q69" s="708"/>
      <c r="R69" s="723"/>
      <c r="S69" s="704"/>
      <c r="T69" s="704"/>
      <c r="U69" s="723"/>
      <c r="V69" s="708"/>
      <c r="W69" s="555"/>
      <c r="X69" s="635"/>
      <c r="Y69" s="635"/>
    </row>
    <row r="70" spans="1:25" s="636" customFormat="1" ht="77.25" customHeight="1">
      <c r="A70" s="675" t="s">
        <v>982</v>
      </c>
      <c r="B70" s="675" t="s">
        <v>601</v>
      </c>
      <c r="C70" s="675" t="s">
        <v>594</v>
      </c>
      <c r="D70" s="675" t="s">
        <v>595</v>
      </c>
      <c r="E70" s="675" t="s">
        <v>944</v>
      </c>
      <c r="F70" s="675" t="s">
        <v>945</v>
      </c>
      <c r="G70" s="675" t="s">
        <v>597</v>
      </c>
      <c r="H70" s="516" t="s">
        <v>946</v>
      </c>
      <c r="I70" s="516" t="s">
        <v>614</v>
      </c>
      <c r="J70" s="761" t="s">
        <v>253</v>
      </c>
      <c r="K70" s="691" t="s">
        <v>221</v>
      </c>
      <c r="L70" s="705" t="s">
        <v>206</v>
      </c>
      <c r="M70" s="691" t="s">
        <v>221</v>
      </c>
      <c r="N70" s="677" t="s">
        <v>221</v>
      </c>
      <c r="O70" s="679" t="s">
        <v>207</v>
      </c>
      <c r="P70" s="673" t="s">
        <v>947</v>
      </c>
      <c r="Q70" s="673" t="s">
        <v>625</v>
      </c>
      <c r="R70" s="675" t="s">
        <v>623</v>
      </c>
      <c r="S70" s="702">
        <v>43831</v>
      </c>
      <c r="T70" s="702">
        <v>44196</v>
      </c>
      <c r="U70" s="676" t="s">
        <v>629</v>
      </c>
      <c r="V70" s="709" t="s">
        <v>1187</v>
      </c>
      <c r="W70" s="555"/>
      <c r="X70" s="635"/>
      <c r="Y70" s="635"/>
    </row>
    <row r="71" spans="1:25" s="636" customFormat="1" ht="77.25" customHeight="1">
      <c r="A71" s="676"/>
      <c r="B71" s="676"/>
      <c r="C71" s="676"/>
      <c r="D71" s="676"/>
      <c r="E71" s="676"/>
      <c r="F71" s="676"/>
      <c r="G71" s="676"/>
      <c r="H71" s="516" t="s">
        <v>609</v>
      </c>
      <c r="I71" s="516" t="s">
        <v>615</v>
      </c>
      <c r="J71" s="761"/>
      <c r="K71" s="678"/>
      <c r="L71" s="706"/>
      <c r="M71" s="678"/>
      <c r="N71" s="678"/>
      <c r="O71" s="680"/>
      <c r="P71" s="674"/>
      <c r="Q71" s="674"/>
      <c r="R71" s="676"/>
      <c r="S71" s="703"/>
      <c r="T71" s="703"/>
      <c r="U71" s="676"/>
      <c r="V71" s="709"/>
      <c r="W71" s="555"/>
      <c r="X71" s="635"/>
      <c r="Y71" s="635"/>
    </row>
    <row r="72" spans="1:25" s="636" customFormat="1" ht="77.25" customHeight="1">
      <c r="A72" s="676"/>
      <c r="B72" s="676"/>
      <c r="C72" s="676"/>
      <c r="D72" s="676"/>
      <c r="E72" s="676"/>
      <c r="F72" s="676"/>
      <c r="G72" s="676"/>
      <c r="H72" s="513" t="s">
        <v>610</v>
      </c>
      <c r="I72" s="513" t="s">
        <v>948</v>
      </c>
      <c r="J72" s="761"/>
      <c r="K72" s="678"/>
      <c r="L72" s="706"/>
      <c r="M72" s="678"/>
      <c r="N72" s="678"/>
      <c r="O72" s="680"/>
      <c r="P72" s="674"/>
      <c r="Q72" s="674"/>
      <c r="R72" s="676"/>
      <c r="S72" s="703"/>
      <c r="T72" s="703"/>
      <c r="U72" s="676"/>
      <c r="V72" s="709"/>
      <c r="W72" s="555"/>
      <c r="X72" s="635"/>
      <c r="Y72" s="635"/>
    </row>
    <row r="73" spans="1:25" s="636" customFormat="1" ht="132" customHeight="1">
      <c r="A73" s="675" t="s">
        <v>982</v>
      </c>
      <c r="B73" s="675" t="s">
        <v>602</v>
      </c>
      <c r="C73" s="675" t="s">
        <v>594</v>
      </c>
      <c r="D73" s="675" t="s">
        <v>595</v>
      </c>
      <c r="E73" s="675" t="s">
        <v>603</v>
      </c>
      <c r="F73" s="675" t="s">
        <v>949</v>
      </c>
      <c r="G73" s="675" t="s">
        <v>202</v>
      </c>
      <c r="H73" s="516" t="s">
        <v>950</v>
      </c>
      <c r="I73" s="516" t="s">
        <v>616</v>
      </c>
      <c r="J73" s="761" t="s">
        <v>204</v>
      </c>
      <c r="K73" s="695" t="s">
        <v>230</v>
      </c>
      <c r="L73" s="705" t="s">
        <v>206</v>
      </c>
      <c r="M73" s="683" t="s">
        <v>221</v>
      </c>
      <c r="N73" s="705" t="s">
        <v>206</v>
      </c>
      <c r="O73" s="679" t="s">
        <v>207</v>
      </c>
      <c r="P73" s="555" t="s">
        <v>618</v>
      </c>
      <c r="Q73" s="555" t="s">
        <v>951</v>
      </c>
      <c r="R73" s="516" t="s">
        <v>619</v>
      </c>
      <c r="S73" s="539">
        <v>43831</v>
      </c>
      <c r="T73" s="539">
        <v>44196</v>
      </c>
      <c r="U73" s="675" t="s">
        <v>630</v>
      </c>
      <c r="V73" s="709" t="s">
        <v>1188</v>
      </c>
      <c r="W73" s="555"/>
      <c r="X73" s="635"/>
      <c r="Y73" s="635"/>
    </row>
    <row r="74" spans="1:25" s="636" customFormat="1" ht="119.25" customHeight="1">
      <c r="A74" s="676"/>
      <c r="B74" s="676"/>
      <c r="C74" s="676"/>
      <c r="D74" s="676"/>
      <c r="E74" s="676"/>
      <c r="F74" s="676"/>
      <c r="G74" s="676"/>
      <c r="H74" s="516" t="s">
        <v>611</v>
      </c>
      <c r="I74" s="516" t="s">
        <v>617</v>
      </c>
      <c r="J74" s="761"/>
      <c r="K74" s="696"/>
      <c r="L74" s="706"/>
      <c r="M74" s="706"/>
      <c r="N74" s="706"/>
      <c r="O74" s="680"/>
      <c r="P74" s="555" t="s">
        <v>618</v>
      </c>
      <c r="Q74" s="555" t="s">
        <v>951</v>
      </c>
      <c r="R74" s="516" t="s">
        <v>619</v>
      </c>
      <c r="S74" s="539">
        <v>43831</v>
      </c>
      <c r="T74" s="539">
        <v>44196</v>
      </c>
      <c r="U74" s="676"/>
      <c r="V74" s="709"/>
      <c r="W74" s="555"/>
      <c r="X74" s="635"/>
      <c r="Y74" s="635"/>
    </row>
    <row r="75" spans="1:25" s="636" customFormat="1" ht="243" customHeight="1">
      <c r="A75" s="676"/>
      <c r="B75" s="676"/>
      <c r="C75" s="676"/>
      <c r="D75" s="676"/>
      <c r="E75" s="676"/>
      <c r="F75" s="676"/>
      <c r="G75" s="676"/>
      <c r="H75" s="513" t="s">
        <v>952</v>
      </c>
      <c r="I75" s="513" t="s">
        <v>953</v>
      </c>
      <c r="J75" s="761"/>
      <c r="K75" s="696"/>
      <c r="L75" s="706"/>
      <c r="M75" s="706"/>
      <c r="N75" s="706"/>
      <c r="O75" s="680"/>
      <c r="P75" s="556" t="s">
        <v>620</v>
      </c>
      <c r="Q75" s="556" t="s">
        <v>621</v>
      </c>
      <c r="R75" s="513" t="s">
        <v>619</v>
      </c>
      <c r="S75" s="540">
        <v>43831</v>
      </c>
      <c r="T75" s="540">
        <v>44196</v>
      </c>
      <c r="U75" s="676"/>
      <c r="V75" s="709"/>
      <c r="W75" s="555"/>
      <c r="X75" s="635"/>
      <c r="Y75" s="635"/>
    </row>
    <row r="76" spans="1:25" s="636" customFormat="1" ht="117.75" customHeight="1">
      <c r="A76" s="499" t="s">
        <v>249</v>
      </c>
      <c r="B76" s="499" t="s">
        <v>308</v>
      </c>
      <c r="C76" s="499" t="s">
        <v>552</v>
      </c>
      <c r="D76" s="499" t="s">
        <v>314</v>
      </c>
      <c r="E76" s="499" t="s">
        <v>304</v>
      </c>
      <c r="F76" s="499" t="s">
        <v>305</v>
      </c>
      <c r="G76" s="499" t="s">
        <v>209</v>
      </c>
      <c r="H76" s="499" t="s">
        <v>306</v>
      </c>
      <c r="I76" s="485" t="s">
        <v>307</v>
      </c>
      <c r="J76" s="575" t="s">
        <v>311</v>
      </c>
      <c r="K76" s="575" t="s">
        <v>312</v>
      </c>
      <c r="L76" s="576" t="s">
        <v>206</v>
      </c>
      <c r="M76" s="575" t="s">
        <v>313</v>
      </c>
      <c r="N76" s="580" t="s">
        <v>312</v>
      </c>
      <c r="O76" s="575" t="s">
        <v>207</v>
      </c>
      <c r="P76" s="552" t="s">
        <v>309</v>
      </c>
      <c r="Q76" s="558" t="s">
        <v>310</v>
      </c>
      <c r="R76" s="485" t="s">
        <v>1066</v>
      </c>
      <c r="S76" s="541">
        <v>43862</v>
      </c>
      <c r="T76" s="541">
        <v>44196</v>
      </c>
      <c r="U76" s="530" t="s">
        <v>995</v>
      </c>
      <c r="V76" s="552" t="s">
        <v>1332</v>
      </c>
      <c r="W76" s="637" t="s">
        <v>1333</v>
      </c>
      <c r="X76" s="638">
        <v>45</v>
      </c>
      <c r="Y76" s="631">
        <v>14</v>
      </c>
    </row>
    <row r="77" spans="1:25" s="636" customFormat="1" ht="95.25" customHeight="1">
      <c r="A77" s="499" t="s">
        <v>249</v>
      </c>
      <c r="B77" s="485" t="s">
        <v>251</v>
      </c>
      <c r="C77" s="499" t="s">
        <v>250</v>
      </c>
      <c r="D77" s="499" t="s">
        <v>314</v>
      </c>
      <c r="E77" s="485" t="s">
        <v>315</v>
      </c>
      <c r="F77" s="485" t="s">
        <v>316</v>
      </c>
      <c r="G77" s="499" t="s">
        <v>209</v>
      </c>
      <c r="H77" s="485" t="s">
        <v>317</v>
      </c>
      <c r="I77" s="485" t="s">
        <v>318</v>
      </c>
      <c r="J77" s="575" t="s">
        <v>311</v>
      </c>
      <c r="K77" s="575" t="s">
        <v>312</v>
      </c>
      <c r="L77" s="576" t="s">
        <v>206</v>
      </c>
      <c r="M77" s="575" t="s">
        <v>199</v>
      </c>
      <c r="N77" s="580" t="s">
        <v>221</v>
      </c>
      <c r="O77" s="575" t="s">
        <v>236</v>
      </c>
      <c r="P77" s="552" t="s">
        <v>319</v>
      </c>
      <c r="Q77" s="558" t="s">
        <v>320</v>
      </c>
      <c r="R77" s="485" t="s">
        <v>1067</v>
      </c>
      <c r="S77" s="541">
        <v>43922</v>
      </c>
      <c r="T77" s="541">
        <v>44196</v>
      </c>
      <c r="U77" s="530" t="s">
        <v>1011</v>
      </c>
      <c r="V77" s="599" t="s">
        <v>1393</v>
      </c>
      <c r="W77" s="637" t="s">
        <v>1334</v>
      </c>
      <c r="X77" s="638">
        <v>50</v>
      </c>
      <c r="Y77" s="631">
        <v>15</v>
      </c>
    </row>
    <row r="78" spans="1:25" s="636" customFormat="1" ht="95.25" customHeight="1">
      <c r="A78" s="724" t="s">
        <v>249</v>
      </c>
      <c r="B78" s="724" t="s">
        <v>321</v>
      </c>
      <c r="C78" s="724" t="s">
        <v>250</v>
      </c>
      <c r="D78" s="724" t="s">
        <v>314</v>
      </c>
      <c r="E78" s="724" t="s">
        <v>322</v>
      </c>
      <c r="F78" s="724" t="s">
        <v>323</v>
      </c>
      <c r="G78" s="724" t="s">
        <v>211</v>
      </c>
      <c r="H78" s="485" t="s">
        <v>324</v>
      </c>
      <c r="I78" s="485" t="s">
        <v>326</v>
      </c>
      <c r="J78" s="664" t="s">
        <v>328</v>
      </c>
      <c r="K78" s="664" t="s">
        <v>246</v>
      </c>
      <c r="L78" s="692" t="s">
        <v>206</v>
      </c>
      <c r="M78" s="664" t="s">
        <v>225</v>
      </c>
      <c r="N78" s="692" t="s">
        <v>206</v>
      </c>
      <c r="O78" s="664" t="s">
        <v>207</v>
      </c>
      <c r="P78" s="552" t="s">
        <v>329</v>
      </c>
      <c r="Q78" s="558" t="s">
        <v>330</v>
      </c>
      <c r="R78" s="485" t="s">
        <v>1067</v>
      </c>
      <c r="S78" s="541">
        <v>43862</v>
      </c>
      <c r="T78" s="541">
        <v>44012</v>
      </c>
      <c r="U78" s="530" t="s">
        <v>1010</v>
      </c>
      <c r="V78" s="486" t="s">
        <v>1394</v>
      </c>
      <c r="W78" s="637" t="s">
        <v>1335</v>
      </c>
      <c r="X78" s="638">
        <v>100</v>
      </c>
      <c r="Y78" s="631">
        <v>16</v>
      </c>
    </row>
    <row r="79" spans="1:25" s="636" customFormat="1" ht="95.25" customHeight="1">
      <c r="A79" s="725"/>
      <c r="B79" s="725"/>
      <c r="C79" s="725"/>
      <c r="D79" s="725"/>
      <c r="E79" s="725"/>
      <c r="F79" s="725"/>
      <c r="G79" s="725"/>
      <c r="H79" s="485" t="s">
        <v>325</v>
      </c>
      <c r="I79" s="485" t="s">
        <v>327</v>
      </c>
      <c r="J79" s="664"/>
      <c r="K79" s="664"/>
      <c r="L79" s="692"/>
      <c r="M79" s="664"/>
      <c r="N79" s="692"/>
      <c r="O79" s="664"/>
      <c r="P79" s="552" t="s">
        <v>331</v>
      </c>
      <c r="Q79" s="558" t="s">
        <v>332</v>
      </c>
      <c r="R79" s="485" t="s">
        <v>1066</v>
      </c>
      <c r="S79" s="541">
        <v>43891</v>
      </c>
      <c r="T79" s="541">
        <v>44196</v>
      </c>
      <c r="U79" s="531" t="s">
        <v>1009</v>
      </c>
      <c r="V79" s="601" t="s">
        <v>1395</v>
      </c>
      <c r="W79" s="637" t="s">
        <v>1336</v>
      </c>
      <c r="X79" s="638">
        <v>100</v>
      </c>
      <c r="Y79" s="631">
        <v>15</v>
      </c>
    </row>
    <row r="80" spans="1:25" ht="75" customHeight="1">
      <c r="A80" s="669" t="s">
        <v>979</v>
      </c>
      <c r="B80" s="669" t="s">
        <v>640</v>
      </c>
      <c r="C80" s="669" t="s">
        <v>250</v>
      </c>
      <c r="D80" s="669" t="s">
        <v>314</v>
      </c>
      <c r="E80" s="669" t="s">
        <v>641</v>
      </c>
      <c r="F80" s="669" t="s">
        <v>869</v>
      </c>
      <c r="G80" s="669" t="s">
        <v>848</v>
      </c>
      <c r="H80" s="527" t="s">
        <v>643</v>
      </c>
      <c r="I80" s="527" t="s">
        <v>644</v>
      </c>
      <c r="J80" s="693" t="s">
        <v>220</v>
      </c>
      <c r="K80" s="693" t="s">
        <v>201</v>
      </c>
      <c r="L80" s="700" t="s">
        <v>221</v>
      </c>
      <c r="M80" s="691" t="s">
        <v>221</v>
      </c>
      <c r="N80" s="677" t="s">
        <v>221</v>
      </c>
      <c r="O80" s="679" t="s">
        <v>248</v>
      </c>
      <c r="P80" s="671" t="s">
        <v>870</v>
      </c>
      <c r="Q80" s="671" t="s">
        <v>646</v>
      </c>
      <c r="R80" s="669" t="s">
        <v>1068</v>
      </c>
      <c r="S80" s="742">
        <v>44044</v>
      </c>
      <c r="T80" s="742">
        <v>44196</v>
      </c>
      <c r="U80" s="669" t="s">
        <v>647</v>
      </c>
      <c r="V80" s="671" t="s">
        <v>1396</v>
      </c>
      <c r="W80" s="660" t="s">
        <v>1337</v>
      </c>
      <c r="X80" s="662">
        <v>30</v>
      </c>
      <c r="Y80" s="662">
        <v>5</v>
      </c>
    </row>
    <row r="81" spans="1:25" ht="99.75" customHeight="1">
      <c r="A81" s="670"/>
      <c r="B81" s="670"/>
      <c r="C81" s="670"/>
      <c r="D81" s="670"/>
      <c r="E81" s="670"/>
      <c r="F81" s="670"/>
      <c r="G81" s="670"/>
      <c r="H81" s="527" t="s">
        <v>871</v>
      </c>
      <c r="I81" s="527" t="s">
        <v>645</v>
      </c>
      <c r="J81" s="694"/>
      <c r="K81" s="694"/>
      <c r="L81" s="701"/>
      <c r="M81" s="678"/>
      <c r="N81" s="707"/>
      <c r="O81" s="680"/>
      <c r="P81" s="672"/>
      <c r="Q81" s="672"/>
      <c r="R81" s="758"/>
      <c r="S81" s="743"/>
      <c r="T81" s="743"/>
      <c r="U81" s="670"/>
      <c r="V81" s="672"/>
      <c r="W81" s="661"/>
      <c r="X81" s="663"/>
      <c r="Y81" s="663"/>
    </row>
    <row r="82" spans="1:25" ht="168" customHeight="1">
      <c r="A82" s="505" t="s">
        <v>979</v>
      </c>
      <c r="B82" s="505" t="s">
        <v>642</v>
      </c>
      <c r="C82" s="505" t="s">
        <v>552</v>
      </c>
      <c r="D82" s="505" t="s">
        <v>314</v>
      </c>
      <c r="E82" s="505" t="s">
        <v>1016</v>
      </c>
      <c r="F82" s="505" t="s">
        <v>872</v>
      </c>
      <c r="G82" s="505" t="s">
        <v>202</v>
      </c>
      <c r="H82" s="527" t="s">
        <v>648</v>
      </c>
      <c r="I82" s="527" t="s">
        <v>649</v>
      </c>
      <c r="J82" s="577" t="s">
        <v>196</v>
      </c>
      <c r="K82" s="560" t="s">
        <v>230</v>
      </c>
      <c r="L82" s="561" t="s">
        <v>650</v>
      </c>
      <c r="M82" s="639" t="s">
        <v>221</v>
      </c>
      <c r="N82" s="561" t="s">
        <v>206</v>
      </c>
      <c r="O82" s="562" t="s">
        <v>207</v>
      </c>
      <c r="P82" s="528" t="s">
        <v>651</v>
      </c>
      <c r="Q82" s="528" t="s">
        <v>571</v>
      </c>
      <c r="R82" s="527" t="s">
        <v>1068</v>
      </c>
      <c r="S82" s="529">
        <v>43891</v>
      </c>
      <c r="T82" s="529">
        <v>44042</v>
      </c>
      <c r="U82" s="505" t="s">
        <v>873</v>
      </c>
      <c r="V82" s="595" t="s">
        <v>1397</v>
      </c>
      <c r="W82" s="631" t="s">
        <v>1338</v>
      </c>
      <c r="X82" s="634">
        <v>100</v>
      </c>
      <c r="Y82" s="634">
        <v>4</v>
      </c>
    </row>
    <row r="83" spans="1:25" ht="155.25" customHeight="1">
      <c r="A83" s="564" t="s">
        <v>874</v>
      </c>
      <c r="B83" s="564" t="s">
        <v>830</v>
      </c>
      <c r="C83" s="564" t="s">
        <v>436</v>
      </c>
      <c r="D83" s="564" t="s">
        <v>437</v>
      </c>
      <c r="E83" s="564" t="s">
        <v>831</v>
      </c>
      <c r="F83" s="564" t="s">
        <v>832</v>
      </c>
      <c r="G83" s="564" t="s">
        <v>209</v>
      </c>
      <c r="H83" s="565" t="s">
        <v>833</v>
      </c>
      <c r="I83" s="565" t="s">
        <v>442</v>
      </c>
      <c r="J83" s="577" t="s">
        <v>253</v>
      </c>
      <c r="K83" s="560" t="s">
        <v>201</v>
      </c>
      <c r="L83" s="561" t="s">
        <v>206</v>
      </c>
      <c r="M83" s="639" t="s">
        <v>225</v>
      </c>
      <c r="N83" s="561" t="s">
        <v>201</v>
      </c>
      <c r="O83" s="562" t="s">
        <v>236</v>
      </c>
      <c r="P83" s="566" t="s">
        <v>839</v>
      </c>
      <c r="Q83" s="566" t="s">
        <v>840</v>
      </c>
      <c r="R83" s="565" t="s">
        <v>445</v>
      </c>
      <c r="S83" s="567">
        <v>43831</v>
      </c>
      <c r="T83" s="567">
        <v>44074</v>
      </c>
      <c r="U83" s="564" t="s">
        <v>719</v>
      </c>
      <c r="V83" s="566" t="s">
        <v>1386</v>
      </c>
      <c r="W83" s="566" t="s">
        <v>1305</v>
      </c>
      <c r="X83" s="450">
        <v>1</v>
      </c>
      <c r="Y83" s="565">
        <v>1</v>
      </c>
    </row>
    <row r="84" spans="1:25" ht="222" customHeight="1">
      <c r="A84" s="564" t="s">
        <v>874</v>
      </c>
      <c r="B84" s="564" t="s">
        <v>830</v>
      </c>
      <c r="C84" s="564" t="s">
        <v>436</v>
      </c>
      <c r="D84" s="564" t="s">
        <v>437</v>
      </c>
      <c r="E84" s="564" t="s">
        <v>834</v>
      </c>
      <c r="F84" s="564" t="s">
        <v>835</v>
      </c>
      <c r="G84" s="564" t="s">
        <v>202</v>
      </c>
      <c r="H84" s="565" t="s">
        <v>836</v>
      </c>
      <c r="I84" s="565" t="s">
        <v>442</v>
      </c>
      <c r="J84" s="577" t="s">
        <v>196</v>
      </c>
      <c r="K84" s="560" t="s">
        <v>246</v>
      </c>
      <c r="L84" s="568" t="s">
        <v>247</v>
      </c>
      <c r="M84" s="639" t="s">
        <v>225</v>
      </c>
      <c r="N84" s="568" t="s">
        <v>247</v>
      </c>
      <c r="O84" s="562" t="s">
        <v>248</v>
      </c>
      <c r="P84" s="566" t="s">
        <v>841</v>
      </c>
      <c r="Q84" s="566" t="s">
        <v>444</v>
      </c>
      <c r="R84" s="565" t="s">
        <v>445</v>
      </c>
      <c r="S84" s="567">
        <v>43831</v>
      </c>
      <c r="T84" s="567">
        <v>44074</v>
      </c>
      <c r="U84" s="564" t="s">
        <v>719</v>
      </c>
      <c r="V84" s="566" t="s">
        <v>1387</v>
      </c>
      <c r="W84" s="566" t="s">
        <v>1306</v>
      </c>
      <c r="X84" s="450">
        <v>1</v>
      </c>
      <c r="Y84" s="565" t="s">
        <v>1081</v>
      </c>
    </row>
    <row r="85" spans="1:25" ht="174.75" customHeight="1">
      <c r="A85" s="564" t="s">
        <v>874</v>
      </c>
      <c r="B85" s="564" t="s">
        <v>830</v>
      </c>
      <c r="C85" s="564" t="s">
        <v>436</v>
      </c>
      <c r="D85" s="564" t="s">
        <v>437</v>
      </c>
      <c r="E85" s="564" t="s">
        <v>837</v>
      </c>
      <c r="F85" s="564" t="s">
        <v>838</v>
      </c>
      <c r="G85" s="564" t="s">
        <v>202</v>
      </c>
      <c r="H85" s="565" t="s">
        <v>441</v>
      </c>
      <c r="I85" s="565" t="s">
        <v>442</v>
      </c>
      <c r="J85" s="577" t="s">
        <v>196</v>
      </c>
      <c r="K85" s="560" t="s">
        <v>246</v>
      </c>
      <c r="L85" s="568" t="s">
        <v>247</v>
      </c>
      <c r="M85" s="639" t="s">
        <v>225</v>
      </c>
      <c r="N85" s="568" t="s">
        <v>247</v>
      </c>
      <c r="O85" s="562" t="s">
        <v>248</v>
      </c>
      <c r="P85" s="566" t="s">
        <v>842</v>
      </c>
      <c r="Q85" s="566" t="s">
        <v>444</v>
      </c>
      <c r="R85" s="565" t="s">
        <v>445</v>
      </c>
      <c r="S85" s="567">
        <v>43831</v>
      </c>
      <c r="T85" s="567">
        <v>44074</v>
      </c>
      <c r="U85" s="564" t="s">
        <v>719</v>
      </c>
      <c r="V85" s="566" t="s">
        <v>1411</v>
      </c>
      <c r="W85" s="566" t="s">
        <v>1306</v>
      </c>
      <c r="X85" s="450">
        <v>1</v>
      </c>
      <c r="Y85" s="565" t="s">
        <v>1081</v>
      </c>
    </row>
    <row r="86" spans="1:25" ht="284.25" customHeight="1">
      <c r="A86" s="689" t="s">
        <v>980</v>
      </c>
      <c r="B86" s="689" t="s">
        <v>875</v>
      </c>
      <c r="C86" s="689" t="s">
        <v>254</v>
      </c>
      <c r="D86" s="689" t="s">
        <v>255</v>
      </c>
      <c r="E86" s="689" t="s">
        <v>489</v>
      </c>
      <c r="F86" s="689" t="s">
        <v>490</v>
      </c>
      <c r="G86" s="689" t="s">
        <v>209</v>
      </c>
      <c r="H86" s="488" t="s">
        <v>491</v>
      </c>
      <c r="I86" s="488" t="s">
        <v>876</v>
      </c>
      <c r="J86" s="664" t="s">
        <v>253</v>
      </c>
      <c r="K86" s="664" t="s">
        <v>221</v>
      </c>
      <c r="L86" s="692" t="s">
        <v>206</v>
      </c>
      <c r="M86" s="664" t="s">
        <v>225</v>
      </c>
      <c r="N86" s="756" t="s">
        <v>221</v>
      </c>
      <c r="O86" s="664" t="s">
        <v>207</v>
      </c>
      <c r="P86" s="500" t="s">
        <v>492</v>
      </c>
      <c r="Q86" s="548" t="s">
        <v>493</v>
      </c>
      <c r="R86" s="498" t="s">
        <v>254</v>
      </c>
      <c r="S86" s="532">
        <v>43831</v>
      </c>
      <c r="T86" s="532">
        <v>44196</v>
      </c>
      <c r="U86" s="490" t="s">
        <v>504</v>
      </c>
      <c r="V86" s="656" t="s">
        <v>1378</v>
      </c>
      <c r="W86" s="440" t="s">
        <v>1292</v>
      </c>
      <c r="X86" s="441">
        <v>0.67</v>
      </c>
      <c r="Y86" s="640">
        <v>4</v>
      </c>
    </row>
    <row r="87" spans="1:25" ht="225" customHeight="1">
      <c r="A87" s="690"/>
      <c r="B87" s="690"/>
      <c r="C87" s="690"/>
      <c r="D87" s="690"/>
      <c r="E87" s="690"/>
      <c r="F87" s="690"/>
      <c r="G87" s="690"/>
      <c r="H87" s="488" t="s">
        <v>494</v>
      </c>
      <c r="I87" s="488" t="s">
        <v>256</v>
      </c>
      <c r="J87" s="664"/>
      <c r="K87" s="664"/>
      <c r="L87" s="692"/>
      <c r="M87" s="664"/>
      <c r="N87" s="757"/>
      <c r="O87" s="664"/>
      <c r="P87" s="500" t="s">
        <v>495</v>
      </c>
      <c r="Q87" s="548" t="s">
        <v>496</v>
      </c>
      <c r="R87" s="498" t="s">
        <v>254</v>
      </c>
      <c r="S87" s="532">
        <v>43862</v>
      </c>
      <c r="T87" s="532">
        <v>43982</v>
      </c>
      <c r="U87" s="490" t="s">
        <v>505</v>
      </c>
      <c r="V87" s="475" t="s">
        <v>1375</v>
      </c>
      <c r="W87" s="442" t="s">
        <v>1293</v>
      </c>
      <c r="X87" s="441">
        <v>0.67</v>
      </c>
      <c r="Y87" s="641" t="s">
        <v>1294</v>
      </c>
    </row>
    <row r="88" spans="1:25" ht="180.75" customHeight="1">
      <c r="A88" s="689" t="s">
        <v>258</v>
      </c>
      <c r="B88" s="689" t="s">
        <v>257</v>
      </c>
      <c r="C88" s="689" t="s">
        <v>254</v>
      </c>
      <c r="D88" s="689" t="s">
        <v>255</v>
      </c>
      <c r="E88" s="689" t="s">
        <v>497</v>
      </c>
      <c r="F88" s="689" t="s">
        <v>498</v>
      </c>
      <c r="G88" s="689" t="s">
        <v>209</v>
      </c>
      <c r="H88" s="488" t="s">
        <v>499</v>
      </c>
      <c r="I88" s="488" t="s">
        <v>500</v>
      </c>
      <c r="J88" s="664" t="s">
        <v>260</v>
      </c>
      <c r="K88" s="665" t="s">
        <v>221</v>
      </c>
      <c r="L88" s="667" t="s">
        <v>247</v>
      </c>
      <c r="M88" s="665" t="s">
        <v>221</v>
      </c>
      <c r="N88" s="748" t="s">
        <v>221</v>
      </c>
      <c r="O88" s="665" t="s">
        <v>248</v>
      </c>
      <c r="P88" s="500" t="s">
        <v>503</v>
      </c>
      <c r="Q88" s="548" t="s">
        <v>877</v>
      </c>
      <c r="R88" s="498" t="s">
        <v>254</v>
      </c>
      <c r="S88" s="532">
        <v>43891</v>
      </c>
      <c r="T88" s="532">
        <v>44196</v>
      </c>
      <c r="U88" s="490" t="s">
        <v>506</v>
      </c>
      <c r="V88" s="476" t="s">
        <v>1379</v>
      </c>
      <c r="W88" s="600"/>
      <c r="X88" s="642"/>
      <c r="Y88" s="642"/>
    </row>
    <row r="89" spans="1:25" ht="175.5" customHeight="1">
      <c r="A89" s="690"/>
      <c r="B89" s="690"/>
      <c r="C89" s="690"/>
      <c r="D89" s="690"/>
      <c r="E89" s="690"/>
      <c r="F89" s="690"/>
      <c r="G89" s="690"/>
      <c r="H89" s="488" t="s">
        <v>501</v>
      </c>
      <c r="I89" s="488" t="s">
        <v>502</v>
      </c>
      <c r="J89" s="664"/>
      <c r="K89" s="666"/>
      <c r="L89" s="668"/>
      <c r="M89" s="666"/>
      <c r="N89" s="749"/>
      <c r="O89" s="666"/>
      <c r="P89" s="500" t="s">
        <v>503</v>
      </c>
      <c r="Q89" s="548" t="s">
        <v>877</v>
      </c>
      <c r="R89" s="498" t="s">
        <v>254</v>
      </c>
      <c r="S89" s="532">
        <v>43831</v>
      </c>
      <c r="T89" s="532">
        <v>44196</v>
      </c>
      <c r="U89" s="490" t="s">
        <v>506</v>
      </c>
      <c r="V89" s="477" t="s">
        <v>1375</v>
      </c>
      <c r="W89" s="600"/>
      <c r="X89" s="642"/>
      <c r="Y89" s="642"/>
    </row>
    <row r="90" spans="1:25" ht="200.25" customHeight="1">
      <c r="A90" s="689" t="s">
        <v>258</v>
      </c>
      <c r="B90" s="689" t="s">
        <v>878</v>
      </c>
      <c r="C90" s="689" t="s">
        <v>255</v>
      </c>
      <c r="D90" s="689" t="s">
        <v>254</v>
      </c>
      <c r="E90" s="689" t="s">
        <v>507</v>
      </c>
      <c r="F90" s="689" t="s">
        <v>879</v>
      </c>
      <c r="G90" s="689" t="s">
        <v>202</v>
      </c>
      <c r="H90" s="689" t="s">
        <v>880</v>
      </c>
      <c r="I90" s="488" t="s">
        <v>259</v>
      </c>
      <c r="J90" s="664" t="s">
        <v>253</v>
      </c>
      <c r="K90" s="664" t="s">
        <v>246</v>
      </c>
      <c r="L90" s="721" t="s">
        <v>247</v>
      </c>
      <c r="M90" s="664" t="s">
        <v>225</v>
      </c>
      <c r="N90" s="721" t="s">
        <v>247</v>
      </c>
      <c r="O90" s="664" t="s">
        <v>248</v>
      </c>
      <c r="P90" s="500" t="s">
        <v>509</v>
      </c>
      <c r="Q90" s="548" t="s">
        <v>993</v>
      </c>
      <c r="R90" s="498" t="s">
        <v>254</v>
      </c>
      <c r="S90" s="532">
        <v>43862</v>
      </c>
      <c r="T90" s="532">
        <v>44196</v>
      </c>
      <c r="U90" s="490" t="s">
        <v>513</v>
      </c>
      <c r="V90" s="600" t="s">
        <v>1407</v>
      </c>
      <c r="W90" s="600"/>
      <c r="X90" s="642"/>
      <c r="Y90" s="642"/>
    </row>
    <row r="91" spans="1:25" ht="147.75" customHeight="1">
      <c r="A91" s="789"/>
      <c r="B91" s="789"/>
      <c r="C91" s="789"/>
      <c r="D91" s="789"/>
      <c r="E91" s="789"/>
      <c r="F91" s="789"/>
      <c r="G91" s="789"/>
      <c r="H91" s="690"/>
      <c r="I91" s="488" t="s">
        <v>261</v>
      </c>
      <c r="J91" s="664"/>
      <c r="K91" s="664"/>
      <c r="L91" s="721"/>
      <c r="M91" s="664"/>
      <c r="N91" s="721"/>
      <c r="O91" s="664"/>
      <c r="P91" s="500" t="s">
        <v>510</v>
      </c>
      <c r="Q91" s="548" t="s">
        <v>512</v>
      </c>
      <c r="R91" s="498" t="s">
        <v>254</v>
      </c>
      <c r="S91" s="532">
        <v>43862</v>
      </c>
      <c r="T91" s="532">
        <v>44196</v>
      </c>
      <c r="U91" s="490" t="s">
        <v>514</v>
      </c>
      <c r="V91" s="475" t="s">
        <v>1375</v>
      </c>
      <c r="W91" s="600"/>
      <c r="X91" s="642"/>
      <c r="Y91" s="642"/>
    </row>
    <row r="92" spans="1:25" ht="78" customHeight="1">
      <c r="A92" s="789"/>
      <c r="B92" s="789"/>
      <c r="C92" s="789"/>
      <c r="D92" s="789"/>
      <c r="E92" s="789"/>
      <c r="F92" s="789"/>
      <c r="G92" s="789"/>
      <c r="H92" s="687" t="s">
        <v>508</v>
      </c>
      <c r="I92" s="488" t="s">
        <v>262</v>
      </c>
      <c r="J92" s="664"/>
      <c r="K92" s="664"/>
      <c r="L92" s="721"/>
      <c r="M92" s="664"/>
      <c r="N92" s="721"/>
      <c r="O92" s="664"/>
      <c r="P92" s="744" t="s">
        <v>511</v>
      </c>
      <c r="Q92" s="746" t="s">
        <v>227</v>
      </c>
      <c r="R92" s="752" t="s">
        <v>254</v>
      </c>
      <c r="S92" s="754">
        <v>43891</v>
      </c>
      <c r="T92" s="754">
        <v>43951</v>
      </c>
      <c r="U92" s="750" t="s">
        <v>227</v>
      </c>
      <c r="V92" s="710" t="s">
        <v>1406</v>
      </c>
      <c r="W92" s="600"/>
      <c r="X92" s="642"/>
      <c r="Y92" s="642"/>
    </row>
    <row r="93" spans="1:25" ht="91.5" customHeight="1">
      <c r="A93" s="690"/>
      <c r="B93" s="690"/>
      <c r="C93" s="690"/>
      <c r="D93" s="690"/>
      <c r="E93" s="690"/>
      <c r="F93" s="690"/>
      <c r="G93" s="690"/>
      <c r="H93" s="688"/>
      <c r="I93" s="488" t="s">
        <v>263</v>
      </c>
      <c r="J93" s="664"/>
      <c r="K93" s="664"/>
      <c r="L93" s="721"/>
      <c r="M93" s="664"/>
      <c r="N93" s="721"/>
      <c r="O93" s="664"/>
      <c r="P93" s="745"/>
      <c r="Q93" s="747"/>
      <c r="R93" s="753"/>
      <c r="S93" s="755"/>
      <c r="T93" s="755"/>
      <c r="U93" s="751"/>
      <c r="V93" s="710"/>
      <c r="W93" s="600"/>
      <c r="X93" s="642"/>
      <c r="Y93" s="642"/>
    </row>
    <row r="94" spans="1:25" s="643" customFormat="1" ht="120">
      <c r="A94" s="491" t="s">
        <v>438</v>
      </c>
      <c r="B94" s="491" t="s">
        <v>435</v>
      </c>
      <c r="C94" s="491" t="s">
        <v>436</v>
      </c>
      <c r="D94" s="491" t="s">
        <v>437</v>
      </c>
      <c r="E94" s="491" t="s">
        <v>439</v>
      </c>
      <c r="F94" s="491" t="s">
        <v>440</v>
      </c>
      <c r="G94" s="491" t="s">
        <v>209</v>
      </c>
      <c r="H94" s="491" t="s">
        <v>441</v>
      </c>
      <c r="I94" s="491" t="s">
        <v>442</v>
      </c>
      <c r="J94" s="579" t="s">
        <v>220</v>
      </c>
      <c r="K94" s="579" t="s">
        <v>197</v>
      </c>
      <c r="L94" s="585" t="s">
        <v>198</v>
      </c>
      <c r="M94" s="579" t="s">
        <v>225</v>
      </c>
      <c r="N94" s="585" t="s">
        <v>198</v>
      </c>
      <c r="O94" s="579" t="s">
        <v>200</v>
      </c>
      <c r="P94" s="557" t="s">
        <v>443</v>
      </c>
      <c r="Q94" s="557" t="s">
        <v>444</v>
      </c>
      <c r="R94" s="491" t="s">
        <v>445</v>
      </c>
      <c r="S94" s="542">
        <v>43831</v>
      </c>
      <c r="T94" s="542">
        <v>44074</v>
      </c>
      <c r="U94" s="504" t="s">
        <v>719</v>
      </c>
      <c r="V94" s="594" t="s">
        <v>1388</v>
      </c>
      <c r="W94" s="594" t="s">
        <v>1307</v>
      </c>
      <c r="X94" s="451">
        <v>1</v>
      </c>
      <c r="Y94" s="452">
        <v>1</v>
      </c>
    </row>
    <row r="95" spans="1:25" ht="181.5" customHeight="1">
      <c r="A95" s="491" t="s">
        <v>438</v>
      </c>
      <c r="B95" s="491" t="s">
        <v>435</v>
      </c>
      <c r="C95" s="491" t="s">
        <v>436</v>
      </c>
      <c r="D95" s="491" t="s">
        <v>437</v>
      </c>
      <c r="E95" s="491" t="s">
        <v>446</v>
      </c>
      <c r="F95" s="491" t="s">
        <v>447</v>
      </c>
      <c r="G95" s="491" t="s">
        <v>202</v>
      </c>
      <c r="H95" s="491" t="s">
        <v>448</v>
      </c>
      <c r="I95" s="491" t="s">
        <v>449</v>
      </c>
      <c r="J95" s="579" t="s">
        <v>204</v>
      </c>
      <c r="K95" s="579" t="s">
        <v>230</v>
      </c>
      <c r="L95" s="584" t="s">
        <v>206</v>
      </c>
      <c r="M95" s="579" t="s">
        <v>225</v>
      </c>
      <c r="N95" s="584" t="s">
        <v>206</v>
      </c>
      <c r="O95" s="579" t="s">
        <v>207</v>
      </c>
      <c r="P95" s="557" t="s">
        <v>450</v>
      </c>
      <c r="Q95" s="557" t="s">
        <v>451</v>
      </c>
      <c r="R95" s="491" t="s">
        <v>445</v>
      </c>
      <c r="S95" s="542">
        <v>43831</v>
      </c>
      <c r="T95" s="542">
        <v>44074</v>
      </c>
      <c r="U95" s="504" t="s">
        <v>722</v>
      </c>
      <c r="V95" s="594" t="s">
        <v>1389</v>
      </c>
      <c r="W95" s="594" t="s">
        <v>1308</v>
      </c>
      <c r="X95" s="451">
        <v>1</v>
      </c>
      <c r="Y95" s="452">
        <v>2</v>
      </c>
    </row>
    <row r="96" spans="1:25" ht="57" customHeight="1">
      <c r="A96" s="711" t="s">
        <v>726</v>
      </c>
      <c r="B96" s="711" t="s">
        <v>727</v>
      </c>
      <c r="C96" s="711" t="s">
        <v>479</v>
      </c>
      <c r="D96" s="711" t="s">
        <v>728</v>
      </c>
      <c r="E96" s="711" t="s">
        <v>729</v>
      </c>
      <c r="F96" s="711" t="s">
        <v>730</v>
      </c>
      <c r="G96" s="711" t="s">
        <v>209</v>
      </c>
      <c r="H96" s="563" t="s">
        <v>731</v>
      </c>
      <c r="I96" s="563" t="s">
        <v>881</v>
      </c>
      <c r="J96" s="722" t="s">
        <v>220</v>
      </c>
      <c r="K96" s="716" t="s">
        <v>201</v>
      </c>
      <c r="L96" s="715" t="s">
        <v>221</v>
      </c>
      <c r="M96" s="716" t="s">
        <v>225</v>
      </c>
      <c r="N96" s="741" t="s">
        <v>198</v>
      </c>
      <c r="O96" s="716" t="s">
        <v>200</v>
      </c>
      <c r="P96" s="719" t="s">
        <v>732</v>
      </c>
      <c r="Q96" s="719" t="s">
        <v>733</v>
      </c>
      <c r="R96" s="711" t="s">
        <v>734</v>
      </c>
      <c r="S96" s="738">
        <v>43864</v>
      </c>
      <c r="T96" s="738">
        <v>44196</v>
      </c>
      <c r="U96" s="711" t="s">
        <v>882</v>
      </c>
      <c r="V96" s="719" t="s">
        <v>1171</v>
      </c>
      <c r="W96" s="363"/>
      <c r="X96" s="642"/>
      <c r="Y96" s="642"/>
    </row>
    <row r="97" spans="1:25" ht="57" customHeight="1">
      <c r="A97" s="736"/>
      <c r="B97" s="736"/>
      <c r="C97" s="736"/>
      <c r="D97" s="736"/>
      <c r="E97" s="736"/>
      <c r="F97" s="736"/>
      <c r="G97" s="736"/>
      <c r="H97" s="563" t="s">
        <v>735</v>
      </c>
      <c r="I97" s="563" t="s">
        <v>736</v>
      </c>
      <c r="J97" s="722"/>
      <c r="K97" s="716"/>
      <c r="L97" s="715"/>
      <c r="M97" s="716"/>
      <c r="N97" s="718"/>
      <c r="O97" s="716"/>
      <c r="P97" s="737"/>
      <c r="Q97" s="737"/>
      <c r="R97" s="736"/>
      <c r="S97" s="739"/>
      <c r="T97" s="739"/>
      <c r="U97" s="736"/>
      <c r="V97" s="737"/>
      <c r="W97" s="363"/>
      <c r="X97" s="642"/>
      <c r="Y97" s="642"/>
    </row>
    <row r="98" spans="1:25" ht="57" customHeight="1">
      <c r="A98" s="736"/>
      <c r="B98" s="736"/>
      <c r="C98" s="736"/>
      <c r="D98" s="736"/>
      <c r="E98" s="736"/>
      <c r="F98" s="736"/>
      <c r="G98" s="736"/>
      <c r="H98" s="563" t="s">
        <v>737</v>
      </c>
      <c r="I98" s="563" t="s">
        <v>738</v>
      </c>
      <c r="J98" s="722"/>
      <c r="K98" s="716"/>
      <c r="L98" s="715"/>
      <c r="M98" s="716"/>
      <c r="N98" s="718"/>
      <c r="O98" s="716"/>
      <c r="P98" s="737"/>
      <c r="Q98" s="737"/>
      <c r="R98" s="736"/>
      <c r="S98" s="739"/>
      <c r="T98" s="739"/>
      <c r="U98" s="736"/>
      <c r="V98" s="737"/>
      <c r="W98" s="363"/>
      <c r="X98" s="642"/>
      <c r="Y98" s="642"/>
    </row>
    <row r="99" spans="1:25" ht="57" customHeight="1">
      <c r="A99" s="712"/>
      <c r="B99" s="712"/>
      <c r="C99" s="712"/>
      <c r="D99" s="712"/>
      <c r="E99" s="712"/>
      <c r="F99" s="712"/>
      <c r="G99" s="712"/>
      <c r="H99" s="563" t="s">
        <v>739</v>
      </c>
      <c r="I99" s="563" t="s">
        <v>738</v>
      </c>
      <c r="J99" s="722"/>
      <c r="K99" s="716"/>
      <c r="L99" s="715"/>
      <c r="M99" s="716"/>
      <c r="N99" s="718"/>
      <c r="O99" s="716"/>
      <c r="P99" s="720"/>
      <c r="Q99" s="720"/>
      <c r="R99" s="712"/>
      <c r="S99" s="740"/>
      <c r="T99" s="740"/>
      <c r="U99" s="712"/>
      <c r="V99" s="720"/>
      <c r="W99" s="363"/>
      <c r="X99" s="642"/>
      <c r="Y99" s="642"/>
    </row>
    <row r="100" spans="1:25" ht="36" customHeight="1">
      <c r="A100" s="711" t="str">
        <f>A96</f>
        <v>16. Evaluación de la Gestión</v>
      </c>
      <c r="B100" s="711" t="str">
        <f t="shared" ref="B100:D100" si="1">B96</f>
        <v>Auditoría Interna y Visitas</v>
      </c>
      <c r="C100" s="711" t="str">
        <f t="shared" si="1"/>
        <v>Asesoría de Control Interno</v>
      </c>
      <c r="D100" s="711" t="str">
        <f t="shared" si="1"/>
        <v>Asesor(a) de Control Interno</v>
      </c>
      <c r="E100" s="711" t="s">
        <v>740</v>
      </c>
      <c r="F100" s="711" t="s">
        <v>741</v>
      </c>
      <c r="G100" s="711" t="s">
        <v>202</v>
      </c>
      <c r="H100" s="563" t="s">
        <v>883</v>
      </c>
      <c r="I100" s="563" t="s">
        <v>742</v>
      </c>
      <c r="J100" s="716" t="s">
        <v>204</v>
      </c>
      <c r="K100" s="716" t="s">
        <v>230</v>
      </c>
      <c r="L100" s="717" t="s">
        <v>206</v>
      </c>
      <c r="M100" s="716" t="s">
        <v>225</v>
      </c>
      <c r="N100" s="717" t="s">
        <v>206</v>
      </c>
      <c r="O100" s="716" t="s">
        <v>207</v>
      </c>
      <c r="P100" s="719" t="s">
        <v>743</v>
      </c>
      <c r="Q100" s="719" t="s">
        <v>744</v>
      </c>
      <c r="R100" s="711" t="s">
        <v>734</v>
      </c>
      <c r="S100" s="713">
        <v>43864</v>
      </c>
      <c r="T100" s="713">
        <v>44165</v>
      </c>
      <c r="U100" s="711" t="s">
        <v>746</v>
      </c>
      <c r="V100" s="719" t="s">
        <v>1184</v>
      </c>
      <c r="W100" s="363"/>
      <c r="X100" s="642"/>
      <c r="Y100" s="642"/>
    </row>
    <row r="101" spans="1:25" ht="63" customHeight="1">
      <c r="A101" s="712"/>
      <c r="B101" s="712"/>
      <c r="C101" s="712"/>
      <c r="D101" s="712"/>
      <c r="E101" s="712"/>
      <c r="F101" s="712"/>
      <c r="G101" s="712"/>
      <c r="H101" s="563" t="s">
        <v>745</v>
      </c>
      <c r="I101" s="563" t="s">
        <v>742</v>
      </c>
      <c r="J101" s="716"/>
      <c r="K101" s="716"/>
      <c r="L101" s="718"/>
      <c r="M101" s="716"/>
      <c r="N101" s="718"/>
      <c r="O101" s="716"/>
      <c r="P101" s="720"/>
      <c r="Q101" s="720"/>
      <c r="R101" s="712"/>
      <c r="S101" s="714"/>
      <c r="T101" s="714"/>
      <c r="U101" s="712"/>
      <c r="V101" s="720"/>
      <c r="W101" s="363"/>
      <c r="X101" s="642"/>
      <c r="Y101" s="642"/>
    </row>
    <row r="102" spans="1:25">
      <c r="D102" s="487" t="s">
        <v>7</v>
      </c>
      <c r="E102" s="487" t="s">
        <v>7</v>
      </c>
      <c r="F102" s="487" t="s">
        <v>7</v>
      </c>
      <c r="G102" s="643"/>
      <c r="H102" s="487" t="s">
        <v>7</v>
      </c>
      <c r="I102" s="487" t="s">
        <v>7</v>
      </c>
      <c r="K102" s="643" t="s">
        <v>7</v>
      </c>
      <c r="L102" s="643" t="s">
        <v>7</v>
      </c>
      <c r="M102" s="643" t="s">
        <v>7</v>
      </c>
      <c r="N102" s="643" t="s">
        <v>7</v>
      </c>
      <c r="O102" s="644" t="s">
        <v>7</v>
      </c>
      <c r="P102" s="487" t="s">
        <v>7</v>
      </c>
      <c r="S102" s="487" t="s">
        <v>7</v>
      </c>
    </row>
    <row r="103" spans="1:25">
      <c r="A103" s="646" t="s">
        <v>7</v>
      </c>
      <c r="B103" s="646"/>
      <c r="C103" s="646"/>
      <c r="D103" s="646"/>
      <c r="E103" s="646"/>
      <c r="F103" s="646"/>
      <c r="G103" s="647"/>
      <c r="H103" s="646" t="s">
        <v>7</v>
      </c>
      <c r="I103" s="646"/>
      <c r="J103" s="647"/>
      <c r="K103" s="647"/>
      <c r="L103" s="647"/>
      <c r="M103" s="647"/>
      <c r="N103" s="647"/>
      <c r="O103" s="648"/>
      <c r="P103" s="646"/>
      <c r="Q103" s="649"/>
      <c r="R103" s="646"/>
      <c r="S103" s="646"/>
      <c r="T103" s="646"/>
      <c r="U103" s="646"/>
      <c r="V103" s="650"/>
      <c r="W103" s="650"/>
    </row>
    <row r="104" spans="1:25">
      <c r="G104" s="643"/>
      <c r="H104" s="487" t="s">
        <v>7</v>
      </c>
    </row>
    <row r="105" spans="1:25">
      <c r="G105" s="643"/>
      <c r="H105" s="487" t="s">
        <v>7</v>
      </c>
    </row>
    <row r="106" spans="1:25">
      <c r="D106" s="487" t="s">
        <v>7</v>
      </c>
      <c r="E106" s="487" t="s">
        <v>7</v>
      </c>
      <c r="F106" s="487" t="s">
        <v>7</v>
      </c>
      <c r="G106" s="643"/>
      <c r="H106" s="487" t="s">
        <v>7</v>
      </c>
      <c r="I106" s="487" t="s">
        <v>7</v>
      </c>
      <c r="K106" s="643" t="s">
        <v>7</v>
      </c>
      <c r="L106" s="643" t="s">
        <v>7</v>
      </c>
      <c r="M106" s="643" t="s">
        <v>7</v>
      </c>
      <c r="N106" s="643" t="s">
        <v>7</v>
      </c>
      <c r="O106" s="644" t="s">
        <v>7</v>
      </c>
      <c r="P106" s="487" t="s">
        <v>7</v>
      </c>
      <c r="S106" s="487" t="s">
        <v>7</v>
      </c>
    </row>
    <row r="107" spans="1:25">
      <c r="A107" s="646" t="s">
        <v>7</v>
      </c>
      <c r="B107" s="646"/>
      <c r="C107" s="646"/>
      <c r="D107" s="646"/>
      <c r="E107" s="646"/>
      <c r="F107" s="646"/>
      <c r="G107" s="647"/>
      <c r="H107" s="646" t="s">
        <v>7</v>
      </c>
      <c r="I107" s="646"/>
      <c r="J107" s="647"/>
      <c r="K107" s="647"/>
      <c r="L107" s="647"/>
      <c r="M107" s="647"/>
      <c r="N107" s="647"/>
      <c r="O107" s="648"/>
      <c r="P107" s="646"/>
      <c r="Q107" s="649"/>
      <c r="R107" s="646"/>
      <c r="S107" s="646"/>
      <c r="T107" s="646"/>
      <c r="U107" s="646"/>
      <c r="V107" s="650"/>
      <c r="W107" s="650"/>
    </row>
    <row r="108" spans="1:25">
      <c r="G108" s="643"/>
      <c r="H108" s="487" t="s">
        <v>7</v>
      </c>
    </row>
    <row r="109" spans="1:25">
      <c r="G109" s="643"/>
      <c r="H109" s="487" t="s">
        <v>7</v>
      </c>
    </row>
    <row r="110" spans="1:25">
      <c r="D110" s="487" t="s">
        <v>7</v>
      </c>
      <c r="E110" s="487" t="s">
        <v>7</v>
      </c>
      <c r="F110" s="487" t="s">
        <v>7</v>
      </c>
      <c r="G110" s="643"/>
      <c r="H110" s="487" t="s">
        <v>7</v>
      </c>
      <c r="I110" s="487" t="s">
        <v>7</v>
      </c>
      <c r="K110" s="643" t="s">
        <v>7</v>
      </c>
      <c r="L110" s="643" t="s">
        <v>7</v>
      </c>
      <c r="M110" s="643" t="s">
        <v>7</v>
      </c>
      <c r="N110" s="643" t="s">
        <v>7</v>
      </c>
      <c r="O110" s="644" t="s">
        <v>7</v>
      </c>
      <c r="P110" s="487" t="s">
        <v>7</v>
      </c>
      <c r="S110" s="487" t="s">
        <v>7</v>
      </c>
    </row>
    <row r="111" spans="1:25">
      <c r="A111" s="646" t="s">
        <v>7</v>
      </c>
      <c r="B111" s="646"/>
      <c r="C111" s="646"/>
      <c r="D111" s="646"/>
      <c r="E111" s="646"/>
      <c r="F111" s="646"/>
      <c r="G111" s="647"/>
      <c r="H111" s="646" t="s">
        <v>7</v>
      </c>
      <c r="I111" s="646"/>
      <c r="J111" s="647"/>
      <c r="K111" s="647"/>
      <c r="L111" s="647"/>
      <c r="M111" s="647"/>
      <c r="N111" s="647"/>
      <c r="O111" s="648"/>
      <c r="P111" s="646"/>
      <c r="Q111" s="649"/>
      <c r="R111" s="646"/>
      <c r="S111" s="646"/>
      <c r="T111" s="646"/>
      <c r="U111" s="646"/>
      <c r="V111" s="650"/>
      <c r="W111" s="650"/>
    </row>
    <row r="112" spans="1:25">
      <c r="G112" s="643"/>
      <c r="H112" s="487" t="s">
        <v>7</v>
      </c>
    </row>
    <row r="113" spans="1:23">
      <c r="G113" s="643"/>
      <c r="H113" s="487" t="s">
        <v>7</v>
      </c>
    </row>
    <row r="114" spans="1:23">
      <c r="D114" s="487" t="s">
        <v>7</v>
      </c>
      <c r="E114" s="487" t="s">
        <v>7</v>
      </c>
      <c r="F114" s="487" t="s">
        <v>7</v>
      </c>
      <c r="G114" s="643"/>
      <c r="H114" s="487" t="s">
        <v>7</v>
      </c>
      <c r="I114" s="487" t="s">
        <v>7</v>
      </c>
      <c r="K114" s="643" t="s">
        <v>7</v>
      </c>
      <c r="L114" s="643" t="s">
        <v>7</v>
      </c>
      <c r="M114" s="643" t="s">
        <v>7</v>
      </c>
      <c r="N114" s="643" t="s">
        <v>7</v>
      </c>
      <c r="O114" s="644" t="s">
        <v>7</v>
      </c>
      <c r="P114" s="487" t="s">
        <v>7</v>
      </c>
      <c r="S114" s="487" t="s">
        <v>7</v>
      </c>
    </row>
    <row r="115" spans="1:23">
      <c r="A115" s="646" t="s">
        <v>7</v>
      </c>
      <c r="B115" s="646"/>
      <c r="C115" s="646"/>
      <c r="D115" s="646"/>
      <c r="E115" s="646"/>
      <c r="F115" s="646"/>
      <c r="G115" s="647"/>
      <c r="H115" s="646" t="s">
        <v>7</v>
      </c>
      <c r="I115" s="646"/>
      <c r="J115" s="647"/>
      <c r="K115" s="647"/>
      <c r="L115" s="647"/>
      <c r="M115" s="647"/>
      <c r="N115" s="647"/>
      <c r="O115" s="648"/>
      <c r="P115" s="646"/>
      <c r="Q115" s="649"/>
      <c r="R115" s="646"/>
      <c r="S115" s="646"/>
      <c r="T115" s="646"/>
      <c r="U115" s="646"/>
      <c r="V115" s="650"/>
      <c r="W115" s="650"/>
    </row>
    <row r="116" spans="1:23">
      <c r="G116" s="643"/>
      <c r="H116" s="487" t="s">
        <v>7</v>
      </c>
    </row>
    <row r="117" spans="1:23">
      <c r="G117" s="643"/>
      <c r="H117" s="487" t="s">
        <v>7</v>
      </c>
    </row>
    <row r="118" spans="1:23">
      <c r="D118" s="487" t="s">
        <v>7</v>
      </c>
      <c r="E118" s="487" t="s">
        <v>7</v>
      </c>
      <c r="F118" s="487" t="s">
        <v>7</v>
      </c>
      <c r="G118" s="643"/>
      <c r="H118" s="487" t="s">
        <v>7</v>
      </c>
      <c r="I118" s="487" t="s">
        <v>7</v>
      </c>
      <c r="K118" s="643" t="s">
        <v>7</v>
      </c>
      <c r="L118" s="643" t="s">
        <v>7</v>
      </c>
      <c r="M118" s="643" t="s">
        <v>7</v>
      </c>
      <c r="N118" s="643" t="s">
        <v>7</v>
      </c>
      <c r="O118" s="644" t="s">
        <v>7</v>
      </c>
      <c r="P118" s="487" t="s">
        <v>7</v>
      </c>
      <c r="S118" s="487" t="s">
        <v>7</v>
      </c>
    </row>
    <row r="119" spans="1:23">
      <c r="A119" s="646" t="s">
        <v>7</v>
      </c>
      <c r="B119" s="646"/>
      <c r="C119" s="646"/>
      <c r="D119" s="646"/>
      <c r="E119" s="646"/>
      <c r="F119" s="646"/>
      <c r="G119" s="647"/>
      <c r="H119" s="646" t="s">
        <v>7</v>
      </c>
      <c r="I119" s="646"/>
      <c r="J119" s="647"/>
      <c r="K119" s="647"/>
      <c r="L119" s="647"/>
      <c r="M119" s="647"/>
      <c r="N119" s="647"/>
      <c r="O119" s="648"/>
      <c r="P119" s="646"/>
      <c r="Q119" s="649"/>
      <c r="R119" s="646"/>
      <c r="S119" s="646"/>
      <c r="T119" s="646"/>
      <c r="U119" s="646"/>
      <c r="V119" s="650"/>
      <c r="W119" s="650"/>
    </row>
    <row r="120" spans="1:23">
      <c r="G120" s="643"/>
      <c r="H120" s="487" t="s">
        <v>7</v>
      </c>
    </row>
    <row r="121" spans="1:23">
      <c r="G121" s="643"/>
      <c r="H121" s="487" t="s">
        <v>7</v>
      </c>
    </row>
    <row r="122" spans="1:23">
      <c r="D122" s="487" t="s">
        <v>7</v>
      </c>
      <c r="E122" s="487" t="s">
        <v>7</v>
      </c>
      <c r="F122" s="487" t="s">
        <v>7</v>
      </c>
      <c r="G122" s="643"/>
      <c r="H122" s="487" t="s">
        <v>7</v>
      </c>
      <c r="I122" s="487" t="s">
        <v>7</v>
      </c>
      <c r="K122" s="643" t="s">
        <v>7</v>
      </c>
      <c r="L122" s="643" t="s">
        <v>7</v>
      </c>
      <c r="M122" s="643" t="s">
        <v>7</v>
      </c>
      <c r="N122" s="643" t="s">
        <v>7</v>
      </c>
      <c r="O122" s="644" t="s">
        <v>7</v>
      </c>
      <c r="P122" s="487" t="s">
        <v>7</v>
      </c>
      <c r="S122" s="487" t="s">
        <v>7</v>
      </c>
    </row>
    <row r="123" spans="1:23">
      <c r="A123" s="646" t="s">
        <v>7</v>
      </c>
      <c r="B123" s="646"/>
      <c r="C123" s="646"/>
      <c r="D123" s="646"/>
      <c r="E123" s="646"/>
      <c r="F123" s="646"/>
      <c r="G123" s="647"/>
      <c r="H123" s="646" t="s">
        <v>7</v>
      </c>
      <c r="I123" s="646"/>
      <c r="J123" s="647"/>
      <c r="K123" s="647"/>
      <c r="L123" s="647"/>
      <c r="M123" s="647"/>
      <c r="N123" s="647"/>
      <c r="O123" s="648"/>
      <c r="P123" s="646"/>
      <c r="Q123" s="649"/>
      <c r="R123" s="646"/>
      <c r="S123" s="646"/>
      <c r="T123" s="646"/>
      <c r="U123" s="646"/>
      <c r="V123" s="650"/>
      <c r="W123" s="650"/>
    </row>
    <row r="124" spans="1:23">
      <c r="G124" s="643"/>
      <c r="H124" s="487" t="s">
        <v>7</v>
      </c>
    </row>
    <row r="125" spans="1:23">
      <c r="G125" s="643"/>
      <c r="H125" s="487" t="s">
        <v>7</v>
      </c>
    </row>
    <row r="126" spans="1:23">
      <c r="D126" s="487" t="s">
        <v>7</v>
      </c>
      <c r="E126" s="487" t="s">
        <v>7</v>
      </c>
      <c r="F126" s="487" t="s">
        <v>7</v>
      </c>
      <c r="G126" s="643"/>
      <c r="H126" s="487" t="s">
        <v>7</v>
      </c>
      <c r="I126" s="487" t="s">
        <v>7</v>
      </c>
      <c r="K126" s="643" t="s">
        <v>7</v>
      </c>
      <c r="L126" s="643" t="s">
        <v>7</v>
      </c>
      <c r="M126" s="643" t="s">
        <v>7</v>
      </c>
      <c r="N126" s="643" t="s">
        <v>7</v>
      </c>
      <c r="O126" s="644" t="s">
        <v>7</v>
      </c>
      <c r="P126" s="487" t="s">
        <v>7</v>
      </c>
      <c r="S126" s="487" t="s">
        <v>7</v>
      </c>
    </row>
    <row r="127" spans="1:23">
      <c r="A127" s="646" t="s">
        <v>7</v>
      </c>
      <c r="B127" s="646"/>
      <c r="C127" s="646"/>
      <c r="D127" s="646"/>
      <c r="E127" s="646"/>
      <c r="F127" s="646"/>
      <c r="G127" s="647"/>
      <c r="H127" s="646" t="s">
        <v>7</v>
      </c>
      <c r="I127" s="646"/>
      <c r="J127" s="647"/>
      <c r="K127" s="647"/>
      <c r="L127" s="647"/>
      <c r="M127" s="647"/>
      <c r="N127" s="647"/>
      <c r="O127" s="648"/>
      <c r="P127" s="646"/>
      <c r="Q127" s="649"/>
      <c r="R127" s="646"/>
      <c r="S127" s="646"/>
      <c r="T127" s="646"/>
      <c r="U127" s="646"/>
      <c r="V127" s="650"/>
      <c r="W127" s="650"/>
    </row>
    <row r="128" spans="1:23">
      <c r="G128" s="643"/>
      <c r="H128" s="487" t="s">
        <v>7</v>
      </c>
    </row>
    <row r="129" spans="1:23">
      <c r="G129" s="643"/>
      <c r="H129" s="487" t="s">
        <v>7</v>
      </c>
    </row>
    <row r="130" spans="1:23">
      <c r="D130" s="487" t="s">
        <v>7</v>
      </c>
      <c r="E130" s="487" t="s">
        <v>7</v>
      </c>
      <c r="F130" s="487" t="s">
        <v>7</v>
      </c>
      <c r="G130" s="643"/>
      <c r="H130" s="487" t="s">
        <v>7</v>
      </c>
      <c r="I130" s="487" t="s">
        <v>7</v>
      </c>
      <c r="K130" s="643" t="s">
        <v>7</v>
      </c>
      <c r="L130" s="643" t="s">
        <v>7</v>
      </c>
      <c r="M130" s="643" t="s">
        <v>7</v>
      </c>
      <c r="N130" s="643" t="s">
        <v>7</v>
      </c>
      <c r="O130" s="644" t="s">
        <v>7</v>
      </c>
      <c r="P130" s="487" t="s">
        <v>7</v>
      </c>
      <c r="S130" s="487" t="s">
        <v>7</v>
      </c>
    </row>
    <row r="131" spans="1:23">
      <c r="A131" s="646" t="s">
        <v>7</v>
      </c>
      <c r="B131" s="646"/>
      <c r="C131" s="646"/>
      <c r="D131" s="646"/>
      <c r="E131" s="646"/>
      <c r="F131" s="646"/>
      <c r="G131" s="647"/>
      <c r="H131" s="646" t="s">
        <v>7</v>
      </c>
      <c r="I131" s="646"/>
      <c r="J131" s="647"/>
      <c r="K131" s="647"/>
      <c r="L131" s="647"/>
      <c r="M131" s="647"/>
      <c r="N131" s="647"/>
      <c r="O131" s="648"/>
      <c r="P131" s="646"/>
      <c r="Q131" s="649"/>
      <c r="R131" s="646"/>
      <c r="S131" s="646"/>
      <c r="T131" s="646"/>
      <c r="U131" s="646"/>
      <c r="V131" s="650"/>
      <c r="W131" s="650"/>
    </row>
    <row r="132" spans="1:23">
      <c r="G132" s="643"/>
      <c r="H132" s="487" t="s">
        <v>7</v>
      </c>
    </row>
    <row r="133" spans="1:23">
      <c r="G133" s="643"/>
      <c r="H133" s="487" t="s">
        <v>7</v>
      </c>
    </row>
    <row r="134" spans="1:23">
      <c r="D134" s="487" t="s">
        <v>7</v>
      </c>
      <c r="E134" s="487" t="s">
        <v>7</v>
      </c>
      <c r="F134" s="487" t="s">
        <v>7</v>
      </c>
      <c r="G134" s="643"/>
      <c r="H134" s="487" t="s">
        <v>7</v>
      </c>
      <c r="I134" s="487" t="s">
        <v>7</v>
      </c>
      <c r="K134" s="643" t="s">
        <v>7</v>
      </c>
      <c r="L134" s="643" t="s">
        <v>7</v>
      </c>
      <c r="M134" s="643" t="s">
        <v>7</v>
      </c>
      <c r="N134" s="643" t="s">
        <v>7</v>
      </c>
      <c r="O134" s="644" t="s">
        <v>7</v>
      </c>
      <c r="P134" s="487" t="s">
        <v>7</v>
      </c>
      <c r="S134" s="487" t="s">
        <v>7</v>
      </c>
    </row>
    <row r="135" spans="1:23">
      <c r="G135" s="643"/>
      <c r="H135" s="487" t="s">
        <v>7</v>
      </c>
    </row>
    <row r="136" spans="1:23">
      <c r="G136" s="643"/>
      <c r="H136" s="487" t="s">
        <v>7</v>
      </c>
    </row>
    <row r="137" spans="1:23">
      <c r="G137" s="643"/>
      <c r="H137" s="487" t="s">
        <v>7</v>
      </c>
    </row>
    <row r="138" spans="1:23" ht="15">
      <c r="V138" s="651"/>
      <c r="W138" s="651"/>
    </row>
  </sheetData>
  <protectedRanges>
    <protectedRange sqref="Q62:R75" name="Rango1_3"/>
    <protectedRange sqref="U62:U75" name="Rango2_20"/>
    <protectedRange sqref="Q51:R54" name="Rango1_1_2"/>
    <protectedRange sqref="Q49:Q50" name="Rango1_8_1"/>
    <protectedRange sqref="Q60:R60" name="Rango1_5_1"/>
    <protectedRange sqref="Q80:R81 Q83:R85" name="Rango1_6_1"/>
    <protectedRange sqref="Q55:R55 Q57:R58" name="Rango1_8"/>
    <protectedRange sqref="V88:W92 V87" name="Rango2_11_1_2"/>
    <protectedRange sqref="U55:U58" name="Rango2_8_1_2"/>
    <protectedRange sqref="V8:V9"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7 Q79:R79" name="Rango1_2_1_1_1"/>
    <protectedRange sqref="U79 U76:U77" name="Rango2_2_3_2_1"/>
    <protectedRange sqref="U78" name="Rango2_2_3_1_1_1"/>
    <protectedRange sqref="U86:U93" name="Rango2_11_1_1"/>
    <protectedRange sqref="Q88:R93" name="Rango1_7_1_1"/>
    <protectedRange sqref="Q86:R87" name="Rango1_7_1_1_1"/>
    <protectedRange sqref="U100:U101 W100:W101" name="Rango2_13_1_1_1"/>
    <protectedRange sqref="Q100:R101" name="Rango1_13_1_1_1"/>
    <protectedRange sqref="U96:U99 W96:W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R28:R29" name="Rango1_4_2_1_2_1_1"/>
    <protectedRange sqref="U28:U29" name="Rango2_4_3_2_3_1"/>
    <protectedRange sqref="Q28:Q29" name="Rango1_4_2_2_1_1"/>
    <protectedRange sqref="U34" name="Rango2_4_5_1_1"/>
    <protectedRange sqref="Q34" name="Rango1_4_1_1_2_1_1"/>
    <protectedRange sqref="R34" name="Rango1_4_3_2_1_1_1"/>
    <protectedRange sqref="Q14:Q15 Q16:R17" name="Rango1_1_2_1_1"/>
    <protectedRange sqref="R14:R15" name="Rango1_11_2_1"/>
    <protectedRange sqref="W62:W75" name="Rango2_20_1_1"/>
    <protectedRange sqref="W16:W17" name="Rango1_1_1_1_1_1_2"/>
    <protectedRange sqref="W30" name="Rango2_4_4_1_1"/>
    <protectedRange sqref="W31:W33" name="Rango2_4_6_2_1"/>
    <protectedRange sqref="W28:W29" name="Rango2_4_3_1_1_1"/>
    <protectedRange sqref="W34" name="Rango2_4_6_1_1_1"/>
    <protectedRange sqref="V39:W39" name="Rango2_2_1_1_1"/>
    <protectedRange sqref="W35:W37" name="Rango2_1_2_1_1"/>
    <protectedRange sqref="Q59:R59" name="Rango1_5_1_1"/>
    <protectedRange sqref="Q61:R61" name="Rango1_5_1_2"/>
    <protectedRange sqref="Q78:R78" name="Rango1_2_1_1_1_1"/>
    <protectedRange sqref="Q82:R82" name="Rango1_6_1_1"/>
    <protectedRange sqref="Q56:R56" name="Rango1_8_2"/>
    <protectedRange sqref="V12" name="Rango2_7_2_1_2_1"/>
    <protectedRange sqref="V100:V101" name="Rango2_13_1_1_1_1"/>
    <protectedRange sqref="V96:V99" name="Rango2_14_1_2_1"/>
    <protectedRange sqref="V62:V75" name="Rango2_20_1_1_1"/>
    <protectedRange sqref="V13" name="Rango2_7_2_1_2"/>
    <protectedRange sqref="V28" name="Rango2_4_3_1_1_2"/>
    <protectedRange sqref="V29" name="Rango2_4_6_1_1_3"/>
    <protectedRange sqref="V30" name="Rango2_4_4_1_2"/>
    <protectedRange sqref="V31" name="Rango2_4_6_2_4"/>
    <protectedRange sqref="V32" name="Rango2_4_6_2_2_1"/>
    <protectedRange sqref="V33" name="Rango2_4_6_2_3_1"/>
    <protectedRange sqref="V34" name="Rango2_4_6_1_1_2_1"/>
    <protectedRange sqref="W86:X86" name="Rango1_11_1_1"/>
    <protectedRange sqref="W87:X87" name="Rango2_11_1_2_1"/>
    <protectedRange sqref="W8:W9" name="Rango2_7_2_1_4"/>
    <protectedRange sqref="W12" name="Rango2_7_2_1_3_1"/>
    <protectedRange sqref="W13" name="Rango2_7_2_1_2_2"/>
    <protectedRange sqref="W55:Y56 V57:Y58" name="Rango2_8_3_2_1"/>
    <protectedRange sqref="V55:V56" name="Rango2_8_3_2_1_1"/>
    <protectedRange sqref="W94:Y95" name="Rango2_12_2_2_1"/>
    <protectedRange sqref="W51:W53" name="Rango1_1_1_1_1"/>
    <protectedRange sqref="W54" name="Rango2_1_1_1_1_1"/>
    <protectedRange sqref="V79 V76:V77" name="Rango2_2_3_2_2"/>
    <protectedRange sqref="V78" name="Rango2_2_3_1_1_2"/>
    <protectedRange sqref="V14" name="Rango2_1_1_1_2_2_1"/>
    <protectedRange sqref="V15" name="Rango1_1_1_1_1_1_2_2"/>
    <protectedRange sqref="V16:V17" name="Rango1_1_1_1_1_1_2_3"/>
    <protectedRange sqref="V35" name="Rango2_1_2_1_1_1"/>
    <protectedRange sqref="V36" name="Rango2_1_2_1_1_2"/>
    <protectedRange sqref="V37" name="Rango2_1_2_1_1_3"/>
    <protectedRange sqref="V51:V53" name="Rango1_1_1_1"/>
    <protectedRange sqref="V54" name="Rango2_1_1_1_1"/>
    <protectedRange sqref="V94:V95" name="Rango2_12_2_2_1_2"/>
  </protectedRanges>
  <mergeCells count="513">
    <mergeCell ref="W16:W17"/>
    <mergeCell ref="X16:X17"/>
    <mergeCell ref="Y16:Y17"/>
    <mergeCell ref="V96:V99"/>
    <mergeCell ref="V100:V101"/>
    <mergeCell ref="M14:M15"/>
    <mergeCell ref="N14:N15"/>
    <mergeCell ref="O14:O15"/>
    <mergeCell ref="A16:A17"/>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T16:T17"/>
    <mergeCell ref="M39:M40"/>
    <mergeCell ref="N55:N56"/>
    <mergeCell ref="U16:U17"/>
    <mergeCell ref="B14:B15"/>
    <mergeCell ref="C14:C15"/>
    <mergeCell ref="D14:D15"/>
    <mergeCell ref="E14:E15"/>
    <mergeCell ref="F14:F15"/>
    <mergeCell ref="G14:G15"/>
    <mergeCell ref="J14:J15"/>
    <mergeCell ref="K14:K15"/>
    <mergeCell ref="L14:L15"/>
    <mergeCell ref="T39:T40"/>
    <mergeCell ref="R39:R40"/>
    <mergeCell ref="B37:B38"/>
    <mergeCell ref="G21:G23"/>
    <mergeCell ref="J24:J25"/>
    <mergeCell ref="K24:K25"/>
    <mergeCell ref="J26:J27"/>
    <mergeCell ref="J28:J29"/>
    <mergeCell ref="K28:K29"/>
    <mergeCell ref="K26:K27"/>
    <mergeCell ref="E41:E42"/>
    <mergeCell ref="E51:E52"/>
    <mergeCell ref="F49:F50"/>
    <mergeCell ref="K55:K56"/>
    <mergeCell ref="J51:J52"/>
    <mergeCell ref="K51:K52"/>
    <mergeCell ref="J49:J50"/>
    <mergeCell ref="K49:K50"/>
    <mergeCell ref="J43:J45"/>
    <mergeCell ref="K43:K45"/>
    <mergeCell ref="F51:F52"/>
    <mergeCell ref="G41:G42"/>
    <mergeCell ref="G49:G50"/>
    <mergeCell ref="G51:G52"/>
    <mergeCell ref="L49:L50"/>
    <mergeCell ref="J37:J38"/>
    <mergeCell ref="K37:K38"/>
    <mergeCell ref="J41:J42"/>
    <mergeCell ref="J39:J40"/>
    <mergeCell ref="K41:K42"/>
    <mergeCell ref="K46:K48"/>
    <mergeCell ref="L46:L48"/>
    <mergeCell ref="T70:T72"/>
    <mergeCell ref="O70:O72"/>
    <mergeCell ref="M51:M52"/>
    <mergeCell ref="N51:N52"/>
    <mergeCell ref="V49:V50"/>
    <mergeCell ref="M46:M48"/>
    <mergeCell ref="O66:O69"/>
    <mergeCell ref="N66:N69"/>
    <mergeCell ref="M66:M69"/>
    <mergeCell ref="V62:V65"/>
    <mergeCell ref="U62:U65"/>
    <mergeCell ref="M59:M60"/>
    <mergeCell ref="N59:N60"/>
    <mergeCell ref="O59:O60"/>
    <mergeCell ref="M57:M58"/>
    <mergeCell ref="R66:R69"/>
    <mergeCell ref="Q66:Q69"/>
    <mergeCell ref="P66:P69"/>
    <mergeCell ref="N62:N65"/>
    <mergeCell ref="K57:K58"/>
    <mergeCell ref="Q37:Q38"/>
    <mergeCell ref="R37:R38"/>
    <mergeCell ref="O39:O40"/>
    <mergeCell ref="L41:L42"/>
    <mergeCell ref="V18:V20"/>
    <mergeCell ref="V37:V38"/>
    <mergeCell ref="U37:U38"/>
    <mergeCell ref="L28:L29"/>
    <mergeCell ref="M28:M29"/>
    <mergeCell ref="N28:N29"/>
    <mergeCell ref="L18:L20"/>
    <mergeCell ref="L30:L32"/>
    <mergeCell ref="O37:O38"/>
    <mergeCell ref="L26:L27"/>
    <mergeCell ref="L35:L36"/>
    <mergeCell ref="S37:S38"/>
    <mergeCell ref="T37:T38"/>
    <mergeCell ref="M37:M38"/>
    <mergeCell ref="M24:M25"/>
    <mergeCell ref="N24:N25"/>
    <mergeCell ref="L43:L45"/>
    <mergeCell ref="J11:J12"/>
    <mergeCell ref="K11:K12"/>
    <mergeCell ref="K21:K23"/>
    <mergeCell ref="L21:L23"/>
    <mergeCell ref="K18:K20"/>
    <mergeCell ref="U73:U75"/>
    <mergeCell ref="U66:U69"/>
    <mergeCell ref="N46:N48"/>
    <mergeCell ref="O46:O48"/>
    <mergeCell ref="J57:J58"/>
    <mergeCell ref="L59:L60"/>
    <mergeCell ref="L57:L58"/>
    <mergeCell ref="L70:L72"/>
    <mergeCell ref="O24:O25"/>
    <mergeCell ref="N35:N36"/>
    <mergeCell ref="O35:O36"/>
    <mergeCell ref="M35:M36"/>
    <mergeCell ref="L37:L38"/>
    <mergeCell ref="M30:M32"/>
    <mergeCell ref="N30:N32"/>
    <mergeCell ref="M18:M20"/>
    <mergeCell ref="N18:N20"/>
    <mergeCell ref="S39:S40"/>
    <mergeCell ref="L62:L65"/>
    <mergeCell ref="J21:J23"/>
    <mergeCell ref="E26:E27"/>
    <mergeCell ref="E21:E23"/>
    <mergeCell ref="F21:F23"/>
    <mergeCell ref="F35:F36"/>
    <mergeCell ref="F26:F27"/>
    <mergeCell ref="L39:L40"/>
    <mergeCell ref="E37:E38"/>
    <mergeCell ref="H30:H31"/>
    <mergeCell ref="J30:J32"/>
    <mergeCell ref="K30:K32"/>
    <mergeCell ref="G26:G27"/>
    <mergeCell ref="K39:K40"/>
    <mergeCell ref="E35:E36"/>
    <mergeCell ref="F37:F38"/>
    <mergeCell ref="G37:G38"/>
    <mergeCell ref="K35:K36"/>
    <mergeCell ref="G35:G36"/>
    <mergeCell ref="G30:G32"/>
    <mergeCell ref="I30:I31"/>
    <mergeCell ref="J35:J36"/>
    <mergeCell ref="V80:V81"/>
    <mergeCell ref="E30:E32"/>
    <mergeCell ref="F30:F32"/>
    <mergeCell ref="K59:K60"/>
    <mergeCell ref="K62:K65"/>
    <mergeCell ref="N57:N58"/>
    <mergeCell ref="O57:O58"/>
    <mergeCell ref="O62:O65"/>
    <mergeCell ref="O43:O45"/>
    <mergeCell ref="O55:O56"/>
    <mergeCell ref="E59:E60"/>
    <mergeCell ref="F55:F56"/>
    <mergeCell ref="F57:F58"/>
    <mergeCell ref="G57:G58"/>
    <mergeCell ref="G55:G56"/>
    <mergeCell ref="E55:E56"/>
    <mergeCell ref="P37:P38"/>
    <mergeCell ref="V43:V45"/>
    <mergeCell ref="J80:J81"/>
    <mergeCell ref="J78:J79"/>
    <mergeCell ref="J70:J72"/>
    <mergeCell ref="U39:U40"/>
    <mergeCell ref="V39:V40"/>
    <mergeCell ref="M62:M65"/>
    <mergeCell ref="A90:A93"/>
    <mergeCell ref="B90:B93"/>
    <mergeCell ref="C90:C93"/>
    <mergeCell ref="D90:D93"/>
    <mergeCell ref="E90:E93"/>
    <mergeCell ref="F90:F93"/>
    <mergeCell ref="G90:G93"/>
    <mergeCell ref="F80:F81"/>
    <mergeCell ref="G80:G81"/>
    <mergeCell ref="B80:B81"/>
    <mergeCell ref="E80:E81"/>
    <mergeCell ref="A86:A87"/>
    <mergeCell ref="B86:B87"/>
    <mergeCell ref="C86:C87"/>
    <mergeCell ref="D86:D87"/>
    <mergeCell ref="E86:E87"/>
    <mergeCell ref="F86:F87"/>
    <mergeCell ref="G86:G87"/>
    <mergeCell ref="A88:A89"/>
    <mergeCell ref="A80:A81"/>
    <mergeCell ref="C80:C81"/>
    <mergeCell ref="D80:D81"/>
    <mergeCell ref="B88:B89"/>
    <mergeCell ref="C88:C89"/>
    <mergeCell ref="A70:A72"/>
    <mergeCell ref="B70:B72"/>
    <mergeCell ref="B78:B79"/>
    <mergeCell ref="M73:M75"/>
    <mergeCell ref="B73:B75"/>
    <mergeCell ref="C73:C75"/>
    <mergeCell ref="D73:D75"/>
    <mergeCell ref="D70:D72"/>
    <mergeCell ref="E70:E72"/>
    <mergeCell ref="F70:F72"/>
    <mergeCell ref="G70:G72"/>
    <mergeCell ref="E73:E75"/>
    <mergeCell ref="F73:F75"/>
    <mergeCell ref="D78:D79"/>
    <mergeCell ref="E78:E79"/>
    <mergeCell ref="J73:J75"/>
    <mergeCell ref="G73:G75"/>
    <mergeCell ref="F78:F79"/>
    <mergeCell ref="G78:G79"/>
    <mergeCell ref="C70:C72"/>
    <mergeCell ref="C78:C79"/>
    <mergeCell ref="A73:A75"/>
    <mergeCell ref="L73:L75"/>
    <mergeCell ref="K70:K72"/>
    <mergeCell ref="A21:A23"/>
    <mergeCell ref="A49:A50"/>
    <mergeCell ref="B46:B48"/>
    <mergeCell ref="C21:C23"/>
    <mergeCell ref="C41:C42"/>
    <mergeCell ref="C39:C40"/>
    <mergeCell ref="C37:C38"/>
    <mergeCell ref="C43:C45"/>
    <mergeCell ref="A57:A58"/>
    <mergeCell ref="B57:B58"/>
    <mergeCell ref="A35:A36"/>
    <mergeCell ref="B35:B36"/>
    <mergeCell ref="C35:C36"/>
    <mergeCell ref="A30:A32"/>
    <mergeCell ref="B30:B32"/>
    <mergeCell ref="C30:C32"/>
    <mergeCell ref="B41:B42"/>
    <mergeCell ref="B21:B23"/>
    <mergeCell ref="A24:A25"/>
    <mergeCell ref="B24:B25"/>
    <mergeCell ref="C24:C25"/>
    <mergeCell ref="A37:A38"/>
    <mergeCell ref="B55:B56"/>
    <mergeCell ref="B51:B52"/>
    <mergeCell ref="M6:M7"/>
    <mergeCell ref="G8:G10"/>
    <mergeCell ref="A11:A12"/>
    <mergeCell ref="C11:C12"/>
    <mergeCell ref="D11:D12"/>
    <mergeCell ref="B11:B12"/>
    <mergeCell ref="A66:A69"/>
    <mergeCell ref="A62:A65"/>
    <mergeCell ref="A14:A15"/>
    <mergeCell ref="D66:D69"/>
    <mergeCell ref="E66:E69"/>
    <mergeCell ref="F66:F69"/>
    <mergeCell ref="G66:G69"/>
    <mergeCell ref="G62:G65"/>
    <mergeCell ref="D21:D23"/>
    <mergeCell ref="D41:D42"/>
    <mergeCell ref="D39:D40"/>
    <mergeCell ref="D35:D36"/>
    <mergeCell ref="D24:D25"/>
    <mergeCell ref="D37:D38"/>
    <mergeCell ref="D30:D32"/>
    <mergeCell ref="G43:G45"/>
    <mergeCell ref="A59:A60"/>
    <mergeCell ref="A55:A56"/>
    <mergeCell ref="A6:A7"/>
    <mergeCell ref="B6:B7"/>
    <mergeCell ref="C6:C7"/>
    <mergeCell ref="D6:D7"/>
    <mergeCell ref="E6:E7"/>
    <mergeCell ref="F6:F7"/>
    <mergeCell ref="G6:G7"/>
    <mergeCell ref="A18:A20"/>
    <mergeCell ref="B18:B20"/>
    <mergeCell ref="C18:C20"/>
    <mergeCell ref="D18:D20"/>
    <mergeCell ref="E18:E20"/>
    <mergeCell ref="F18:F20"/>
    <mergeCell ref="G18:G20"/>
    <mergeCell ref="A8:A10"/>
    <mergeCell ref="B8:B10"/>
    <mergeCell ref="C8:C10"/>
    <mergeCell ref="D8:D10"/>
    <mergeCell ref="E8:E10"/>
    <mergeCell ref="F8:F10"/>
    <mergeCell ref="E11:E12"/>
    <mergeCell ref="F11:F12"/>
    <mergeCell ref="G11:G12"/>
    <mergeCell ref="M8:M10"/>
    <mergeCell ref="N8:N10"/>
    <mergeCell ref="O8:O10"/>
    <mergeCell ref="O51:O52"/>
    <mergeCell ref="O49:O50"/>
    <mergeCell ref="O41:O42"/>
    <mergeCell ref="L11:L12"/>
    <mergeCell ref="O30:O32"/>
    <mergeCell ref="M26:M27"/>
    <mergeCell ref="M11:M12"/>
    <mergeCell ref="N11:N12"/>
    <mergeCell ref="O11:O12"/>
    <mergeCell ref="M21:M23"/>
    <mergeCell ref="N21:N23"/>
    <mergeCell ref="O21:O23"/>
    <mergeCell ref="N37:N38"/>
    <mergeCell ref="N26:N27"/>
    <mergeCell ref="O26:O27"/>
    <mergeCell ref="N39:N40"/>
    <mergeCell ref="M43:M45"/>
    <mergeCell ref="M41:M42"/>
    <mergeCell ref="N41:N42"/>
    <mergeCell ref="N49:N50"/>
    <mergeCell ref="O18:O20"/>
    <mergeCell ref="A1:F3"/>
    <mergeCell ref="G1:T3"/>
    <mergeCell ref="A28:A29"/>
    <mergeCell ref="B28:B29"/>
    <mergeCell ref="C28:C29"/>
    <mergeCell ref="D28:D29"/>
    <mergeCell ref="E28:E29"/>
    <mergeCell ref="F28:F29"/>
    <mergeCell ref="G28:G29"/>
    <mergeCell ref="O28:O29"/>
    <mergeCell ref="J18:J20"/>
    <mergeCell ref="A26:A27"/>
    <mergeCell ref="B26:B27"/>
    <mergeCell ref="C26:C27"/>
    <mergeCell ref="D26:D27"/>
    <mergeCell ref="J8:J10"/>
    <mergeCell ref="K8:K10"/>
    <mergeCell ref="J6:J7"/>
    <mergeCell ref="K6:K7"/>
    <mergeCell ref="L24:L25"/>
    <mergeCell ref="N6:N7"/>
    <mergeCell ref="O6:O7"/>
    <mergeCell ref="L8:L10"/>
    <mergeCell ref="L6:L7"/>
    <mergeCell ref="C55:C56"/>
    <mergeCell ref="C51:C52"/>
    <mergeCell ref="F46:F48"/>
    <mergeCell ref="G46:G48"/>
    <mergeCell ref="J46:J48"/>
    <mergeCell ref="J66:J69"/>
    <mergeCell ref="K66:K69"/>
    <mergeCell ref="D49:D50"/>
    <mergeCell ref="M49:M50"/>
    <mergeCell ref="D51:D52"/>
    <mergeCell ref="L51:L52"/>
    <mergeCell ref="L66:L69"/>
    <mergeCell ref="C62:C65"/>
    <mergeCell ref="D62:D65"/>
    <mergeCell ref="E62:E65"/>
    <mergeCell ref="C57:C58"/>
    <mergeCell ref="D57:D58"/>
    <mergeCell ref="E57:E58"/>
    <mergeCell ref="J59:J60"/>
    <mergeCell ref="L55:L56"/>
    <mergeCell ref="F59:F60"/>
    <mergeCell ref="G59:G60"/>
    <mergeCell ref="J55:J56"/>
    <mergeCell ref="D55:D56"/>
    <mergeCell ref="B43:B45"/>
    <mergeCell ref="C46:C48"/>
    <mergeCell ref="D46:D48"/>
    <mergeCell ref="F43:F45"/>
    <mergeCell ref="E49:E50"/>
    <mergeCell ref="E46:E48"/>
    <mergeCell ref="D43:D45"/>
    <mergeCell ref="E43:E45"/>
    <mergeCell ref="B49:B50"/>
    <mergeCell ref="C49:C50"/>
    <mergeCell ref="U96:U99"/>
    <mergeCell ref="P96:P99"/>
    <mergeCell ref="Q96:Q99"/>
    <mergeCell ref="R96:R99"/>
    <mergeCell ref="S96:S99"/>
    <mergeCell ref="T96:T99"/>
    <mergeCell ref="N96:N99"/>
    <mergeCell ref="O96:O99"/>
    <mergeCell ref="T80:T81"/>
    <mergeCell ref="N90:N93"/>
    <mergeCell ref="O90:O93"/>
    <mergeCell ref="P92:P93"/>
    <mergeCell ref="Q92:Q93"/>
    <mergeCell ref="N88:N89"/>
    <mergeCell ref="O88:O89"/>
    <mergeCell ref="U92:U93"/>
    <mergeCell ref="P80:P81"/>
    <mergeCell ref="R92:R93"/>
    <mergeCell ref="S92:S93"/>
    <mergeCell ref="T92:T93"/>
    <mergeCell ref="N86:N87"/>
    <mergeCell ref="O86:O87"/>
    <mergeCell ref="R80:R81"/>
    <mergeCell ref="S80:S81"/>
    <mergeCell ref="A100:A101"/>
    <mergeCell ref="B100:B101"/>
    <mergeCell ref="C100:C101"/>
    <mergeCell ref="D100:D101"/>
    <mergeCell ref="E100:E101"/>
    <mergeCell ref="F100:F101"/>
    <mergeCell ref="G100:G101"/>
    <mergeCell ref="A96:A99"/>
    <mergeCell ref="B96:B99"/>
    <mergeCell ref="C96:C99"/>
    <mergeCell ref="D96:D99"/>
    <mergeCell ref="E96:E99"/>
    <mergeCell ref="F96:F99"/>
    <mergeCell ref="G96:G99"/>
    <mergeCell ref="T100:T101"/>
    <mergeCell ref="U100:U101"/>
    <mergeCell ref="D88:D89"/>
    <mergeCell ref="E88:E89"/>
    <mergeCell ref="F88:F89"/>
    <mergeCell ref="G88:G89"/>
    <mergeCell ref="F62:F65"/>
    <mergeCell ref="A78:A79"/>
    <mergeCell ref="E24:E25"/>
    <mergeCell ref="F24:F25"/>
    <mergeCell ref="G24:G25"/>
    <mergeCell ref="B66:B69"/>
    <mergeCell ref="C66:C69"/>
    <mergeCell ref="B62:B65"/>
    <mergeCell ref="E39:E40"/>
    <mergeCell ref="F39:F40"/>
    <mergeCell ref="G39:G40"/>
    <mergeCell ref="A51:A52"/>
    <mergeCell ref="A39:A40"/>
    <mergeCell ref="B39:B40"/>
    <mergeCell ref="A46:A48"/>
    <mergeCell ref="A41:A42"/>
    <mergeCell ref="A43:A45"/>
    <mergeCell ref="F41:F42"/>
    <mergeCell ref="R100:R101"/>
    <mergeCell ref="S100:S101"/>
    <mergeCell ref="L96:L99"/>
    <mergeCell ref="M96:M99"/>
    <mergeCell ref="J86:J87"/>
    <mergeCell ref="J100:J101"/>
    <mergeCell ref="K100:K101"/>
    <mergeCell ref="L100:L101"/>
    <mergeCell ref="M100:M101"/>
    <mergeCell ref="N100:N101"/>
    <mergeCell ref="O100:O101"/>
    <mergeCell ref="P100:P101"/>
    <mergeCell ref="Q100:Q101"/>
    <mergeCell ref="K96:K99"/>
    <mergeCell ref="K90:K93"/>
    <mergeCell ref="J90:J93"/>
    <mergeCell ref="K86:K87"/>
    <mergeCell ref="L86:L87"/>
    <mergeCell ref="M86:M87"/>
    <mergeCell ref="L90:L93"/>
    <mergeCell ref="M90:M93"/>
    <mergeCell ref="J96:J99"/>
    <mergeCell ref="V16:V17"/>
    <mergeCell ref="H92:H93"/>
    <mergeCell ref="H90:H91"/>
    <mergeCell ref="M70:M72"/>
    <mergeCell ref="K78:K79"/>
    <mergeCell ref="L78:L79"/>
    <mergeCell ref="K80:K81"/>
    <mergeCell ref="M80:M81"/>
    <mergeCell ref="K73:K75"/>
    <mergeCell ref="J62:J65"/>
    <mergeCell ref="M78:M79"/>
    <mergeCell ref="L80:L81"/>
    <mergeCell ref="T66:T69"/>
    <mergeCell ref="N73:N75"/>
    <mergeCell ref="N80:N81"/>
    <mergeCell ref="O80:O81"/>
    <mergeCell ref="V66:V69"/>
    <mergeCell ref="V70:V72"/>
    <mergeCell ref="V73:V75"/>
    <mergeCell ref="V92:V93"/>
    <mergeCell ref="S66:S69"/>
    <mergeCell ref="N78:N79"/>
    <mergeCell ref="O78:O79"/>
    <mergeCell ref="S70:S72"/>
    <mergeCell ref="U1:V1"/>
    <mergeCell ref="U2:V2"/>
    <mergeCell ref="U3:V3"/>
    <mergeCell ref="A4:V4"/>
    <mergeCell ref="W80:W81"/>
    <mergeCell ref="X80:X81"/>
    <mergeCell ref="Y80:Y81"/>
    <mergeCell ref="J88:J89"/>
    <mergeCell ref="K88:K89"/>
    <mergeCell ref="L88:L89"/>
    <mergeCell ref="M88:M89"/>
    <mergeCell ref="U80:U81"/>
    <mergeCell ref="Q80:Q81"/>
    <mergeCell ref="P70:P72"/>
    <mergeCell ref="Q70:Q72"/>
    <mergeCell ref="R70:R72"/>
    <mergeCell ref="N70:N72"/>
    <mergeCell ref="O73:O75"/>
    <mergeCell ref="U70:U72"/>
    <mergeCell ref="B59:B60"/>
    <mergeCell ref="C59:C60"/>
    <mergeCell ref="D59:D60"/>
    <mergeCell ref="N43:N45"/>
    <mergeCell ref="M55:M56"/>
  </mergeCells>
  <hyperlinks>
    <hyperlink ref="Y14" r:id="rId1" display="\\10.216.160.201\comunicaciones\2020\1140.27 PIEZAS COMUNICACIONALES\Producción Gráfica\MAYO"/>
    <hyperlink ref="Y16" r:id="rId2"/>
  </hyperlinks>
  <pageMargins left="0.7" right="0.7" top="0.75" bottom="0.75" header="0.3" footer="0.3"/>
  <pageSetup scale="14" orientation="portrait" horizontalDpi="4294967294" verticalDpi="4294967295" r:id="rId3"/>
  <drawing r:id="rId4"/>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'd:\Users\CRodriguezm\Downloads\[208-PLA-Ft-73-74-75 y 78 Riesgos (3er periodo - DMV) final.xlsx]BD'!#REF!</xm:f>
            <x14:dxf>
              <fill>
                <patternFill>
                  <bgColor rgb="FFFFC000"/>
                </patternFill>
              </fill>
            </x14:dxf>
          </x14:cfRule>
          <x14:cfRule type="cellIs" priority="492" operator="equal" id="{08648CDB-0692-4DC3-BC7C-DD8E9134FF20}">
            <xm:f>'d:\Users\CRodriguezm\Downloads\[208-PLA-Ft-73-74-75 y 78 Riesgos (3er periodo - DMV) final.xlsx]BD'!#REF!</xm:f>
            <x14:dxf>
              <fill>
                <patternFill>
                  <bgColor rgb="FFFFFF00"/>
                </patternFill>
              </fill>
            </x14:dxf>
          </x14:cfRule>
          <x14:cfRule type="cellIs" priority="493" operator="equal" id="{F9220CE0-47B3-4FB4-B967-030E1CF506E8}">
            <xm:f>'d:\Users\CRodriguezm\Downloads\[208-PLA-Ft-73-74-75 y 78 Riesgos (3er periodo - DMV) final.xlsx]BD'!#REF!</xm:f>
            <x14:dxf>
              <fill>
                <patternFill>
                  <bgColor rgb="FF92D050"/>
                </patternFill>
              </fill>
            </x14:dxf>
          </x14:cfRule>
          <x14:cfRule type="cellIs" priority="494" operator="equal" id="{E96EFD2F-999A-434F-81F1-88AE6C949B61}">
            <xm:f>'d:\Users\CRodriguezm\Downloads\[208-PLA-Ft-73-74-75 y 78 Riesgos (3er periodo - DMV) final.xlsx]BD'!#REF!</xm:f>
            <x14:dxf>
              <fill>
                <patternFill>
                  <bgColor rgb="FF92D050"/>
                </patternFill>
              </fill>
            </x14:dxf>
          </x14:cfRule>
          <x14:cfRule type="cellIs" priority="495" operator="equal" id="{6669E152-3A6B-403E-BBAD-0D1BAC3FD1AF}">
            <xm:f>'d:\Users\CRodriguezm\Downloads\[208-PLA-Ft-73-74-75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'd:\Users\CRodriguezm\Downloads\[208-PLA-Ft-73-74-75 y 78 Riesgos (3er periodo - DMV) final.xlsx]BD'!#REF!</xm:f>
            <x14:dxf>
              <fill>
                <patternFill>
                  <bgColor rgb="FF92D050"/>
                </patternFill>
              </fill>
            </x14:dxf>
          </x14:cfRule>
          <x14:cfRule type="cellIs" priority="488" operator="equal" id="{D6B8A29C-D4D8-43A3-9F95-7055ED2F64CA}">
            <xm:f>'d:\Users\CRodriguezm\Downloads\[208-PLA-Ft-73-74-75 y 78 Riesgos (3er periodo - DMV) final.xlsx]BD'!#REF!</xm:f>
            <x14:dxf>
              <fill>
                <patternFill>
                  <bgColor rgb="FFFFFF00"/>
                </patternFill>
              </fill>
            </x14:dxf>
          </x14:cfRule>
          <x14:cfRule type="cellIs" priority="489" operator="equal" id="{52BDD9D8-6F17-41FF-AC7C-EDE1551022E8}">
            <xm:f>'d:\Users\CRodriguezm\Downloads\[208-PLA-Ft-73-74-75 y 78 Riesgos (3er periodo - DMV) final.xlsx]BD'!#REF!</xm:f>
            <x14:dxf>
              <fill>
                <patternFill>
                  <bgColor rgb="FFFFC000"/>
                </patternFill>
              </fill>
            </x14:dxf>
          </x14:cfRule>
          <x14:cfRule type="cellIs" priority="490" operator="equal" id="{7F6718D9-97B5-4126-B813-17BA10AB0AB8}">
            <xm:f>'d:\Users\CRodriguezm\Downloads\[208-PLA-Ft-73-74-75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'd:\Users\CRodriguezm\Downloads\[208-PLA-Ft-73-74-75 y 78 Riesgos (3er periodo - DMV) final.xlsx]BD'!#REF!</xm:f>
            <x14:dxf>
              <fill>
                <patternFill>
                  <bgColor rgb="FF92D050"/>
                </patternFill>
              </fill>
            </x14:dxf>
          </x14:cfRule>
          <x14:cfRule type="cellIs" priority="478" operator="equal" id="{294CE1C6-7783-4986-B095-A9620E6CC97C}">
            <xm:f>'d:\Users\CRodriguezm\Downloads\[208-PLA-Ft-73-74-75 y 78 Riesgos (3er periodo - DMV) final.xlsx]BD'!#REF!</xm:f>
            <x14:dxf>
              <fill>
                <patternFill>
                  <bgColor rgb="FFFFFF00"/>
                </patternFill>
              </fill>
            </x14:dxf>
          </x14:cfRule>
          <x14:cfRule type="cellIs" priority="479" operator="equal" id="{25B6F141-276C-4A84-87CE-00D49E2BDBA3}">
            <xm:f>'d:\Users\CRodriguezm\Downloads\[208-PLA-Ft-73-74-75 y 78 Riesgos (3er periodo - DMV) final.xlsx]BD'!#REF!</xm:f>
            <x14:dxf>
              <fill>
                <patternFill>
                  <bgColor rgb="FFFFC000"/>
                </patternFill>
              </fill>
            </x14:dxf>
          </x14:cfRule>
          <x14:cfRule type="cellIs" priority="480" operator="equal" id="{875BC5AA-CBFD-4F96-B616-CC43E7AFA9A4}">
            <xm:f>'d:\Users\CRodriguezm\Downloads\[208-PLA-Ft-73-74-75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zoomScale="85" zoomScaleNormal="85" workbookViewId="0">
      <selection activeCell="E8" sqref="E8:F8"/>
    </sheetView>
  </sheetViews>
  <sheetFormatPr baseColWidth="10" defaultRowHeight="14.25"/>
  <cols>
    <col min="1" max="1" width="11.42578125" style="128"/>
    <col min="2" max="4" width="11.42578125" style="134"/>
    <col min="5" max="6" width="11.42578125" style="135"/>
    <col min="7" max="15" width="11.42578125" style="128"/>
    <col min="16" max="18" width="11.42578125" style="136"/>
    <col min="19" max="22" width="0" style="128" hidden="1" customWidth="1"/>
    <col min="23" max="16384" width="11.42578125" style="128"/>
  </cols>
  <sheetData>
    <row r="1" spans="1:22">
      <c r="A1" s="1002" t="s">
        <v>992</v>
      </c>
      <c r="B1" s="1003"/>
      <c r="C1" s="1003"/>
      <c r="D1" s="1003"/>
      <c r="E1" s="1003"/>
      <c r="F1" s="1003"/>
      <c r="G1" s="1003"/>
      <c r="H1" s="1003"/>
      <c r="I1" s="1003"/>
      <c r="J1" s="1003"/>
      <c r="K1" s="1003"/>
      <c r="L1" s="1003"/>
      <c r="M1" s="1003"/>
      <c r="N1" s="1003"/>
      <c r="O1" s="1003"/>
      <c r="P1" s="84"/>
      <c r="Q1" s="84"/>
      <c r="R1" s="84"/>
    </row>
    <row r="2" spans="1:22">
      <c r="A2" s="1003"/>
      <c r="B2" s="1003"/>
      <c r="C2" s="1003"/>
      <c r="D2" s="1003"/>
      <c r="E2" s="1003"/>
      <c r="F2" s="1003"/>
      <c r="G2" s="1003"/>
      <c r="H2" s="1003"/>
      <c r="I2" s="1003"/>
      <c r="J2" s="1003"/>
      <c r="K2" s="1003"/>
      <c r="L2" s="1003"/>
      <c r="M2" s="1003"/>
      <c r="N2" s="1003"/>
      <c r="O2" s="1003"/>
      <c r="P2" s="84"/>
      <c r="Q2" s="84"/>
      <c r="R2" s="84"/>
    </row>
    <row r="3" spans="1:22">
      <c r="A3" s="1003"/>
      <c r="B3" s="1003"/>
      <c r="C3" s="1003"/>
      <c r="D3" s="1003"/>
      <c r="E3" s="1003"/>
      <c r="F3" s="1003"/>
      <c r="G3" s="1003"/>
      <c r="H3" s="1003"/>
      <c r="I3" s="1003"/>
      <c r="J3" s="1003"/>
      <c r="K3" s="1003"/>
      <c r="L3" s="1003"/>
      <c r="M3" s="1003"/>
      <c r="N3" s="1003"/>
      <c r="O3" s="1003"/>
      <c r="P3" s="84"/>
      <c r="Q3" s="84"/>
      <c r="R3" s="84"/>
    </row>
    <row r="4" spans="1:22">
      <c r="A4" s="143" t="s">
        <v>74</v>
      </c>
      <c r="B4" s="1003" t="s">
        <v>75</v>
      </c>
      <c r="C4" s="1003"/>
      <c r="D4" s="1003"/>
      <c r="E4" s="1004" t="s">
        <v>76</v>
      </c>
      <c r="F4" s="1004"/>
      <c r="G4" s="1005" t="s">
        <v>77</v>
      </c>
      <c r="H4" s="1005"/>
      <c r="I4" s="1005"/>
      <c r="J4" s="1005"/>
      <c r="K4" s="1005"/>
      <c r="L4" s="1005"/>
      <c r="M4" s="1005"/>
      <c r="N4" s="1005"/>
      <c r="O4" s="1005"/>
      <c r="P4" s="85"/>
      <c r="Q4" s="85"/>
      <c r="R4" s="85"/>
    </row>
    <row r="5" spans="1:22" ht="22.5" customHeight="1">
      <c r="A5" s="1007" t="s">
        <v>8</v>
      </c>
      <c r="B5" s="1007"/>
      <c r="C5" s="1007"/>
      <c r="D5" s="1007"/>
      <c r="E5" s="1007"/>
      <c r="F5" s="1007"/>
      <c r="G5" s="1007"/>
      <c r="H5" s="1007"/>
      <c r="I5" s="1007"/>
      <c r="J5" s="1007"/>
      <c r="K5" s="1007"/>
      <c r="L5" s="1007"/>
      <c r="M5" s="1007"/>
      <c r="N5" s="1007"/>
      <c r="O5" s="1007"/>
      <c r="P5" s="85"/>
      <c r="Q5" s="85"/>
      <c r="R5" s="85"/>
    </row>
    <row r="6" spans="1:22" ht="109.5" customHeight="1">
      <c r="A6" s="353">
        <v>3</v>
      </c>
      <c r="B6" s="1006" t="s">
        <v>1103</v>
      </c>
      <c r="C6" s="998"/>
      <c r="D6" s="998"/>
      <c r="E6" s="999">
        <v>44012</v>
      </c>
      <c r="F6" s="999"/>
      <c r="G6" s="1000" t="s">
        <v>1104</v>
      </c>
      <c r="H6" s="1001"/>
      <c r="I6" s="1001"/>
      <c r="J6" s="1001"/>
      <c r="K6" s="1001"/>
      <c r="L6" s="1001"/>
      <c r="M6" s="1001"/>
      <c r="N6" s="1001"/>
      <c r="O6" s="1001"/>
      <c r="P6" s="129"/>
      <c r="Q6" s="129"/>
      <c r="R6" s="129"/>
    </row>
    <row r="7" spans="1:22" ht="98.25" customHeight="1">
      <c r="A7" s="353">
        <v>3</v>
      </c>
      <c r="B7" s="1006" t="s">
        <v>1103</v>
      </c>
      <c r="C7" s="998"/>
      <c r="D7" s="998"/>
      <c r="E7" s="999">
        <v>44012</v>
      </c>
      <c r="F7" s="999"/>
      <c r="G7" s="1000" t="s">
        <v>1105</v>
      </c>
      <c r="H7" s="1001"/>
      <c r="I7" s="1001"/>
      <c r="J7" s="1001"/>
      <c r="K7" s="1001"/>
      <c r="L7" s="1001"/>
      <c r="M7" s="1001"/>
      <c r="N7" s="1001"/>
      <c r="O7" s="1001"/>
      <c r="P7" s="129"/>
      <c r="Q7" s="129"/>
      <c r="R7" s="129"/>
    </row>
    <row r="8" spans="1:22" ht="121.5" customHeight="1">
      <c r="A8" s="353">
        <v>3</v>
      </c>
      <c r="B8" s="997" t="s">
        <v>1106</v>
      </c>
      <c r="C8" s="998"/>
      <c r="D8" s="998"/>
      <c r="E8" s="999">
        <v>44012</v>
      </c>
      <c r="F8" s="999"/>
      <c r="G8" s="1000" t="s">
        <v>1107</v>
      </c>
      <c r="H8" s="1001"/>
      <c r="I8" s="1001"/>
      <c r="J8" s="1001"/>
      <c r="K8" s="1001"/>
      <c r="L8" s="1001"/>
      <c r="M8" s="1001"/>
      <c r="N8" s="1001"/>
      <c r="O8" s="1001"/>
      <c r="P8" s="129"/>
      <c r="Q8" s="129"/>
      <c r="R8" s="129"/>
    </row>
    <row r="9" spans="1:22" ht="120.75" customHeight="1">
      <c r="A9" s="353">
        <v>3</v>
      </c>
      <c r="B9" s="997" t="s">
        <v>1108</v>
      </c>
      <c r="C9" s="998"/>
      <c r="D9" s="998"/>
      <c r="E9" s="999">
        <v>44012</v>
      </c>
      <c r="F9" s="999"/>
      <c r="G9" s="1000" t="s">
        <v>1109</v>
      </c>
      <c r="H9" s="1001"/>
      <c r="I9" s="1001"/>
      <c r="J9" s="1001"/>
      <c r="K9" s="1001"/>
      <c r="L9" s="1001"/>
      <c r="M9" s="1001"/>
      <c r="N9" s="1001"/>
      <c r="O9" s="1001"/>
      <c r="P9" s="129"/>
      <c r="Q9" s="129"/>
      <c r="R9" s="129"/>
      <c r="S9" s="130"/>
      <c r="T9" s="131"/>
      <c r="U9" s="131"/>
      <c r="V9" s="132"/>
    </row>
    <row r="10" spans="1:22" ht="195" customHeight="1">
      <c r="A10" s="353">
        <v>3</v>
      </c>
      <c r="B10" s="997" t="s">
        <v>1110</v>
      </c>
      <c r="C10" s="998"/>
      <c r="D10" s="998"/>
      <c r="E10" s="999">
        <v>44012</v>
      </c>
      <c r="F10" s="999"/>
      <c r="G10" s="1000" t="s">
        <v>1111</v>
      </c>
      <c r="H10" s="1001"/>
      <c r="I10" s="1001"/>
      <c r="J10" s="1001"/>
      <c r="K10" s="1001"/>
      <c r="L10" s="1001"/>
      <c r="M10" s="1001"/>
      <c r="N10" s="1001"/>
      <c r="O10" s="1001"/>
      <c r="P10" s="129"/>
      <c r="Q10" s="129"/>
      <c r="R10" s="129"/>
      <c r="S10" s="145"/>
      <c r="T10" s="145"/>
      <c r="U10" s="145"/>
      <c r="V10" s="146"/>
    </row>
    <row r="11" spans="1:22" ht="114" customHeight="1">
      <c r="A11" s="142"/>
      <c r="B11" s="1006"/>
      <c r="C11" s="998"/>
      <c r="D11" s="998"/>
      <c r="E11" s="999"/>
      <c r="F11" s="999"/>
      <c r="G11" s="1000"/>
      <c r="H11" s="1001"/>
      <c r="I11" s="1001"/>
      <c r="J11" s="1001"/>
      <c r="K11" s="1001"/>
      <c r="L11" s="1001"/>
      <c r="M11" s="1001"/>
      <c r="N11" s="1001"/>
      <c r="O11" s="1001"/>
      <c r="P11" s="129"/>
      <c r="Q11" s="129"/>
      <c r="R11" s="129"/>
      <c r="S11" s="145"/>
      <c r="T11" s="145"/>
      <c r="U11" s="145"/>
      <c r="V11" s="146"/>
    </row>
    <row r="12" spans="1:22" ht="120.75" customHeight="1">
      <c r="A12" s="142"/>
      <c r="B12" s="1006"/>
      <c r="C12" s="998"/>
      <c r="D12" s="998"/>
      <c r="E12" s="999"/>
      <c r="F12" s="999"/>
      <c r="G12" s="1000"/>
      <c r="H12" s="1001"/>
      <c r="I12" s="1001"/>
      <c r="J12" s="1001"/>
      <c r="K12" s="1001"/>
      <c r="L12" s="1001"/>
      <c r="M12" s="1001"/>
      <c r="N12" s="1001"/>
      <c r="O12" s="1001"/>
      <c r="P12" s="129"/>
      <c r="Q12" s="129"/>
      <c r="R12" s="129"/>
      <c r="S12" s="145"/>
      <c r="T12" s="145"/>
      <c r="U12" s="145"/>
      <c r="V12" s="146"/>
    </row>
    <row r="13" spans="1:22" ht="126.75" customHeight="1">
      <c r="A13" s="142"/>
      <c r="B13" s="1006"/>
      <c r="C13" s="998"/>
      <c r="D13" s="998"/>
      <c r="E13" s="999"/>
      <c r="F13" s="999"/>
      <c r="G13" s="1000"/>
      <c r="H13" s="1001"/>
      <c r="I13" s="1001"/>
      <c r="J13" s="1001"/>
      <c r="K13" s="1001"/>
      <c r="L13" s="1001"/>
      <c r="M13" s="1001"/>
      <c r="N13" s="1001"/>
      <c r="O13" s="1001"/>
      <c r="P13" s="129"/>
      <c r="Q13" s="129"/>
      <c r="R13" s="129"/>
    </row>
    <row r="14" spans="1:22" ht="89.25" customHeight="1">
      <c r="A14" s="166"/>
      <c r="B14" s="1006"/>
      <c r="C14" s="1033"/>
      <c r="D14" s="1033"/>
      <c r="E14" s="1034"/>
      <c r="F14" s="1034"/>
      <c r="G14" s="1000"/>
      <c r="H14" s="1035"/>
      <c r="I14" s="1035"/>
      <c r="J14" s="1035"/>
      <c r="K14" s="1035"/>
      <c r="L14" s="1035"/>
      <c r="M14" s="1035"/>
      <c r="N14" s="1035"/>
      <c r="O14" s="1035"/>
      <c r="P14" s="129"/>
      <c r="Q14" s="129"/>
      <c r="R14" s="129"/>
    </row>
    <row r="15" spans="1:22" ht="126.75" customHeight="1">
      <c r="A15" s="150"/>
      <c r="B15" s="1019"/>
      <c r="C15" s="1020"/>
      <c r="D15" s="1021"/>
      <c r="E15" s="1022"/>
      <c r="F15" s="1023"/>
      <c r="G15" s="1024"/>
      <c r="H15" s="1025"/>
      <c r="I15" s="1025"/>
      <c r="J15" s="1025"/>
      <c r="K15" s="1025"/>
      <c r="L15" s="1025"/>
      <c r="M15" s="1025"/>
      <c r="N15" s="1025"/>
      <c r="O15" s="1026"/>
      <c r="P15" s="129"/>
      <c r="Q15" s="129"/>
      <c r="R15" s="129"/>
    </row>
    <row r="16" spans="1:22" ht="30" customHeight="1">
      <c r="A16" s="1009" t="s">
        <v>98</v>
      </c>
      <c r="B16" s="1009"/>
      <c r="C16" s="1009"/>
      <c r="D16" s="1009"/>
      <c r="E16" s="1009"/>
      <c r="F16" s="1009"/>
      <c r="G16" s="1009"/>
      <c r="H16" s="1009"/>
      <c r="I16" s="1009"/>
      <c r="J16" s="1009"/>
      <c r="K16" s="1009"/>
      <c r="L16" s="1009"/>
      <c r="M16" s="1009"/>
      <c r="N16" s="1009"/>
      <c r="O16" s="1009"/>
      <c r="P16" s="85"/>
      <c r="Q16" s="85"/>
      <c r="R16" s="85"/>
    </row>
    <row r="17" spans="1:18" ht="46.5" customHeight="1">
      <c r="A17" s="142"/>
      <c r="B17" s="1006"/>
      <c r="C17" s="998"/>
      <c r="D17" s="998"/>
      <c r="E17" s="999"/>
      <c r="F17" s="999"/>
      <c r="G17" s="1000"/>
      <c r="H17" s="1001"/>
      <c r="I17" s="1001"/>
      <c r="J17" s="1001"/>
      <c r="K17" s="1001"/>
      <c r="L17" s="1001"/>
      <c r="M17" s="1001"/>
      <c r="N17" s="1001"/>
      <c r="O17" s="1001"/>
      <c r="P17" s="85"/>
      <c r="Q17" s="85"/>
      <c r="R17" s="85"/>
    </row>
    <row r="18" spans="1:18" s="136" customFormat="1" ht="409.5" customHeight="1">
      <c r="A18" s="147"/>
      <c r="B18" s="1013"/>
      <c r="C18" s="1014"/>
      <c r="D18" s="1014"/>
      <c r="E18" s="1015"/>
      <c r="F18" s="1016"/>
      <c r="G18" s="1017"/>
      <c r="H18" s="1018"/>
      <c r="I18" s="1018"/>
      <c r="J18" s="1018"/>
      <c r="K18" s="1018"/>
      <c r="L18" s="1018"/>
      <c r="M18" s="1018"/>
      <c r="N18" s="1018"/>
      <c r="O18" s="1018"/>
      <c r="P18" s="85"/>
      <c r="Q18" s="85"/>
      <c r="R18" s="85"/>
    </row>
    <row r="19" spans="1:18" ht="22.5" customHeight="1">
      <c r="A19" s="1010" t="s">
        <v>78</v>
      </c>
      <c r="B19" s="1010"/>
      <c r="C19" s="1010"/>
      <c r="D19" s="1010"/>
      <c r="E19" s="1010"/>
      <c r="F19" s="1010"/>
      <c r="G19" s="1010"/>
      <c r="H19" s="1010"/>
      <c r="I19" s="1010"/>
      <c r="J19" s="1010"/>
      <c r="K19" s="1010"/>
      <c r="L19" s="1010"/>
      <c r="M19" s="1010"/>
      <c r="N19" s="1010"/>
      <c r="O19" s="1010"/>
      <c r="P19" s="85"/>
      <c r="Q19" s="85"/>
      <c r="R19" s="85"/>
    </row>
    <row r="20" spans="1:18" ht="57.75" customHeight="1">
      <c r="A20" s="142"/>
      <c r="B20" s="1006"/>
      <c r="C20" s="998"/>
      <c r="D20" s="998"/>
      <c r="E20" s="999"/>
      <c r="F20" s="999"/>
      <c r="G20" s="1000"/>
      <c r="H20" s="1001"/>
      <c r="I20" s="1001"/>
      <c r="J20" s="1001"/>
      <c r="K20" s="1001"/>
      <c r="L20" s="1001"/>
      <c r="M20" s="1001"/>
      <c r="N20" s="1001"/>
      <c r="O20" s="1001"/>
      <c r="P20" s="129"/>
      <c r="Q20" s="129"/>
      <c r="R20" s="129"/>
    </row>
    <row r="21" spans="1:18" ht="30" customHeight="1">
      <c r="A21" s="1011" t="s">
        <v>105</v>
      </c>
      <c r="B21" s="1011"/>
      <c r="C21" s="1011"/>
      <c r="D21" s="1011"/>
      <c r="E21" s="1011"/>
      <c r="F21" s="1011"/>
      <c r="G21" s="1011"/>
      <c r="H21" s="1011"/>
      <c r="I21" s="1011"/>
      <c r="J21" s="1011"/>
      <c r="K21" s="1011"/>
      <c r="L21" s="1011"/>
      <c r="M21" s="1011"/>
      <c r="N21" s="1011"/>
      <c r="O21" s="1011"/>
      <c r="P21" s="85"/>
      <c r="Q21" s="85"/>
      <c r="R21" s="85"/>
    </row>
    <row r="22" spans="1:18" ht="162" customHeight="1">
      <c r="A22" s="353">
        <v>3</v>
      </c>
      <c r="B22" s="1006" t="s">
        <v>1112</v>
      </c>
      <c r="C22" s="998"/>
      <c r="D22" s="998"/>
      <c r="E22" s="999">
        <v>44012</v>
      </c>
      <c r="F22" s="999"/>
      <c r="G22" s="1000" t="s">
        <v>1142</v>
      </c>
      <c r="H22" s="1001"/>
      <c r="I22" s="1001"/>
      <c r="J22" s="1001"/>
      <c r="K22" s="1001"/>
      <c r="L22" s="1001"/>
      <c r="M22" s="1001"/>
      <c r="N22" s="1001"/>
      <c r="O22" s="1001"/>
      <c r="P22" s="85"/>
      <c r="Q22" s="85"/>
      <c r="R22" s="85"/>
    </row>
    <row r="23" spans="1:18" ht="147.75" customHeight="1">
      <c r="A23" s="142">
        <v>3</v>
      </c>
      <c r="B23" s="1006" t="s">
        <v>1146</v>
      </c>
      <c r="C23" s="998"/>
      <c r="D23" s="998"/>
      <c r="E23" s="999">
        <v>44012</v>
      </c>
      <c r="F23" s="999"/>
      <c r="G23" s="1000" t="s">
        <v>1145</v>
      </c>
      <c r="H23" s="1001"/>
      <c r="I23" s="1001"/>
      <c r="J23" s="1001"/>
      <c r="K23" s="1001"/>
      <c r="L23" s="1001"/>
      <c r="M23" s="1001"/>
      <c r="N23" s="1001"/>
      <c r="O23" s="1001"/>
      <c r="P23" s="85"/>
      <c r="Q23" s="85"/>
      <c r="R23" s="85"/>
    </row>
    <row r="24" spans="1:18" ht="27" customHeight="1">
      <c r="A24" s="1012" t="s">
        <v>79</v>
      </c>
      <c r="B24" s="1012"/>
      <c r="C24" s="1012"/>
      <c r="D24" s="1012"/>
      <c r="E24" s="1012"/>
      <c r="F24" s="1012"/>
      <c r="G24" s="1012"/>
      <c r="H24" s="1012"/>
      <c r="I24" s="1012"/>
      <c r="J24" s="1012"/>
      <c r="K24" s="1012"/>
      <c r="L24" s="1012"/>
      <c r="M24" s="1012"/>
      <c r="N24" s="1012"/>
      <c r="O24" s="1012"/>
      <c r="P24" s="85"/>
      <c r="Q24" s="85"/>
      <c r="R24" s="85"/>
    </row>
    <row r="25" spans="1:18" ht="241.5" customHeight="1">
      <c r="A25" s="142">
        <v>2</v>
      </c>
      <c r="B25" s="998" t="s">
        <v>1087</v>
      </c>
      <c r="C25" s="998"/>
      <c r="D25" s="998"/>
      <c r="E25" s="999" t="s">
        <v>1086</v>
      </c>
      <c r="F25" s="999"/>
      <c r="G25" s="1001" t="s">
        <v>1088</v>
      </c>
      <c r="H25" s="1001"/>
      <c r="I25" s="1001"/>
      <c r="J25" s="1001"/>
      <c r="K25" s="1001"/>
      <c r="L25" s="1001"/>
      <c r="M25" s="1001"/>
      <c r="N25" s="1001"/>
      <c r="O25" s="1001"/>
      <c r="P25" s="129"/>
      <c r="Q25" s="129"/>
      <c r="R25" s="129"/>
    </row>
    <row r="26" spans="1:18" ht="164.25" customHeight="1">
      <c r="A26" s="353">
        <v>3</v>
      </c>
      <c r="B26" s="1008" t="s">
        <v>1113</v>
      </c>
      <c r="C26" s="998"/>
      <c r="D26" s="998"/>
      <c r="E26" s="999">
        <v>44012</v>
      </c>
      <c r="F26" s="999"/>
      <c r="G26" s="1001" t="s">
        <v>1114</v>
      </c>
      <c r="H26" s="1001"/>
      <c r="I26" s="1001"/>
      <c r="J26" s="1001"/>
      <c r="K26" s="1001"/>
      <c r="L26" s="1001"/>
      <c r="M26" s="1001"/>
      <c r="N26" s="1001"/>
      <c r="O26" s="1001"/>
      <c r="P26" s="129"/>
      <c r="Q26" s="129"/>
      <c r="R26" s="129"/>
    </row>
    <row r="27" spans="1:18">
      <c r="A27" s="353">
        <v>3</v>
      </c>
      <c r="B27" s="1037" t="s">
        <v>1115</v>
      </c>
      <c r="C27" s="1038"/>
      <c r="D27" s="1039"/>
      <c r="E27" s="999">
        <v>44012</v>
      </c>
      <c r="F27" s="999"/>
      <c r="G27" s="1001" t="s">
        <v>1116</v>
      </c>
      <c r="H27" s="1001"/>
      <c r="I27" s="1001"/>
      <c r="J27" s="1001"/>
      <c r="K27" s="1001"/>
      <c r="L27" s="1001"/>
      <c r="M27" s="1001"/>
      <c r="N27" s="1001"/>
      <c r="O27" s="1001"/>
      <c r="P27" s="85"/>
      <c r="Q27" s="85"/>
      <c r="R27" s="85"/>
    </row>
    <row r="28" spans="1:18" s="149" customFormat="1" ht="54.75" customHeight="1">
      <c r="A28" s="353">
        <v>3</v>
      </c>
      <c r="B28" s="1037" t="s">
        <v>1115</v>
      </c>
      <c r="C28" s="1038"/>
      <c r="D28" s="1039"/>
      <c r="E28" s="999">
        <v>44012</v>
      </c>
      <c r="F28" s="999"/>
      <c r="G28" s="1040" t="s">
        <v>1117</v>
      </c>
      <c r="H28" s="1041"/>
      <c r="I28" s="1041"/>
      <c r="J28" s="1041"/>
      <c r="K28" s="1041"/>
      <c r="L28" s="1041"/>
      <c r="M28" s="1041"/>
      <c r="N28" s="1041"/>
      <c r="O28" s="1041"/>
      <c r="P28" s="148"/>
      <c r="Q28" s="148"/>
      <c r="R28" s="148"/>
    </row>
    <row r="29" spans="1:18">
      <c r="A29" s="353">
        <v>3</v>
      </c>
      <c r="B29" s="1037" t="s">
        <v>1115</v>
      </c>
      <c r="C29" s="1038"/>
      <c r="D29" s="1039"/>
      <c r="E29" s="999">
        <v>44012</v>
      </c>
      <c r="F29" s="999"/>
      <c r="G29" s="1040" t="s">
        <v>1118</v>
      </c>
      <c r="H29" s="1041"/>
      <c r="I29" s="1041"/>
      <c r="J29" s="1041"/>
      <c r="K29" s="1041"/>
      <c r="L29" s="1041"/>
      <c r="M29" s="1041"/>
      <c r="N29" s="1041"/>
      <c r="O29" s="1041"/>
      <c r="P29" s="85"/>
      <c r="Q29" s="85"/>
      <c r="R29" s="85"/>
    </row>
    <row r="30" spans="1:18" ht="67.5" customHeight="1">
      <c r="A30" s="353">
        <v>3</v>
      </c>
      <c r="B30" s="1037" t="s">
        <v>1115</v>
      </c>
      <c r="C30" s="1038"/>
      <c r="D30" s="1039"/>
      <c r="E30" s="999">
        <v>44012</v>
      </c>
      <c r="F30" s="999"/>
      <c r="G30" s="1001" t="s">
        <v>1119</v>
      </c>
      <c r="H30" s="1001"/>
      <c r="I30" s="1001"/>
      <c r="J30" s="1001"/>
      <c r="K30" s="1001"/>
      <c r="L30" s="1001"/>
      <c r="M30" s="1001"/>
      <c r="N30" s="1001"/>
      <c r="O30" s="1001"/>
      <c r="P30" s="129"/>
      <c r="Q30" s="129"/>
      <c r="R30" s="129"/>
    </row>
    <row r="31" spans="1:18" ht="136.5" customHeight="1">
      <c r="A31" s="353"/>
      <c r="B31" s="1006"/>
      <c r="C31" s="998"/>
      <c r="D31" s="998"/>
      <c r="E31" s="999"/>
      <c r="F31" s="999"/>
      <c r="G31" s="1001"/>
      <c r="H31" s="1001"/>
      <c r="I31" s="1001"/>
      <c r="J31" s="1001"/>
      <c r="K31" s="1001"/>
      <c r="L31" s="1001"/>
      <c r="M31" s="1001"/>
      <c r="N31" s="1001"/>
      <c r="O31" s="1001"/>
      <c r="P31" s="129"/>
      <c r="Q31" s="129"/>
      <c r="R31" s="129"/>
    </row>
    <row r="32" spans="1:18" ht="53.25" customHeight="1">
      <c r="A32" s="1043" t="s">
        <v>80</v>
      </c>
      <c r="B32" s="1043"/>
      <c r="C32" s="1043"/>
      <c r="D32" s="1043"/>
      <c r="E32" s="1043"/>
      <c r="F32" s="1043"/>
      <c r="G32" s="1043"/>
      <c r="H32" s="1043"/>
      <c r="I32" s="1043"/>
      <c r="J32" s="1043"/>
      <c r="K32" s="1043"/>
      <c r="L32" s="1043"/>
      <c r="M32" s="1043"/>
      <c r="N32" s="1043"/>
      <c r="O32" s="1043"/>
      <c r="P32" s="129"/>
      <c r="Q32" s="129"/>
      <c r="R32" s="129"/>
    </row>
    <row r="33" spans="1:18" s="301" customFormat="1" ht="53.25" customHeight="1">
      <c r="A33" s="351"/>
      <c r="B33" s="998"/>
      <c r="C33" s="998"/>
      <c r="D33" s="998"/>
      <c r="E33" s="999"/>
      <c r="F33" s="999"/>
      <c r="G33" s="1000"/>
      <c r="H33" s="1001"/>
      <c r="I33" s="1001"/>
      <c r="J33" s="1001"/>
      <c r="K33" s="1001"/>
      <c r="L33" s="1001"/>
      <c r="M33" s="1001"/>
      <c r="N33" s="1001"/>
      <c r="O33" s="1001"/>
      <c r="P33" s="129"/>
      <c r="Q33" s="129"/>
      <c r="R33" s="129"/>
    </row>
    <row r="34" spans="1:18" s="301" customFormat="1" ht="53.25" customHeight="1">
      <c r="A34" s="351"/>
      <c r="B34" s="998"/>
      <c r="C34" s="998"/>
      <c r="D34" s="998"/>
      <c r="E34" s="999"/>
      <c r="F34" s="999"/>
      <c r="G34" s="1000"/>
      <c r="H34" s="1001"/>
      <c r="I34" s="1001"/>
      <c r="J34" s="1001"/>
      <c r="K34" s="1001"/>
      <c r="L34" s="1001"/>
      <c r="M34" s="1001"/>
      <c r="N34" s="1001"/>
      <c r="O34" s="1001"/>
      <c r="P34" s="129"/>
      <c r="Q34" s="129"/>
      <c r="R34" s="129"/>
    </row>
    <row r="35" spans="1:18" ht="59.25" customHeight="1">
      <c r="A35" s="351"/>
      <c r="B35" s="998"/>
      <c r="C35" s="998"/>
      <c r="D35" s="998"/>
      <c r="E35" s="999"/>
      <c r="F35" s="999"/>
      <c r="G35" s="1000"/>
      <c r="H35" s="1001"/>
      <c r="I35" s="1001"/>
      <c r="J35" s="1001"/>
      <c r="K35" s="1001"/>
      <c r="L35" s="1001"/>
      <c r="M35" s="1001"/>
      <c r="N35" s="1001"/>
      <c r="O35" s="1001"/>
      <c r="P35" s="129"/>
      <c r="Q35" s="129"/>
      <c r="R35" s="129"/>
    </row>
    <row r="36" spans="1:18" ht="60" customHeight="1">
      <c r="A36" s="1044" t="s">
        <v>96</v>
      </c>
      <c r="B36" s="1044"/>
      <c r="C36" s="1044"/>
      <c r="D36" s="1044"/>
      <c r="E36" s="1044"/>
      <c r="F36" s="1044"/>
      <c r="G36" s="1044"/>
      <c r="H36" s="1044"/>
      <c r="I36" s="1044"/>
      <c r="J36" s="1044"/>
      <c r="K36" s="1044"/>
      <c r="L36" s="1044"/>
      <c r="M36" s="1044"/>
      <c r="N36" s="1044"/>
      <c r="O36" s="1044"/>
      <c r="P36" s="129"/>
      <c r="Q36" s="129"/>
      <c r="R36" s="129"/>
    </row>
    <row r="37" spans="1:18">
      <c r="A37" s="353"/>
      <c r="B37" s="998"/>
      <c r="C37" s="998"/>
      <c r="D37" s="998"/>
      <c r="E37" s="999"/>
      <c r="F37" s="999"/>
      <c r="G37" s="1000"/>
      <c r="H37" s="1001"/>
      <c r="I37" s="1001"/>
      <c r="J37" s="1001"/>
      <c r="K37" s="1001"/>
      <c r="L37" s="1001"/>
      <c r="M37" s="1001"/>
      <c r="N37" s="1001"/>
      <c r="O37" s="1001"/>
      <c r="P37" s="129"/>
      <c r="Q37" s="129"/>
      <c r="R37" s="129"/>
    </row>
    <row r="38" spans="1:18">
      <c r="A38" s="353"/>
      <c r="B38" s="1006"/>
      <c r="C38" s="998"/>
      <c r="D38" s="998"/>
      <c r="E38" s="999"/>
      <c r="F38" s="999"/>
      <c r="G38" s="1028"/>
      <c r="H38" s="1029"/>
      <c r="I38" s="1029"/>
      <c r="J38" s="1029"/>
      <c r="K38" s="1029"/>
      <c r="L38" s="1029"/>
      <c r="M38" s="1029"/>
      <c r="N38" s="1029"/>
      <c r="O38" s="1029"/>
      <c r="P38" s="129"/>
      <c r="Q38" s="129"/>
      <c r="R38" s="129"/>
    </row>
    <row r="39" spans="1:18">
      <c r="A39" s="353"/>
      <c r="B39" s="1006"/>
      <c r="C39" s="998"/>
      <c r="D39" s="998"/>
      <c r="E39" s="999"/>
      <c r="F39" s="999"/>
      <c r="G39" s="1000"/>
      <c r="H39" s="1001"/>
      <c r="I39" s="1001"/>
      <c r="J39" s="1001"/>
      <c r="K39" s="1001"/>
      <c r="L39" s="1001"/>
      <c r="M39" s="1001"/>
      <c r="N39" s="1001"/>
      <c r="O39" s="1001"/>
      <c r="P39" s="129"/>
      <c r="Q39" s="129"/>
      <c r="R39" s="129"/>
    </row>
    <row r="40" spans="1:18">
      <c r="A40" s="353"/>
      <c r="B40" s="1006"/>
      <c r="C40" s="998"/>
      <c r="D40" s="998"/>
      <c r="E40" s="999"/>
      <c r="F40" s="999"/>
      <c r="G40" s="1000"/>
      <c r="H40" s="1001"/>
      <c r="I40" s="1001"/>
      <c r="J40" s="1001"/>
      <c r="K40" s="1001"/>
      <c r="L40" s="1001"/>
      <c r="M40" s="1001"/>
      <c r="N40" s="1001"/>
      <c r="O40" s="1001"/>
      <c r="P40" s="129"/>
      <c r="Q40" s="129"/>
      <c r="R40" s="129"/>
    </row>
    <row r="41" spans="1:18">
      <c r="A41" s="353"/>
      <c r="B41" s="1006"/>
      <c r="C41" s="998"/>
      <c r="D41" s="998"/>
      <c r="E41" s="999"/>
      <c r="F41" s="999"/>
      <c r="G41" s="1028"/>
      <c r="H41" s="1029"/>
      <c r="I41" s="1029"/>
      <c r="J41" s="1029"/>
      <c r="K41" s="1029"/>
      <c r="L41" s="1029"/>
      <c r="M41" s="1029"/>
      <c r="N41" s="1029"/>
      <c r="O41" s="1029"/>
      <c r="P41" s="129"/>
      <c r="Q41" s="129"/>
      <c r="R41" s="129"/>
    </row>
    <row r="42" spans="1:18">
      <c r="A42" s="133"/>
      <c r="B42" s="998"/>
      <c r="C42" s="998"/>
      <c r="D42" s="998"/>
      <c r="E42" s="999"/>
      <c r="F42" s="999"/>
      <c r="G42" s="1027"/>
      <c r="H42" s="1027"/>
      <c r="I42" s="1027"/>
      <c r="J42" s="1027"/>
      <c r="K42" s="1027"/>
      <c r="L42" s="1027"/>
      <c r="M42" s="1027"/>
      <c r="N42" s="1027"/>
      <c r="O42" s="1027"/>
      <c r="P42" s="129"/>
      <c r="Q42" s="129"/>
      <c r="R42" s="129"/>
    </row>
    <row r="43" spans="1:18">
      <c r="A43" s="133"/>
      <c r="B43" s="998"/>
      <c r="C43" s="998"/>
      <c r="D43" s="998"/>
      <c r="E43" s="999"/>
      <c r="F43" s="999"/>
      <c r="G43" s="1027"/>
      <c r="H43" s="1027"/>
      <c r="I43" s="1027"/>
      <c r="J43" s="1027"/>
      <c r="K43" s="1027"/>
      <c r="L43" s="1027"/>
      <c r="M43" s="1027"/>
      <c r="N43" s="1027"/>
      <c r="O43" s="1027"/>
      <c r="P43" s="129"/>
      <c r="Q43" s="129"/>
      <c r="R43" s="129"/>
    </row>
    <row r="44" spans="1:18">
      <c r="A44" s="133"/>
      <c r="B44" s="998"/>
      <c r="C44" s="998"/>
      <c r="D44" s="998"/>
      <c r="E44" s="999"/>
      <c r="F44" s="999"/>
      <c r="G44" s="845"/>
      <c r="H44" s="845"/>
      <c r="I44" s="845"/>
      <c r="J44" s="845"/>
      <c r="K44" s="845"/>
      <c r="L44" s="845"/>
      <c r="M44" s="845"/>
      <c r="N44" s="845"/>
      <c r="O44" s="845"/>
      <c r="P44" s="129"/>
      <c r="Q44" s="129"/>
      <c r="R44" s="129"/>
    </row>
    <row r="45" spans="1:18">
      <c r="A45" s="133"/>
      <c r="B45" s="998"/>
      <c r="C45" s="998"/>
      <c r="D45" s="998"/>
      <c r="E45" s="999"/>
      <c r="F45" s="999"/>
      <c r="G45" s="845"/>
      <c r="H45" s="845"/>
      <c r="I45" s="845"/>
      <c r="J45" s="845"/>
      <c r="K45" s="845"/>
      <c r="L45" s="845"/>
      <c r="M45" s="845"/>
      <c r="N45" s="845"/>
      <c r="O45" s="845"/>
      <c r="P45" s="129"/>
      <c r="Q45" s="129"/>
      <c r="R45" s="129"/>
    </row>
    <row r="46" spans="1:18">
      <c r="A46" s="133"/>
      <c r="B46" s="998"/>
      <c r="C46" s="998"/>
      <c r="D46" s="998"/>
      <c r="E46" s="999"/>
      <c r="F46" s="999"/>
      <c r="G46" s="845"/>
      <c r="H46" s="845"/>
      <c r="I46" s="845"/>
      <c r="J46" s="845"/>
      <c r="K46" s="845"/>
      <c r="L46" s="845"/>
      <c r="M46" s="845"/>
      <c r="N46" s="845"/>
      <c r="O46" s="845"/>
      <c r="P46" s="129"/>
      <c r="Q46" s="129"/>
      <c r="R46" s="129"/>
    </row>
    <row r="47" spans="1:18">
      <c r="A47" s="133"/>
      <c r="B47" s="998"/>
      <c r="C47" s="998"/>
      <c r="D47" s="998"/>
      <c r="E47" s="999"/>
      <c r="F47" s="999"/>
      <c r="G47" s="845"/>
      <c r="H47" s="845"/>
      <c r="I47" s="845"/>
      <c r="J47" s="845"/>
      <c r="K47" s="845"/>
      <c r="L47" s="845"/>
      <c r="M47" s="845"/>
      <c r="N47" s="845"/>
      <c r="O47" s="845"/>
      <c r="P47" s="129"/>
      <c r="Q47" s="129"/>
      <c r="R47" s="129"/>
    </row>
    <row r="48" spans="1:18">
      <c r="A48" s="1036" t="s">
        <v>81</v>
      </c>
      <c r="B48" s="1036"/>
      <c r="C48" s="1036"/>
      <c r="D48" s="1036"/>
      <c r="E48" s="1036"/>
      <c r="F48" s="1036"/>
      <c r="G48" s="1036"/>
      <c r="H48" s="1036"/>
      <c r="I48" s="1036"/>
      <c r="J48" s="1036"/>
      <c r="K48" s="1036"/>
      <c r="L48" s="1036"/>
      <c r="M48" s="1036"/>
      <c r="N48" s="1036"/>
      <c r="O48" s="1036"/>
      <c r="P48" s="85"/>
      <c r="Q48" s="85"/>
      <c r="R48" s="85"/>
    </row>
    <row r="49" spans="1:18" ht="249.75" customHeight="1">
      <c r="A49" s="353">
        <v>3</v>
      </c>
      <c r="B49" s="1037" t="s">
        <v>1115</v>
      </c>
      <c r="C49" s="1038"/>
      <c r="D49" s="1039"/>
      <c r="E49" s="999">
        <v>44012</v>
      </c>
      <c r="F49" s="999"/>
      <c r="G49" s="1040" t="s">
        <v>1120</v>
      </c>
      <c r="H49" s="1041"/>
      <c r="I49" s="1041"/>
      <c r="J49" s="1041"/>
      <c r="K49" s="1041"/>
      <c r="L49" s="1041"/>
      <c r="M49" s="1041"/>
      <c r="N49" s="1041"/>
      <c r="O49" s="1041"/>
      <c r="P49" s="129"/>
      <c r="Q49" s="129"/>
      <c r="R49" s="129"/>
    </row>
    <row r="50" spans="1:18" ht="264.75" customHeight="1">
      <c r="A50" s="353">
        <v>3</v>
      </c>
      <c r="B50" s="1037" t="s">
        <v>1115</v>
      </c>
      <c r="C50" s="1038"/>
      <c r="D50" s="1039"/>
      <c r="E50" s="999">
        <v>44012</v>
      </c>
      <c r="F50" s="999"/>
      <c r="G50" s="1001" t="s">
        <v>1121</v>
      </c>
      <c r="H50" s="1001"/>
      <c r="I50" s="1001"/>
      <c r="J50" s="1001"/>
      <c r="K50" s="1001"/>
      <c r="L50" s="1001"/>
      <c r="M50" s="1001"/>
      <c r="N50" s="1001"/>
      <c r="O50" s="1001"/>
      <c r="P50" s="129"/>
      <c r="Q50" s="129"/>
      <c r="R50" s="129"/>
    </row>
    <row r="51" spans="1:18">
      <c r="A51" s="133"/>
      <c r="B51" s="998"/>
      <c r="C51" s="998"/>
      <c r="D51" s="998"/>
      <c r="E51" s="999"/>
      <c r="F51" s="999"/>
      <c r="G51" s="845"/>
      <c r="H51" s="845"/>
      <c r="I51" s="845"/>
      <c r="J51" s="845"/>
      <c r="K51" s="845"/>
      <c r="L51" s="845"/>
      <c r="M51" s="845"/>
      <c r="N51" s="845"/>
      <c r="O51" s="845"/>
      <c r="P51" s="129"/>
      <c r="Q51" s="129"/>
      <c r="R51" s="129"/>
    </row>
    <row r="52" spans="1:18">
      <c r="A52" s="133"/>
      <c r="B52" s="998"/>
      <c r="C52" s="998"/>
      <c r="D52" s="998"/>
      <c r="E52" s="999"/>
      <c r="F52" s="999"/>
      <c r="G52" s="845"/>
      <c r="H52" s="845"/>
      <c r="I52" s="845"/>
      <c r="J52" s="845"/>
      <c r="K52" s="845"/>
      <c r="L52" s="845"/>
      <c r="M52" s="845"/>
      <c r="N52" s="845"/>
      <c r="O52" s="845"/>
      <c r="P52" s="129"/>
      <c r="Q52" s="129"/>
      <c r="R52" s="129"/>
    </row>
    <row r="53" spans="1:18">
      <c r="A53" s="133"/>
      <c r="B53" s="998"/>
      <c r="C53" s="998"/>
      <c r="D53" s="998"/>
      <c r="E53" s="999"/>
      <c r="F53" s="999"/>
      <c r="G53" s="845"/>
      <c r="H53" s="845"/>
      <c r="I53" s="845"/>
      <c r="J53" s="845"/>
      <c r="K53" s="845"/>
      <c r="L53" s="845"/>
      <c r="M53" s="845"/>
      <c r="N53" s="845"/>
      <c r="O53" s="845"/>
      <c r="P53" s="129"/>
      <c r="Q53" s="129"/>
      <c r="R53" s="129"/>
    </row>
    <row r="54" spans="1:18">
      <c r="A54" s="133"/>
      <c r="B54" s="998"/>
      <c r="C54" s="998"/>
      <c r="D54" s="998"/>
      <c r="E54" s="999"/>
      <c r="F54" s="999"/>
      <c r="G54" s="845"/>
      <c r="H54" s="845"/>
      <c r="I54" s="845"/>
      <c r="J54" s="845"/>
      <c r="K54" s="845"/>
      <c r="L54" s="845"/>
      <c r="M54" s="845"/>
      <c r="N54" s="845"/>
      <c r="O54" s="845"/>
      <c r="P54" s="129"/>
      <c r="Q54" s="129"/>
      <c r="R54" s="129"/>
    </row>
    <row r="55" spans="1:18">
      <c r="A55" s="133"/>
      <c r="B55" s="998"/>
      <c r="C55" s="998"/>
      <c r="D55" s="998"/>
      <c r="E55" s="999"/>
      <c r="F55" s="999"/>
      <c r="G55" s="845"/>
      <c r="H55" s="845"/>
      <c r="I55" s="845"/>
      <c r="J55" s="845"/>
      <c r="K55" s="845"/>
      <c r="L55" s="845"/>
      <c r="M55" s="845"/>
      <c r="N55" s="845"/>
      <c r="O55" s="845"/>
      <c r="P55" s="129"/>
      <c r="Q55" s="129"/>
      <c r="R55" s="129"/>
    </row>
    <row r="56" spans="1:18">
      <c r="A56" s="133"/>
      <c r="B56" s="998"/>
      <c r="C56" s="998"/>
      <c r="D56" s="998"/>
      <c r="E56" s="999"/>
      <c r="F56" s="999"/>
      <c r="G56" s="845"/>
      <c r="H56" s="845"/>
      <c r="I56" s="845"/>
      <c r="J56" s="845"/>
      <c r="K56" s="845"/>
      <c r="L56" s="845"/>
      <c r="M56" s="845"/>
      <c r="N56" s="845"/>
      <c r="O56" s="845"/>
      <c r="P56" s="129"/>
      <c r="Q56" s="129"/>
      <c r="R56" s="129"/>
    </row>
    <row r="57" spans="1:18">
      <c r="A57" s="133"/>
      <c r="B57" s="998"/>
      <c r="C57" s="998"/>
      <c r="D57" s="998"/>
      <c r="E57" s="999"/>
      <c r="F57" s="999"/>
      <c r="G57" s="845"/>
      <c r="H57" s="845"/>
      <c r="I57" s="845"/>
      <c r="J57" s="845"/>
      <c r="K57" s="845"/>
      <c r="L57" s="845"/>
      <c r="M57" s="845"/>
      <c r="N57" s="845"/>
      <c r="O57" s="845"/>
      <c r="P57" s="129"/>
      <c r="Q57" s="129"/>
      <c r="R57" s="129"/>
    </row>
    <row r="58" spans="1:18">
      <c r="A58" s="133"/>
      <c r="B58" s="998"/>
      <c r="C58" s="998"/>
      <c r="D58" s="998"/>
      <c r="E58" s="999"/>
      <c r="F58" s="999"/>
      <c r="G58" s="845"/>
      <c r="H58" s="845"/>
      <c r="I58" s="845"/>
      <c r="J58" s="845"/>
      <c r="K58" s="845"/>
      <c r="L58" s="845"/>
      <c r="M58" s="845"/>
      <c r="N58" s="845"/>
      <c r="O58" s="845"/>
      <c r="P58" s="129"/>
      <c r="Q58" s="129"/>
      <c r="R58" s="129"/>
    </row>
    <row r="59" spans="1:18">
      <c r="A59" s="133"/>
      <c r="B59" s="998"/>
      <c r="C59" s="998"/>
      <c r="D59" s="998"/>
      <c r="E59" s="999"/>
      <c r="F59" s="999"/>
      <c r="G59" s="845"/>
      <c r="H59" s="845"/>
      <c r="I59" s="845"/>
      <c r="J59" s="845"/>
      <c r="K59" s="845"/>
      <c r="L59" s="845"/>
      <c r="M59" s="845"/>
      <c r="N59" s="845"/>
      <c r="O59" s="845"/>
      <c r="P59" s="129"/>
      <c r="Q59" s="129"/>
      <c r="R59" s="129"/>
    </row>
    <row r="60" spans="1:18">
      <c r="A60" s="133"/>
      <c r="B60" s="998"/>
      <c r="C60" s="998"/>
      <c r="D60" s="998"/>
      <c r="E60" s="999"/>
      <c r="F60" s="999"/>
      <c r="G60" s="845"/>
      <c r="H60" s="845"/>
      <c r="I60" s="845"/>
      <c r="J60" s="845"/>
      <c r="K60" s="845"/>
      <c r="L60" s="845"/>
      <c r="M60" s="845"/>
      <c r="N60" s="845"/>
      <c r="O60" s="845"/>
      <c r="P60" s="129"/>
      <c r="Q60" s="129"/>
      <c r="R60" s="129"/>
    </row>
    <row r="61" spans="1:18">
      <c r="A61" s="133"/>
      <c r="B61" s="998"/>
      <c r="C61" s="998"/>
      <c r="D61" s="998"/>
      <c r="E61" s="999"/>
      <c r="F61" s="999"/>
      <c r="G61" s="845"/>
      <c r="H61" s="845"/>
      <c r="I61" s="845"/>
      <c r="J61" s="845"/>
      <c r="K61" s="845"/>
      <c r="L61" s="845"/>
      <c r="M61" s="845"/>
      <c r="N61" s="845"/>
      <c r="O61" s="845"/>
      <c r="P61" s="129"/>
      <c r="Q61" s="129"/>
      <c r="R61" s="129"/>
    </row>
    <row r="62" spans="1:18">
      <c r="A62" s="133"/>
      <c r="B62" s="998"/>
      <c r="C62" s="998"/>
      <c r="D62" s="998"/>
      <c r="E62" s="999"/>
      <c r="F62" s="999"/>
      <c r="G62" s="845"/>
      <c r="H62" s="845"/>
      <c r="I62" s="845"/>
      <c r="J62" s="845"/>
      <c r="K62" s="845"/>
      <c r="L62" s="845"/>
      <c r="M62" s="845"/>
      <c r="N62" s="845"/>
      <c r="O62" s="845"/>
      <c r="P62" s="129"/>
      <c r="Q62" s="129"/>
      <c r="R62" s="129"/>
    </row>
    <row r="63" spans="1:18">
      <c r="A63" s="133"/>
      <c r="B63" s="998"/>
      <c r="C63" s="998"/>
      <c r="D63" s="998"/>
      <c r="E63" s="999"/>
      <c r="F63" s="999"/>
      <c r="G63" s="845"/>
      <c r="H63" s="845"/>
      <c r="I63" s="845"/>
      <c r="J63" s="845"/>
      <c r="K63" s="845"/>
      <c r="L63" s="845"/>
      <c r="M63" s="845"/>
      <c r="N63" s="845"/>
      <c r="O63" s="845"/>
      <c r="P63" s="129"/>
      <c r="Q63" s="129"/>
      <c r="R63" s="129"/>
    </row>
    <row r="64" spans="1:18">
      <c r="A64" s="133"/>
      <c r="B64" s="998"/>
      <c r="C64" s="998"/>
      <c r="D64" s="998"/>
      <c r="E64" s="999"/>
      <c r="F64" s="999"/>
      <c r="G64" s="845"/>
      <c r="H64" s="845"/>
      <c r="I64" s="845"/>
      <c r="J64" s="845"/>
      <c r="K64" s="845"/>
      <c r="L64" s="845"/>
      <c r="M64" s="845"/>
      <c r="N64" s="845"/>
      <c r="O64" s="845"/>
      <c r="P64" s="129"/>
      <c r="Q64" s="129"/>
      <c r="R64" s="129"/>
    </row>
    <row r="65" spans="1:18">
      <c r="A65" s="1042" t="s">
        <v>82</v>
      </c>
      <c r="B65" s="1042"/>
      <c r="C65" s="1042"/>
      <c r="D65" s="1042"/>
      <c r="E65" s="1042"/>
      <c r="F65" s="1042"/>
      <c r="G65" s="1042"/>
      <c r="H65" s="1042"/>
      <c r="I65" s="1042"/>
      <c r="J65" s="1042"/>
      <c r="K65" s="1042"/>
      <c r="L65" s="1042"/>
      <c r="M65" s="1042"/>
      <c r="N65" s="1042"/>
      <c r="O65" s="1042"/>
      <c r="P65" s="85"/>
      <c r="Q65" s="85"/>
      <c r="R65" s="85"/>
    </row>
    <row r="66" spans="1:18" ht="154.5" customHeight="1">
      <c r="A66" s="353">
        <v>3</v>
      </c>
      <c r="B66" s="997" t="s">
        <v>1122</v>
      </c>
      <c r="C66" s="998"/>
      <c r="D66" s="998"/>
      <c r="E66" s="999">
        <v>44012</v>
      </c>
      <c r="F66" s="999"/>
      <c r="G66" s="1000" t="s">
        <v>1123</v>
      </c>
      <c r="H66" s="1030"/>
      <c r="I66" s="1030"/>
      <c r="J66" s="1030"/>
      <c r="K66" s="1030"/>
      <c r="L66" s="1030"/>
      <c r="M66" s="1030"/>
      <c r="N66" s="1030"/>
      <c r="O66" s="1030"/>
      <c r="P66" s="129"/>
      <c r="Q66" s="129"/>
      <c r="R66" s="129"/>
    </row>
    <row r="67" spans="1:18" ht="134.25" customHeight="1">
      <c r="A67" s="353">
        <v>3</v>
      </c>
      <c r="B67" s="997" t="s">
        <v>1122</v>
      </c>
      <c r="C67" s="998"/>
      <c r="D67" s="998"/>
      <c r="E67" s="999">
        <v>44012</v>
      </c>
      <c r="F67" s="999"/>
      <c r="G67" s="1000" t="s">
        <v>1123</v>
      </c>
      <c r="H67" s="1030"/>
      <c r="I67" s="1030"/>
      <c r="J67" s="1030"/>
      <c r="K67" s="1030"/>
      <c r="L67" s="1030"/>
      <c r="M67" s="1030"/>
      <c r="N67" s="1030"/>
      <c r="O67" s="1030"/>
      <c r="P67" s="129"/>
      <c r="Q67" s="129"/>
      <c r="R67" s="129"/>
    </row>
    <row r="68" spans="1:18" ht="141.75" customHeight="1">
      <c r="A68" s="353">
        <v>3</v>
      </c>
      <c r="B68" s="997" t="s">
        <v>1122</v>
      </c>
      <c r="C68" s="998"/>
      <c r="D68" s="998"/>
      <c r="E68" s="999">
        <v>44012</v>
      </c>
      <c r="F68" s="999"/>
      <c r="G68" s="1000" t="s">
        <v>1124</v>
      </c>
      <c r="H68" s="1030"/>
      <c r="I68" s="1030"/>
      <c r="J68" s="1030"/>
      <c r="K68" s="1030"/>
      <c r="L68" s="1030"/>
      <c r="M68" s="1030"/>
      <c r="N68" s="1030"/>
      <c r="O68" s="1030"/>
      <c r="P68" s="129"/>
      <c r="Q68" s="86"/>
      <c r="R68" s="129"/>
    </row>
    <row r="69" spans="1:18" ht="150" customHeight="1">
      <c r="A69" s="353">
        <v>3</v>
      </c>
      <c r="B69" s="997" t="s">
        <v>1122</v>
      </c>
      <c r="C69" s="998"/>
      <c r="D69" s="998"/>
      <c r="E69" s="999">
        <v>44012</v>
      </c>
      <c r="F69" s="999"/>
      <c r="G69" s="1000" t="s">
        <v>1125</v>
      </c>
      <c r="H69" s="1030"/>
      <c r="I69" s="1030"/>
      <c r="J69" s="1030"/>
      <c r="K69" s="1030"/>
      <c r="L69" s="1030"/>
      <c r="M69" s="1030"/>
      <c r="N69" s="1030"/>
      <c r="O69" s="1030"/>
      <c r="P69" s="129"/>
      <c r="Q69" s="129"/>
      <c r="R69" s="129"/>
    </row>
    <row r="70" spans="1:18" ht="157.5" customHeight="1">
      <c r="A70" s="353">
        <v>3</v>
      </c>
      <c r="B70" s="997" t="s">
        <v>1122</v>
      </c>
      <c r="C70" s="998"/>
      <c r="D70" s="998"/>
      <c r="E70" s="999">
        <v>44012</v>
      </c>
      <c r="F70" s="999"/>
      <c r="G70" s="1000" t="s">
        <v>1126</v>
      </c>
      <c r="H70" s="1030"/>
      <c r="I70" s="1030"/>
      <c r="J70" s="1030"/>
      <c r="K70" s="1030"/>
      <c r="L70" s="1030"/>
      <c r="M70" s="1030"/>
      <c r="N70" s="1030"/>
      <c r="O70" s="1030"/>
      <c r="P70" s="129"/>
      <c r="Q70" s="129"/>
      <c r="R70" s="129"/>
    </row>
    <row r="71" spans="1:18" ht="152.25" customHeight="1">
      <c r="A71" s="353">
        <v>3</v>
      </c>
      <c r="B71" s="997" t="s">
        <v>1122</v>
      </c>
      <c r="C71" s="998"/>
      <c r="D71" s="998"/>
      <c r="E71" s="999">
        <v>44012</v>
      </c>
      <c r="F71" s="999"/>
      <c r="G71" s="1028" t="s">
        <v>1127</v>
      </c>
      <c r="H71" s="1027"/>
      <c r="I71" s="1027"/>
      <c r="J71" s="1027"/>
      <c r="K71" s="1027"/>
      <c r="L71" s="1027"/>
      <c r="M71" s="1027"/>
      <c r="N71" s="1027"/>
      <c r="O71" s="1027"/>
      <c r="P71" s="129"/>
      <c r="Q71" s="129"/>
      <c r="R71" s="129"/>
    </row>
    <row r="72" spans="1:18" ht="22.5" customHeight="1">
      <c r="A72" s="142"/>
      <c r="B72" s="1006"/>
      <c r="C72" s="998"/>
      <c r="D72" s="998"/>
      <c r="E72" s="999"/>
      <c r="F72" s="999"/>
      <c r="G72" s="1028"/>
      <c r="H72" s="1029"/>
      <c r="I72" s="1029"/>
      <c r="J72" s="1029"/>
      <c r="K72" s="1029"/>
      <c r="L72" s="1029"/>
      <c r="M72" s="1029"/>
      <c r="N72" s="1029"/>
      <c r="O72" s="1029"/>
      <c r="P72" s="129"/>
      <c r="Q72" s="129"/>
      <c r="R72" s="129"/>
    </row>
    <row r="73" spans="1:18" ht="24.75" customHeight="1">
      <c r="A73" s="142"/>
      <c r="B73" s="1006"/>
      <c r="C73" s="998"/>
      <c r="D73" s="998"/>
      <c r="E73" s="999"/>
      <c r="F73" s="999"/>
      <c r="G73" s="1028"/>
      <c r="H73" s="1029"/>
      <c r="I73" s="1029"/>
      <c r="J73" s="1029"/>
      <c r="K73" s="1029"/>
      <c r="L73" s="1029"/>
      <c r="M73" s="1029"/>
      <c r="N73" s="1029"/>
      <c r="O73" s="1029"/>
      <c r="P73" s="129"/>
      <c r="Q73" s="129"/>
      <c r="R73" s="129"/>
    </row>
    <row r="74" spans="1:18" ht="26.25" customHeight="1">
      <c r="A74" s="142"/>
      <c r="B74" s="1006"/>
      <c r="C74" s="998"/>
      <c r="D74" s="998"/>
      <c r="E74" s="999"/>
      <c r="F74" s="999"/>
      <c r="G74" s="1028"/>
      <c r="H74" s="1029"/>
      <c r="I74" s="1029"/>
      <c r="J74" s="1029"/>
      <c r="K74" s="1029"/>
      <c r="L74" s="1029"/>
      <c r="M74" s="1029"/>
      <c r="N74" s="1029"/>
      <c r="O74" s="1029"/>
      <c r="P74" s="129"/>
      <c r="Q74" s="129"/>
      <c r="R74" s="129"/>
    </row>
    <row r="75" spans="1:18" ht="37.5" customHeight="1">
      <c r="A75" s="142"/>
      <c r="B75" s="1006"/>
      <c r="C75" s="998"/>
      <c r="D75" s="998"/>
      <c r="E75" s="999"/>
      <c r="F75" s="999"/>
      <c r="G75" s="1028"/>
      <c r="H75" s="1029"/>
      <c r="I75" s="1029"/>
      <c r="J75" s="1029"/>
      <c r="K75" s="1029"/>
      <c r="L75" s="1029"/>
      <c r="M75" s="1029"/>
      <c r="N75" s="1029"/>
      <c r="O75" s="1029"/>
      <c r="P75" s="129"/>
      <c r="Q75" s="129"/>
      <c r="R75" s="129"/>
    </row>
    <row r="76" spans="1:18" ht="24.75" customHeight="1">
      <c r="A76" s="142"/>
      <c r="B76" s="1006"/>
      <c r="C76" s="998"/>
      <c r="D76" s="998"/>
      <c r="E76" s="999"/>
      <c r="F76" s="999"/>
      <c r="G76" s="1028"/>
      <c r="H76" s="1029"/>
      <c r="I76" s="1029"/>
      <c r="J76" s="1029"/>
      <c r="K76" s="1029"/>
      <c r="L76" s="1029"/>
      <c r="M76" s="1029"/>
      <c r="N76" s="1029"/>
      <c r="O76" s="1029"/>
      <c r="P76" s="129"/>
      <c r="Q76" s="129"/>
      <c r="R76" s="129"/>
    </row>
    <row r="77" spans="1:18" ht="24.75" customHeight="1">
      <c r="A77" s="142"/>
      <c r="B77" s="1006"/>
      <c r="C77" s="998"/>
      <c r="D77" s="998"/>
      <c r="E77" s="999"/>
      <c r="F77" s="999"/>
      <c r="G77" s="1028"/>
      <c r="H77" s="1029"/>
      <c r="I77" s="1029"/>
      <c r="J77" s="1029"/>
      <c r="K77" s="1029"/>
      <c r="L77" s="1029"/>
      <c r="M77" s="1029"/>
      <c r="N77" s="1029"/>
      <c r="O77" s="1029"/>
      <c r="P77" s="129"/>
      <c r="Q77" s="129"/>
      <c r="R77" s="129"/>
    </row>
    <row r="78" spans="1:18" ht="38.25" customHeight="1">
      <c r="A78" s="142"/>
      <c r="B78" s="1006"/>
      <c r="C78" s="998"/>
      <c r="D78" s="998"/>
      <c r="E78" s="999"/>
      <c r="F78" s="999"/>
      <c r="G78" s="1029"/>
      <c r="H78" s="1027"/>
      <c r="I78" s="1027"/>
      <c r="J78" s="1027"/>
      <c r="K78" s="1027"/>
      <c r="L78" s="1027"/>
      <c r="M78" s="1027"/>
      <c r="N78" s="1027"/>
      <c r="O78" s="1027"/>
      <c r="P78" s="129"/>
      <c r="Q78" s="129"/>
      <c r="R78" s="129"/>
    </row>
    <row r="79" spans="1:18" ht="27.75" customHeight="1">
      <c r="A79" s="142"/>
      <c r="B79" s="1006"/>
      <c r="C79" s="998"/>
      <c r="D79" s="998"/>
      <c r="E79" s="999"/>
      <c r="F79" s="999"/>
      <c r="G79" s="1031"/>
      <c r="H79" s="1031"/>
      <c r="I79" s="1031"/>
      <c r="J79" s="1031"/>
      <c r="K79" s="1031"/>
      <c r="L79" s="1031"/>
      <c r="M79" s="1031"/>
      <c r="N79" s="1031"/>
      <c r="O79" s="1031"/>
      <c r="P79" s="129"/>
      <c r="Q79" s="129"/>
      <c r="R79" s="129"/>
    </row>
    <row r="80" spans="1:18">
      <c r="A80" s="133"/>
      <c r="B80" s="998"/>
      <c r="C80" s="998"/>
      <c r="D80" s="998"/>
      <c r="E80" s="999"/>
      <c r="F80" s="999"/>
      <c r="G80" s="1032"/>
      <c r="H80" s="1032"/>
      <c r="I80" s="1032"/>
      <c r="J80" s="1032"/>
      <c r="K80" s="1032"/>
      <c r="L80" s="1032"/>
      <c r="M80" s="1032"/>
      <c r="N80" s="1032"/>
      <c r="O80" s="1032"/>
      <c r="P80" s="129"/>
      <c r="Q80" s="129"/>
      <c r="R80" s="129"/>
    </row>
    <row r="81" spans="1:18">
      <c r="A81" s="133"/>
      <c r="B81" s="998"/>
      <c r="C81" s="998"/>
      <c r="D81" s="998"/>
      <c r="E81" s="999"/>
      <c r="F81" s="999"/>
      <c r="G81" s="1032"/>
      <c r="H81" s="1032"/>
      <c r="I81" s="1032"/>
      <c r="J81" s="1032"/>
      <c r="K81" s="1032"/>
      <c r="L81" s="1032"/>
      <c r="M81" s="1032"/>
      <c r="N81" s="1032"/>
      <c r="O81" s="1032"/>
      <c r="P81" s="129"/>
      <c r="Q81" s="129"/>
      <c r="R81" s="129"/>
    </row>
    <row r="82" spans="1:18">
      <c r="A82" s="133"/>
      <c r="B82" s="998"/>
      <c r="C82" s="998"/>
      <c r="D82" s="998"/>
      <c r="E82" s="999"/>
      <c r="F82" s="999"/>
      <c r="G82" s="1032"/>
      <c r="H82" s="1032"/>
      <c r="I82" s="1032"/>
      <c r="J82" s="1032"/>
      <c r="K82" s="1032"/>
      <c r="L82" s="1032"/>
      <c r="M82" s="1032"/>
      <c r="N82" s="1032"/>
      <c r="O82" s="1032"/>
      <c r="P82" s="129"/>
      <c r="Q82" s="129"/>
      <c r="R82" s="129"/>
    </row>
    <row r="83" spans="1:18">
      <c r="A83" s="133"/>
      <c r="B83" s="998"/>
      <c r="C83" s="998"/>
      <c r="D83" s="998"/>
      <c r="E83" s="999"/>
      <c r="F83" s="999"/>
      <c r="G83" s="1032"/>
      <c r="H83" s="1032"/>
      <c r="I83" s="1032"/>
      <c r="J83" s="1032"/>
      <c r="K83" s="1032"/>
      <c r="L83" s="1032"/>
      <c r="M83" s="1032"/>
      <c r="N83" s="1032"/>
      <c r="O83" s="1032"/>
      <c r="P83" s="129"/>
      <c r="Q83" s="129"/>
      <c r="R83" s="129"/>
    </row>
  </sheetData>
  <mergeCells count="223">
    <mergeCell ref="B27:D27"/>
    <mergeCell ref="E27:F27"/>
    <mergeCell ref="G27:O27"/>
    <mergeCell ref="B29:D29"/>
    <mergeCell ref="E29:F29"/>
    <mergeCell ref="G29:O29"/>
    <mergeCell ref="A32:O32"/>
    <mergeCell ref="A36:O36"/>
    <mergeCell ref="B33:D33"/>
    <mergeCell ref="E33:F33"/>
    <mergeCell ref="G33:O33"/>
    <mergeCell ref="B34:D34"/>
    <mergeCell ref="E34:F34"/>
    <mergeCell ref="G34:O34"/>
    <mergeCell ref="B30:D30"/>
    <mergeCell ref="E30:F30"/>
    <mergeCell ref="G30:O30"/>
    <mergeCell ref="B31:D31"/>
    <mergeCell ref="E31:F31"/>
    <mergeCell ref="G31:O31"/>
    <mergeCell ref="B28:D28"/>
    <mergeCell ref="E28:F28"/>
    <mergeCell ref="G28:O28"/>
    <mergeCell ref="B49:D49"/>
    <mergeCell ref="E49:F49"/>
    <mergeCell ref="G49:O49"/>
    <mergeCell ref="B68:D68"/>
    <mergeCell ref="E68:F68"/>
    <mergeCell ref="G68:O68"/>
    <mergeCell ref="A65:O65"/>
    <mergeCell ref="B59:D59"/>
    <mergeCell ref="E59:F59"/>
    <mergeCell ref="G59:O59"/>
    <mergeCell ref="B60:D60"/>
    <mergeCell ref="E60:F60"/>
    <mergeCell ref="G60:O60"/>
    <mergeCell ref="B52:D52"/>
    <mergeCell ref="E52:F52"/>
    <mergeCell ref="G52:O52"/>
    <mergeCell ref="B53:D53"/>
    <mergeCell ref="E53:F53"/>
    <mergeCell ref="G53:O53"/>
    <mergeCell ref="B50:D50"/>
    <mergeCell ref="E50:F50"/>
    <mergeCell ref="G50:O50"/>
    <mergeCell ref="B51:D51"/>
    <mergeCell ref="E51:F51"/>
    <mergeCell ref="G51:O51"/>
    <mergeCell ref="B14:D14"/>
    <mergeCell ref="E14:F14"/>
    <mergeCell ref="G14:O14"/>
    <mergeCell ref="B41:D41"/>
    <mergeCell ref="E41:F41"/>
    <mergeCell ref="G41:O41"/>
    <mergeCell ref="A48:O48"/>
    <mergeCell ref="B46:D46"/>
    <mergeCell ref="E46:F46"/>
    <mergeCell ref="G46:O46"/>
    <mergeCell ref="B47:D47"/>
    <mergeCell ref="E47:F47"/>
    <mergeCell ref="G47:O47"/>
    <mergeCell ref="B44:D44"/>
    <mergeCell ref="E44:F44"/>
    <mergeCell ref="G44:O44"/>
    <mergeCell ref="B45:D45"/>
    <mergeCell ref="E45:F45"/>
    <mergeCell ref="G45:O45"/>
    <mergeCell ref="B42:D42"/>
    <mergeCell ref="E42:F42"/>
    <mergeCell ref="G42:O42"/>
    <mergeCell ref="B43:D43"/>
    <mergeCell ref="B82:D82"/>
    <mergeCell ref="E82:F82"/>
    <mergeCell ref="G82:O82"/>
    <mergeCell ref="B83:D83"/>
    <mergeCell ref="E83:F83"/>
    <mergeCell ref="G83:O83"/>
    <mergeCell ref="B80:D80"/>
    <mergeCell ref="E80:F80"/>
    <mergeCell ref="G80:O80"/>
    <mergeCell ref="B81:D81"/>
    <mergeCell ref="E81:F81"/>
    <mergeCell ref="G81:O81"/>
    <mergeCell ref="B78:D78"/>
    <mergeCell ref="E78:F78"/>
    <mergeCell ref="G78:O78"/>
    <mergeCell ref="B79:D79"/>
    <mergeCell ref="E79:F79"/>
    <mergeCell ref="G79:O79"/>
    <mergeCell ref="B76:D76"/>
    <mergeCell ref="E76:F76"/>
    <mergeCell ref="G76:O76"/>
    <mergeCell ref="B77:D77"/>
    <mergeCell ref="E77:F77"/>
    <mergeCell ref="G77:O77"/>
    <mergeCell ref="B74:D74"/>
    <mergeCell ref="E74:F74"/>
    <mergeCell ref="G74:O74"/>
    <mergeCell ref="G75:O75"/>
    <mergeCell ref="E75:F75"/>
    <mergeCell ref="B75:D75"/>
    <mergeCell ref="B71:D71"/>
    <mergeCell ref="E71:F71"/>
    <mergeCell ref="G71:O71"/>
    <mergeCell ref="B72:D72"/>
    <mergeCell ref="E72:F72"/>
    <mergeCell ref="G72:O72"/>
    <mergeCell ref="B73:D73"/>
    <mergeCell ref="E73:F73"/>
    <mergeCell ref="G73:O73"/>
    <mergeCell ref="B70:D70"/>
    <mergeCell ref="B61:D61"/>
    <mergeCell ref="E61:F61"/>
    <mergeCell ref="G61:O61"/>
    <mergeCell ref="B62:D62"/>
    <mergeCell ref="E62:F62"/>
    <mergeCell ref="G62:O62"/>
    <mergeCell ref="E70:F70"/>
    <mergeCell ref="G70:O70"/>
    <mergeCell ref="B66:D66"/>
    <mergeCell ref="E66:F66"/>
    <mergeCell ref="G66:O66"/>
    <mergeCell ref="B63:D63"/>
    <mergeCell ref="E63:F63"/>
    <mergeCell ref="G63:O63"/>
    <mergeCell ref="B64:D64"/>
    <mergeCell ref="E64:F64"/>
    <mergeCell ref="G64:O64"/>
    <mergeCell ref="B69:D69"/>
    <mergeCell ref="E69:F69"/>
    <mergeCell ref="G69:O69"/>
    <mergeCell ref="B67:D67"/>
    <mergeCell ref="E67:F67"/>
    <mergeCell ref="G67:O67"/>
    <mergeCell ref="B56:D56"/>
    <mergeCell ref="E56:F56"/>
    <mergeCell ref="G56:O56"/>
    <mergeCell ref="B58:D58"/>
    <mergeCell ref="E58:F58"/>
    <mergeCell ref="G58:O58"/>
    <mergeCell ref="B54:D54"/>
    <mergeCell ref="E54:F54"/>
    <mergeCell ref="G54:O54"/>
    <mergeCell ref="B57:D57"/>
    <mergeCell ref="E57:F57"/>
    <mergeCell ref="G57:O57"/>
    <mergeCell ref="B55:D55"/>
    <mergeCell ref="E55:F55"/>
    <mergeCell ref="G55:O55"/>
    <mergeCell ref="E43:F43"/>
    <mergeCell ref="G43:O43"/>
    <mergeCell ref="B37:D37"/>
    <mergeCell ref="E37:F37"/>
    <mergeCell ref="G37:O37"/>
    <mergeCell ref="B35:D35"/>
    <mergeCell ref="E35:F35"/>
    <mergeCell ref="G35:O35"/>
    <mergeCell ref="B40:D40"/>
    <mergeCell ref="E40:F40"/>
    <mergeCell ref="G40:O40"/>
    <mergeCell ref="B38:D38"/>
    <mergeCell ref="E38:F38"/>
    <mergeCell ref="G38:O38"/>
    <mergeCell ref="B39:D39"/>
    <mergeCell ref="E39:F39"/>
    <mergeCell ref="G39:O39"/>
    <mergeCell ref="A16:O16"/>
    <mergeCell ref="A19:O19"/>
    <mergeCell ref="A21:O21"/>
    <mergeCell ref="A24:O24"/>
    <mergeCell ref="B25:D25"/>
    <mergeCell ref="E25:F25"/>
    <mergeCell ref="G25:O25"/>
    <mergeCell ref="E11:F11"/>
    <mergeCell ref="G11:O11"/>
    <mergeCell ref="B20:D20"/>
    <mergeCell ref="E20:F20"/>
    <mergeCell ref="G20:O20"/>
    <mergeCell ref="B18:D18"/>
    <mergeCell ref="E18:F18"/>
    <mergeCell ref="G18:O18"/>
    <mergeCell ref="B17:D17"/>
    <mergeCell ref="E17:F17"/>
    <mergeCell ref="G17:O17"/>
    <mergeCell ref="B13:D13"/>
    <mergeCell ref="E13:F13"/>
    <mergeCell ref="G13:O13"/>
    <mergeCell ref="B15:D15"/>
    <mergeCell ref="E15:F15"/>
    <mergeCell ref="G15:O15"/>
    <mergeCell ref="B26:D26"/>
    <mergeCell ref="E26:F26"/>
    <mergeCell ref="G26:O26"/>
    <mergeCell ref="B22:D22"/>
    <mergeCell ref="E22:F22"/>
    <mergeCell ref="G22:O22"/>
    <mergeCell ref="B23:D23"/>
    <mergeCell ref="E23:F23"/>
    <mergeCell ref="G23:O23"/>
    <mergeCell ref="B8:D8"/>
    <mergeCell ref="E8:F8"/>
    <mergeCell ref="G8:O8"/>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G7:O7"/>
    <mergeCell ref="B9:D9"/>
    <mergeCell ref="E9:F9"/>
    <mergeCell ref="G9:O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topLeftCell="D20" zoomScale="55" zoomScaleNormal="55" workbookViewId="0">
      <selection activeCell="G20" sqref="G20"/>
    </sheetView>
  </sheetViews>
  <sheetFormatPr baseColWidth="10" defaultRowHeight="14.25" zeroHeight="1"/>
  <cols>
    <col min="1" max="1" width="44.28515625" style="303" customWidth="1"/>
    <col min="2" max="2" width="58.42578125" style="335" customWidth="1"/>
    <col min="3" max="3" width="46.5703125" style="335" customWidth="1"/>
    <col min="4" max="4" width="42.28515625" style="303" customWidth="1"/>
    <col min="5" max="5" width="53.140625" style="303" customWidth="1"/>
    <col min="6" max="6" width="83.28515625" style="336" customWidth="1"/>
    <col min="7" max="7" width="92.140625" style="303" bestFit="1" customWidth="1"/>
    <col min="8" max="8" width="12.85546875" style="303" bestFit="1" customWidth="1"/>
    <col min="9" max="9" width="25.5703125" style="303" bestFit="1" customWidth="1"/>
    <col min="10" max="16384" width="11.42578125" style="303"/>
  </cols>
  <sheetData>
    <row r="1" spans="1:9" ht="42" customHeight="1">
      <c r="A1" s="845"/>
      <c r="B1" s="846" t="s">
        <v>98</v>
      </c>
      <c r="C1" s="846"/>
      <c r="D1" s="846"/>
      <c r="E1" s="846"/>
      <c r="F1" s="288" t="s">
        <v>99</v>
      </c>
      <c r="G1" s="301"/>
    </row>
    <row r="2" spans="1:9" ht="45.75" customHeight="1">
      <c r="A2" s="845"/>
      <c r="B2" s="846"/>
      <c r="C2" s="846"/>
      <c r="D2" s="846"/>
      <c r="E2" s="846"/>
      <c r="F2" s="288" t="s">
        <v>128</v>
      </c>
      <c r="G2" s="301"/>
    </row>
    <row r="3" spans="1:9" ht="50.25" customHeight="1">
      <c r="A3" s="845"/>
      <c r="B3" s="846"/>
      <c r="C3" s="846"/>
      <c r="D3" s="846"/>
      <c r="E3" s="846"/>
      <c r="F3" s="288" t="s">
        <v>380</v>
      </c>
      <c r="G3" s="301"/>
    </row>
    <row r="4" spans="1:9" ht="48" customHeight="1">
      <c r="A4" s="847" t="s">
        <v>100</v>
      </c>
      <c r="B4" s="848"/>
      <c r="C4" s="848"/>
      <c r="D4" s="848"/>
      <c r="E4" s="848"/>
      <c r="F4" s="849"/>
      <c r="G4" s="301"/>
    </row>
    <row r="5" spans="1:9" ht="43.5" customHeight="1">
      <c r="A5" s="850" t="s">
        <v>187</v>
      </c>
      <c r="B5" s="851"/>
      <c r="C5" s="851"/>
      <c r="D5" s="851"/>
      <c r="E5" s="851"/>
      <c r="F5" s="852"/>
      <c r="G5" s="301"/>
    </row>
    <row r="6" spans="1:9" s="311" customFormat="1" ht="33" customHeight="1">
      <c r="A6" s="853" t="s">
        <v>101</v>
      </c>
      <c r="B6" s="853" t="s">
        <v>102</v>
      </c>
      <c r="C6" s="854" t="s">
        <v>103</v>
      </c>
      <c r="D6" s="854" t="s">
        <v>51</v>
      </c>
      <c r="E6" s="854" t="s">
        <v>76</v>
      </c>
      <c r="F6" s="856" t="s">
        <v>104</v>
      </c>
      <c r="G6" s="840" t="s">
        <v>1381</v>
      </c>
      <c r="H6" s="840"/>
      <c r="I6" s="840"/>
    </row>
    <row r="7" spans="1:9" s="311" customFormat="1" ht="2.4500000000000002" customHeight="1">
      <c r="A7" s="853"/>
      <c r="B7" s="853"/>
      <c r="C7" s="854"/>
      <c r="D7" s="854"/>
      <c r="E7" s="854"/>
      <c r="F7" s="856"/>
      <c r="G7" s="304"/>
    </row>
    <row r="8" spans="1:9" s="311" customFormat="1" ht="35.25" customHeight="1">
      <c r="A8" s="312" t="s">
        <v>381</v>
      </c>
      <c r="B8" s="313"/>
      <c r="C8" s="314"/>
      <c r="D8" s="314"/>
      <c r="E8" s="314"/>
      <c r="F8" s="345"/>
      <c r="G8" s="367" t="s">
        <v>362</v>
      </c>
      <c r="H8" s="367" t="s">
        <v>1154</v>
      </c>
      <c r="I8" s="367" t="s">
        <v>1155</v>
      </c>
    </row>
    <row r="9" spans="1:9" ht="153.75" customHeight="1">
      <c r="A9" s="841" t="s">
        <v>382</v>
      </c>
      <c r="B9" s="315" t="s">
        <v>377</v>
      </c>
      <c r="C9" s="317" t="s">
        <v>378</v>
      </c>
      <c r="D9" s="317" t="s">
        <v>356</v>
      </c>
      <c r="E9" s="305" t="s">
        <v>373</v>
      </c>
      <c r="F9" s="307" t="s">
        <v>1095</v>
      </c>
      <c r="G9" s="315" t="s">
        <v>1360</v>
      </c>
      <c r="H9" s="399">
        <v>1</v>
      </c>
      <c r="I9" s="315" t="s">
        <v>1250</v>
      </c>
    </row>
    <row r="10" spans="1:9" ht="234.75" customHeight="1">
      <c r="A10" s="842"/>
      <c r="B10" s="316" t="s">
        <v>374</v>
      </c>
      <c r="C10" s="317" t="s">
        <v>375</v>
      </c>
      <c r="D10" s="317" t="s">
        <v>356</v>
      </c>
      <c r="E10" s="318" t="s">
        <v>373</v>
      </c>
      <c r="F10" s="307" t="s">
        <v>1096</v>
      </c>
      <c r="G10" s="315" t="s">
        <v>1251</v>
      </c>
      <c r="H10" s="399">
        <v>1</v>
      </c>
      <c r="I10" s="315" t="s">
        <v>1250</v>
      </c>
    </row>
    <row r="11" spans="1:9" ht="208.5" customHeight="1">
      <c r="A11" s="842"/>
      <c r="B11" s="306" t="s">
        <v>471</v>
      </c>
      <c r="C11" s="319" t="s">
        <v>357</v>
      </c>
      <c r="D11" s="317" t="s">
        <v>356</v>
      </c>
      <c r="E11" s="318" t="s">
        <v>383</v>
      </c>
      <c r="F11" s="307" t="s">
        <v>1081</v>
      </c>
      <c r="G11" s="366"/>
      <c r="H11" s="398"/>
      <c r="I11" s="366"/>
    </row>
    <row r="12" spans="1:9" ht="255" customHeight="1">
      <c r="A12" s="843"/>
      <c r="B12" s="316" t="s">
        <v>472</v>
      </c>
      <c r="C12" s="317" t="s">
        <v>372</v>
      </c>
      <c r="D12" s="315" t="s">
        <v>376</v>
      </c>
      <c r="E12" s="318" t="s">
        <v>373</v>
      </c>
      <c r="F12" s="307" t="s">
        <v>1097</v>
      </c>
      <c r="G12" s="588" t="s">
        <v>1252</v>
      </c>
      <c r="H12" s="399">
        <v>1</v>
      </c>
      <c r="I12" s="315" t="s">
        <v>1250</v>
      </c>
    </row>
    <row r="13" spans="1:9" ht="355.5" customHeight="1">
      <c r="A13" s="841" t="s">
        <v>358</v>
      </c>
      <c r="B13" s="317" t="s">
        <v>379</v>
      </c>
      <c r="C13" s="317" t="s">
        <v>393</v>
      </c>
      <c r="D13" s="317" t="s">
        <v>359</v>
      </c>
      <c r="E13" s="320" t="s">
        <v>394</v>
      </c>
      <c r="F13" s="308" t="s">
        <v>1083</v>
      </c>
      <c r="G13" s="308" t="s">
        <v>1262</v>
      </c>
      <c r="H13" s="399">
        <v>1</v>
      </c>
      <c r="I13" s="315" t="s">
        <v>1263</v>
      </c>
    </row>
    <row r="14" spans="1:9" ht="302.25" customHeight="1">
      <c r="A14" s="843"/>
      <c r="B14" s="317" t="s">
        <v>384</v>
      </c>
      <c r="C14" s="317" t="s">
        <v>385</v>
      </c>
      <c r="D14" s="317" t="s">
        <v>359</v>
      </c>
      <c r="E14" s="320" t="s">
        <v>386</v>
      </c>
      <c r="F14" s="308" t="s">
        <v>1084</v>
      </c>
      <c r="G14" s="308" t="s">
        <v>1361</v>
      </c>
      <c r="H14" s="399">
        <v>1</v>
      </c>
      <c r="I14" s="315" t="s">
        <v>1264</v>
      </c>
    </row>
    <row r="15" spans="1:9" ht="222.75" customHeight="1">
      <c r="A15" s="855" t="s">
        <v>360</v>
      </c>
      <c r="B15" s="317" t="s">
        <v>387</v>
      </c>
      <c r="C15" s="317" t="s">
        <v>361</v>
      </c>
      <c r="D15" s="315" t="s">
        <v>355</v>
      </c>
      <c r="E15" s="302" t="s">
        <v>1089</v>
      </c>
      <c r="F15" s="309" t="s">
        <v>1172</v>
      </c>
      <c r="G15" s="383" t="s">
        <v>1362</v>
      </c>
      <c r="H15" s="399">
        <v>0.66</v>
      </c>
      <c r="I15" s="302">
        <v>1</v>
      </c>
    </row>
    <row r="16" spans="1:9" ht="408.75" customHeight="1">
      <c r="A16" s="855"/>
      <c r="B16" s="317" t="s">
        <v>473</v>
      </c>
      <c r="C16" s="317" t="s">
        <v>474</v>
      </c>
      <c r="D16" s="317" t="s">
        <v>475</v>
      </c>
      <c r="E16" s="302" t="s">
        <v>476</v>
      </c>
      <c r="F16" s="337" t="s">
        <v>1173</v>
      </c>
      <c r="G16" s="133"/>
      <c r="H16" s="366"/>
      <c r="I16" s="366"/>
    </row>
    <row r="17" spans="1:9" ht="408.75" customHeight="1">
      <c r="A17" s="321" t="s">
        <v>362</v>
      </c>
      <c r="B17" s="317" t="s">
        <v>477</v>
      </c>
      <c r="C17" s="317" t="s">
        <v>478</v>
      </c>
      <c r="D17" s="317" t="s">
        <v>479</v>
      </c>
      <c r="E17" s="302" t="s">
        <v>480</v>
      </c>
      <c r="F17" s="337" t="s">
        <v>1174</v>
      </c>
      <c r="G17" s="133"/>
      <c r="H17" s="366"/>
      <c r="I17" s="366"/>
    </row>
    <row r="18" spans="1:9" ht="63">
      <c r="A18" s="322" t="s">
        <v>388</v>
      </c>
      <c r="B18" s="323" t="s">
        <v>102</v>
      </c>
      <c r="C18" s="324" t="s">
        <v>103</v>
      </c>
      <c r="D18" s="324" t="s">
        <v>51</v>
      </c>
      <c r="E18" s="324" t="s">
        <v>76</v>
      </c>
      <c r="F18" s="325" t="s">
        <v>104</v>
      </c>
      <c r="G18" s="367" t="s">
        <v>362</v>
      </c>
      <c r="H18" s="367" t="s">
        <v>1154</v>
      </c>
      <c r="I18" s="367" t="s">
        <v>1155</v>
      </c>
    </row>
    <row r="19" spans="1:9" s="311" customFormat="1" ht="213" customHeight="1">
      <c r="A19" s="326" t="s">
        <v>364</v>
      </c>
      <c r="B19" s="306" t="s">
        <v>396</v>
      </c>
      <c r="C19" s="315" t="s">
        <v>395</v>
      </c>
      <c r="D19" s="317" t="s">
        <v>86</v>
      </c>
      <c r="E19" s="327" t="s">
        <v>373</v>
      </c>
      <c r="F19" s="309" t="s">
        <v>1099</v>
      </c>
      <c r="G19" s="315" t="s">
        <v>1363</v>
      </c>
      <c r="H19" s="399">
        <v>1</v>
      </c>
      <c r="I19" s="315" t="s">
        <v>1250</v>
      </c>
    </row>
    <row r="20" spans="1:9" ht="273" customHeight="1">
      <c r="A20" s="328" t="s">
        <v>365</v>
      </c>
      <c r="B20" s="329" t="s">
        <v>481</v>
      </c>
      <c r="C20" s="329" t="s">
        <v>389</v>
      </c>
      <c r="D20" s="329" t="s">
        <v>366</v>
      </c>
      <c r="E20" s="320" t="s">
        <v>386</v>
      </c>
      <c r="F20" s="310" t="s">
        <v>1175</v>
      </c>
      <c r="G20" s="603" t="s">
        <v>1364</v>
      </c>
      <c r="H20" s="399">
        <v>1</v>
      </c>
      <c r="I20" s="315" t="s">
        <v>1250</v>
      </c>
    </row>
    <row r="21" spans="1:9" ht="372.75" customHeight="1">
      <c r="A21" s="328" t="s">
        <v>367</v>
      </c>
      <c r="B21" s="319" t="s">
        <v>390</v>
      </c>
      <c r="C21" s="329" t="s">
        <v>482</v>
      </c>
      <c r="D21" s="329" t="s">
        <v>354</v>
      </c>
      <c r="E21" s="330" t="s">
        <v>483</v>
      </c>
      <c r="F21" s="309" t="s">
        <v>1085</v>
      </c>
      <c r="G21" s="400" t="s">
        <v>1265</v>
      </c>
      <c r="H21" s="399">
        <v>1</v>
      </c>
      <c r="I21" s="315" t="s">
        <v>1266</v>
      </c>
    </row>
    <row r="22" spans="1:9" ht="408.75" customHeight="1">
      <c r="A22" s="328" t="s">
        <v>368</v>
      </c>
      <c r="B22" s="319" t="s">
        <v>391</v>
      </c>
      <c r="C22" s="329" t="s">
        <v>1090</v>
      </c>
      <c r="D22" s="329" t="s">
        <v>354</v>
      </c>
      <c r="E22" s="331" t="s">
        <v>1091</v>
      </c>
      <c r="F22" s="309" t="s">
        <v>1150</v>
      </c>
      <c r="G22" s="383" t="s">
        <v>1267</v>
      </c>
      <c r="H22" s="399">
        <v>0.66</v>
      </c>
      <c r="I22" s="315" t="s">
        <v>1301</v>
      </c>
    </row>
    <row r="23" spans="1:9" ht="355.5" customHeight="1">
      <c r="A23" s="332" t="s">
        <v>369</v>
      </c>
      <c r="B23" s="319" t="s">
        <v>392</v>
      </c>
      <c r="C23" s="319" t="s">
        <v>370</v>
      </c>
      <c r="D23" s="329" t="s">
        <v>366</v>
      </c>
      <c r="E23" s="330" t="s">
        <v>1092</v>
      </c>
      <c r="F23" s="309" t="s">
        <v>1176</v>
      </c>
      <c r="G23" s="383" t="s">
        <v>1365</v>
      </c>
      <c r="H23" s="399">
        <v>0.66</v>
      </c>
      <c r="I23" s="302">
        <v>1</v>
      </c>
    </row>
    <row r="24" spans="1:9" ht="211.5" customHeight="1">
      <c r="A24" s="844" t="s">
        <v>371</v>
      </c>
      <c r="B24" s="319" t="s">
        <v>484</v>
      </c>
      <c r="C24" s="319" t="s">
        <v>485</v>
      </c>
      <c r="D24" s="329" t="s">
        <v>479</v>
      </c>
      <c r="E24" s="330" t="s">
        <v>486</v>
      </c>
      <c r="F24" s="338" t="s">
        <v>1177</v>
      </c>
      <c r="G24" s="133"/>
      <c r="H24" s="366"/>
      <c r="I24" s="366"/>
    </row>
    <row r="25" spans="1:9" ht="227.25" customHeight="1">
      <c r="A25" s="844"/>
      <c r="B25" s="317" t="s">
        <v>487</v>
      </c>
      <c r="C25" s="317" t="s">
        <v>363</v>
      </c>
      <c r="D25" s="317" t="s">
        <v>488</v>
      </c>
      <c r="E25" s="302" t="s">
        <v>1093</v>
      </c>
      <c r="F25" s="338" t="s">
        <v>1179</v>
      </c>
      <c r="G25" s="383" t="s">
        <v>1178</v>
      </c>
      <c r="H25" s="366"/>
      <c r="I25" s="366"/>
    </row>
    <row r="26" spans="1:9">
      <c r="A26" s="301"/>
      <c r="B26" s="333"/>
      <c r="C26" s="333"/>
      <c r="D26" s="334"/>
      <c r="E26" s="334"/>
      <c r="F26" s="289"/>
      <c r="G26" s="301"/>
    </row>
  </sheetData>
  <mergeCells count="15">
    <mergeCell ref="G6:I6"/>
    <mergeCell ref="A9:A12"/>
    <mergeCell ref="A13:A14"/>
    <mergeCell ref="A24:A25"/>
    <mergeCell ref="A1:A3"/>
    <mergeCell ref="B1:E3"/>
    <mergeCell ref="A4:F4"/>
    <mergeCell ref="A5:F5"/>
    <mergeCell ref="A6:A7"/>
    <mergeCell ref="B6:B7"/>
    <mergeCell ref="C6:C7"/>
    <mergeCell ref="D6:D7"/>
    <mergeCell ref="A15:A16"/>
    <mergeCell ref="E6:E7"/>
    <mergeCell ref="F6:F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
  <sheetViews>
    <sheetView view="pageBreakPreview" topLeftCell="V1" zoomScale="85" zoomScaleNormal="70" zoomScaleSheetLayoutView="85" workbookViewId="0">
      <pane ySplit="5" topLeftCell="A6" activePane="bottomLeft" state="frozen"/>
      <selection activeCell="L1" sqref="L1"/>
      <selection pane="bottomLeft" activeCell="Z1" sqref="Z1:AJ1"/>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3" max="23" width="18.28515625" customWidth="1"/>
    <col min="24" max="24" width="17.140625" customWidth="1"/>
    <col min="25" max="25" width="17.7109375" customWidth="1"/>
    <col min="28" max="28" width="13.42578125" customWidth="1"/>
    <col min="29" max="29" width="15.140625" customWidth="1"/>
    <col min="30" max="30" width="93.85546875" customWidth="1"/>
    <col min="32" max="32" width="24.140625" customWidth="1"/>
    <col min="33" max="33" width="20" customWidth="1"/>
    <col min="34" max="34" width="19.140625" customWidth="1"/>
  </cols>
  <sheetData>
    <row r="1" spans="1:36" ht="56.25" customHeight="1" thickBot="1">
      <c r="A1" s="872" t="s">
        <v>10</v>
      </c>
      <c r="B1" s="873"/>
      <c r="C1" s="873"/>
      <c r="D1" s="873"/>
      <c r="E1" s="873"/>
      <c r="F1" s="873"/>
      <c r="G1" s="873"/>
      <c r="H1" s="873"/>
      <c r="I1" s="873"/>
      <c r="J1" s="873"/>
      <c r="K1" s="873"/>
      <c r="L1" s="873"/>
      <c r="M1" s="873"/>
      <c r="N1" s="873"/>
      <c r="O1" s="873"/>
      <c r="P1" s="873"/>
      <c r="Q1" s="873"/>
      <c r="R1" s="873"/>
      <c r="S1" s="873"/>
      <c r="T1" s="873"/>
      <c r="U1" s="873"/>
      <c r="V1" s="873"/>
      <c r="W1" s="873"/>
      <c r="X1" s="873"/>
      <c r="Y1" s="874"/>
      <c r="Z1" s="857" t="s">
        <v>1157</v>
      </c>
      <c r="AA1" s="858"/>
      <c r="AB1" s="858"/>
      <c r="AC1" s="858"/>
      <c r="AD1" s="858"/>
      <c r="AE1" s="858"/>
      <c r="AF1" s="858"/>
      <c r="AG1" s="858"/>
      <c r="AH1" s="858"/>
      <c r="AI1" s="858"/>
      <c r="AJ1" s="858"/>
    </row>
    <row r="2" spans="1:36" ht="16.5" customHeight="1">
      <c r="A2" s="875" t="s">
        <v>11</v>
      </c>
      <c r="B2" s="878" t="s">
        <v>12</v>
      </c>
      <c r="C2" s="881" t="s">
        <v>13</v>
      </c>
      <c r="D2" s="882"/>
      <c r="E2" s="882"/>
      <c r="F2" s="882"/>
      <c r="G2" s="882"/>
      <c r="H2" s="882"/>
      <c r="I2" s="882"/>
      <c r="J2" s="882"/>
      <c r="K2" s="882"/>
      <c r="L2" s="882"/>
      <c r="M2" s="882"/>
      <c r="N2" s="882"/>
      <c r="O2" s="882"/>
      <c r="P2" s="882"/>
      <c r="Q2" s="882"/>
      <c r="R2" s="882"/>
      <c r="S2" s="882"/>
      <c r="T2" s="882"/>
      <c r="U2" s="882"/>
      <c r="V2" s="882"/>
      <c r="W2" s="882"/>
      <c r="X2" s="869" t="s">
        <v>14</v>
      </c>
      <c r="Y2" s="869" t="s">
        <v>15</v>
      </c>
      <c r="Z2" s="869" t="s">
        <v>16</v>
      </c>
      <c r="AA2" s="869" t="s">
        <v>17</v>
      </c>
      <c r="AB2" s="869" t="s">
        <v>18</v>
      </c>
      <c r="AC2" s="869" t="s">
        <v>19</v>
      </c>
      <c r="AD2" s="869" t="s">
        <v>20</v>
      </c>
      <c r="AE2" s="895" t="s">
        <v>21</v>
      </c>
      <c r="AF2" s="869" t="s">
        <v>22</v>
      </c>
      <c r="AG2" s="885" t="s">
        <v>23</v>
      </c>
      <c r="AH2" s="859" t="s">
        <v>362</v>
      </c>
      <c r="AI2" s="859" t="s">
        <v>1154</v>
      </c>
      <c r="AJ2" s="859" t="s">
        <v>1155</v>
      </c>
    </row>
    <row r="3" spans="1:36" ht="16.5">
      <c r="A3" s="876"/>
      <c r="B3" s="879"/>
      <c r="C3" s="888" t="s">
        <v>24</v>
      </c>
      <c r="D3" s="889"/>
      <c r="E3" s="889"/>
      <c r="F3" s="889"/>
      <c r="G3" s="889"/>
      <c r="H3" s="890"/>
      <c r="I3" s="891" t="s">
        <v>25</v>
      </c>
      <c r="J3" s="892"/>
      <c r="K3" s="892"/>
      <c r="L3" s="892"/>
      <c r="M3" s="892"/>
      <c r="N3" s="892"/>
      <c r="O3" s="893"/>
      <c r="P3" s="894" t="s">
        <v>26</v>
      </c>
      <c r="Q3" s="894"/>
      <c r="R3" s="894"/>
      <c r="S3" s="894"/>
      <c r="T3" s="894"/>
      <c r="U3" s="894"/>
      <c r="V3" s="868" t="s">
        <v>27</v>
      </c>
      <c r="W3" s="868"/>
      <c r="X3" s="870"/>
      <c r="Y3" s="870"/>
      <c r="Z3" s="870"/>
      <c r="AA3" s="870"/>
      <c r="AB3" s="870"/>
      <c r="AC3" s="870"/>
      <c r="AD3" s="870"/>
      <c r="AE3" s="896"/>
      <c r="AF3" s="870"/>
      <c r="AG3" s="886"/>
      <c r="AH3" s="859"/>
      <c r="AI3" s="859"/>
      <c r="AJ3" s="859"/>
    </row>
    <row r="4" spans="1:36" ht="15" customHeight="1">
      <c r="A4" s="876"/>
      <c r="B4" s="879"/>
      <c r="C4" s="883" t="s">
        <v>28</v>
      </c>
      <c r="D4" s="883" t="s">
        <v>29</v>
      </c>
      <c r="E4" s="883" t="s">
        <v>30</v>
      </c>
      <c r="F4" s="883" t="s">
        <v>31</v>
      </c>
      <c r="G4" s="883" t="s">
        <v>32</v>
      </c>
      <c r="H4" s="883" t="s">
        <v>33</v>
      </c>
      <c r="I4" s="860" t="s">
        <v>34</v>
      </c>
      <c r="J4" s="860" t="s">
        <v>35</v>
      </c>
      <c r="K4" s="860" t="s">
        <v>36</v>
      </c>
      <c r="L4" s="860" t="s">
        <v>37</v>
      </c>
      <c r="M4" s="860" t="s">
        <v>38</v>
      </c>
      <c r="N4" s="860" t="s">
        <v>39</v>
      </c>
      <c r="O4" s="860" t="s">
        <v>40</v>
      </c>
      <c r="P4" s="862" t="s">
        <v>41</v>
      </c>
      <c r="Q4" s="862" t="s">
        <v>42</v>
      </c>
      <c r="R4" s="862" t="s">
        <v>43</v>
      </c>
      <c r="S4" s="862" t="s">
        <v>44</v>
      </c>
      <c r="T4" s="862" t="s">
        <v>45</v>
      </c>
      <c r="U4" s="862" t="s">
        <v>46</v>
      </c>
      <c r="V4" s="864" t="s">
        <v>47</v>
      </c>
      <c r="W4" s="866" t="s">
        <v>48</v>
      </c>
      <c r="X4" s="870"/>
      <c r="Y4" s="870"/>
      <c r="Z4" s="870"/>
      <c r="AA4" s="870"/>
      <c r="AB4" s="870"/>
      <c r="AC4" s="870"/>
      <c r="AD4" s="870"/>
      <c r="AE4" s="896"/>
      <c r="AF4" s="870"/>
      <c r="AG4" s="886"/>
      <c r="AH4" s="859"/>
      <c r="AI4" s="859"/>
      <c r="AJ4" s="859"/>
    </row>
    <row r="5" spans="1:36" ht="75" customHeight="1" thickBot="1">
      <c r="A5" s="877"/>
      <c r="B5" s="880"/>
      <c r="C5" s="884"/>
      <c r="D5" s="884"/>
      <c r="E5" s="884"/>
      <c r="F5" s="884"/>
      <c r="G5" s="884"/>
      <c r="H5" s="884"/>
      <c r="I5" s="861"/>
      <c r="J5" s="861"/>
      <c r="K5" s="861"/>
      <c r="L5" s="861"/>
      <c r="M5" s="861"/>
      <c r="N5" s="861"/>
      <c r="O5" s="861"/>
      <c r="P5" s="863"/>
      <c r="Q5" s="863"/>
      <c r="R5" s="863"/>
      <c r="S5" s="863"/>
      <c r="T5" s="863"/>
      <c r="U5" s="863"/>
      <c r="V5" s="865"/>
      <c r="W5" s="867"/>
      <c r="X5" s="871"/>
      <c r="Y5" s="871"/>
      <c r="Z5" s="871"/>
      <c r="AA5" s="871"/>
      <c r="AB5" s="871"/>
      <c r="AC5" s="871"/>
      <c r="AD5" s="871"/>
      <c r="AE5" s="897"/>
      <c r="AF5" s="871"/>
      <c r="AG5" s="887"/>
      <c r="AH5" s="859"/>
      <c r="AI5" s="859"/>
      <c r="AJ5" s="859"/>
    </row>
    <row r="6" spans="1:36" ht="114.75" customHeight="1" thickTop="1">
      <c r="A6" s="1">
        <v>1</v>
      </c>
      <c r="B6" s="2" t="s">
        <v>631</v>
      </c>
      <c r="C6" s="3"/>
      <c r="D6" s="3"/>
      <c r="E6" s="3"/>
      <c r="F6" s="3"/>
      <c r="G6" s="3"/>
      <c r="H6" s="3"/>
      <c r="I6" s="4" t="s">
        <v>632</v>
      </c>
      <c r="J6" s="4"/>
      <c r="K6" s="4"/>
      <c r="L6" s="4"/>
      <c r="M6" s="4"/>
      <c r="N6" s="4"/>
      <c r="O6" s="4" t="s">
        <v>632</v>
      </c>
      <c r="P6" s="5"/>
      <c r="Q6" s="5"/>
      <c r="R6" s="5" t="s">
        <v>632</v>
      </c>
      <c r="S6" s="5"/>
      <c r="T6" s="5"/>
      <c r="U6" s="5"/>
      <c r="V6" s="6"/>
      <c r="W6" s="6"/>
      <c r="X6" s="7" t="s">
        <v>633</v>
      </c>
      <c r="Y6" s="7" t="s">
        <v>594</v>
      </c>
      <c r="Z6" s="8">
        <v>43831</v>
      </c>
      <c r="AA6" s="8">
        <v>44196</v>
      </c>
      <c r="AB6" s="7" t="s">
        <v>634</v>
      </c>
      <c r="AC6" s="7" t="s">
        <v>635</v>
      </c>
      <c r="AD6" s="290" t="s">
        <v>1194</v>
      </c>
      <c r="AE6" s="291">
        <v>1</v>
      </c>
      <c r="AF6" s="292" t="s">
        <v>1094</v>
      </c>
      <c r="AG6" s="9"/>
      <c r="AH6" s="368"/>
      <c r="AI6" s="368"/>
      <c r="AJ6" s="368"/>
    </row>
  </sheetData>
  <mergeCells count="43">
    <mergeCell ref="AG2:AG5"/>
    <mergeCell ref="C3:H3"/>
    <mergeCell ref="I3:O3"/>
    <mergeCell ref="P3:U3"/>
    <mergeCell ref="AE2:AE5"/>
    <mergeCell ref="AF2:AF5"/>
    <mergeCell ref="C4:C5"/>
    <mergeCell ref="Q4:Q5"/>
    <mergeCell ref="Z2:Z5"/>
    <mergeCell ref="AA2:AA5"/>
    <mergeCell ref="AB2:AB5"/>
    <mergeCell ref="A1:Y1"/>
    <mergeCell ref="A2:A5"/>
    <mergeCell ref="B2:B5"/>
    <mergeCell ref="C2:W2"/>
    <mergeCell ref="X2:X5"/>
    <mergeCell ref="Y2:Y5"/>
    <mergeCell ref="D4:D5"/>
    <mergeCell ref="E4:E5"/>
    <mergeCell ref="F4:F5"/>
    <mergeCell ref="G4:G5"/>
    <mergeCell ref="H4:H5"/>
    <mergeCell ref="I4:I5"/>
    <mergeCell ref="J4:J5"/>
    <mergeCell ref="K4:K5"/>
    <mergeCell ref="L4:L5"/>
    <mergeCell ref="M4:M5"/>
    <mergeCell ref="Z1:AJ1"/>
    <mergeCell ref="AH2:AH5"/>
    <mergeCell ref="AI2:AI5"/>
    <mergeCell ref="AJ2:AJ5"/>
    <mergeCell ref="N4:N5"/>
    <mergeCell ref="O4:O5"/>
    <mergeCell ref="P4:P5"/>
    <mergeCell ref="U4:U5"/>
    <mergeCell ref="V4:V5"/>
    <mergeCell ref="W4:W5"/>
    <mergeCell ref="R4:R5"/>
    <mergeCell ref="S4:S5"/>
    <mergeCell ref="T4:T5"/>
    <mergeCell ref="V3:W3"/>
    <mergeCell ref="AC2:AC5"/>
    <mergeCell ref="AD2:AD5"/>
  </mergeCells>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9" zoomScale="55" zoomScaleNormal="55" workbookViewId="0">
      <selection activeCell="G259" sqref="G259"/>
    </sheetView>
  </sheetViews>
  <sheetFormatPr baseColWidth="10" defaultRowHeight="15"/>
  <cols>
    <col min="1" max="1" width="28" style="140" customWidth="1"/>
    <col min="2" max="2" width="46.28515625" style="140" customWidth="1"/>
    <col min="3" max="3" width="32.85546875" style="140" customWidth="1"/>
    <col min="4" max="4" width="21" style="140" customWidth="1"/>
    <col min="5" max="5" width="24.7109375" style="140" customWidth="1"/>
    <col min="6" max="6" width="18.7109375" style="140" customWidth="1"/>
    <col min="7" max="7" width="75.7109375" style="140" customWidth="1"/>
    <col min="8" max="8" width="13.5703125" style="140" customWidth="1"/>
    <col min="9" max="9" width="30.7109375" style="140" customWidth="1"/>
    <col min="10" max="16384" width="11.42578125" style="140"/>
  </cols>
  <sheetData>
    <row r="1" spans="1:6" ht="34.5" customHeight="1">
      <c r="A1" s="904"/>
      <c r="B1" s="905" t="s">
        <v>105</v>
      </c>
      <c r="C1" s="906"/>
      <c r="D1" s="907"/>
      <c r="E1" s="914" t="s">
        <v>145</v>
      </c>
      <c r="F1" s="915"/>
    </row>
    <row r="2" spans="1:6" ht="29.25" customHeight="1">
      <c r="A2" s="904"/>
      <c r="B2" s="908"/>
      <c r="C2" s="909"/>
      <c r="D2" s="910"/>
      <c r="E2" s="914" t="s">
        <v>146</v>
      </c>
      <c r="F2" s="915"/>
    </row>
    <row r="3" spans="1:6" ht="31.5" customHeight="1">
      <c r="A3" s="904"/>
      <c r="B3" s="911"/>
      <c r="C3" s="912"/>
      <c r="D3" s="913"/>
      <c r="E3" s="914" t="s">
        <v>147</v>
      </c>
      <c r="F3" s="915"/>
    </row>
    <row r="4" spans="1:6" ht="30.75" customHeight="1">
      <c r="A4" s="903" t="s">
        <v>106</v>
      </c>
      <c r="B4" s="903"/>
      <c r="C4" s="903"/>
      <c r="D4" s="903"/>
      <c r="E4" s="903"/>
      <c r="F4" s="903"/>
    </row>
    <row r="5" spans="1:6" ht="270" customHeight="1">
      <c r="A5" s="899" t="s">
        <v>954</v>
      </c>
      <c r="B5" s="899"/>
      <c r="C5" s="899"/>
      <c r="D5" s="899"/>
      <c r="E5" s="899"/>
      <c r="F5" s="899"/>
    </row>
    <row r="6" spans="1:6" ht="68.25" customHeight="1">
      <c r="A6" s="234" t="s">
        <v>107</v>
      </c>
      <c r="B6" s="234" t="s">
        <v>75</v>
      </c>
      <c r="C6" s="234" t="s">
        <v>108</v>
      </c>
    </row>
    <row r="7" spans="1:6" ht="46.5" customHeight="1">
      <c r="A7" s="235" t="s">
        <v>109</v>
      </c>
      <c r="B7" s="235" t="s">
        <v>110</v>
      </c>
      <c r="C7" s="235" t="s">
        <v>111</v>
      </c>
    </row>
    <row r="8" spans="1:6" ht="61.5" customHeight="1">
      <c r="A8" s="235" t="s">
        <v>109</v>
      </c>
      <c r="B8" s="235" t="s">
        <v>112</v>
      </c>
      <c r="C8" s="235" t="s">
        <v>113</v>
      </c>
    </row>
    <row r="9" spans="1:6" ht="67.5" customHeight="1">
      <c r="A9" s="235" t="s">
        <v>114</v>
      </c>
      <c r="B9" s="235" t="s">
        <v>115</v>
      </c>
      <c r="C9" s="235" t="s">
        <v>85</v>
      </c>
    </row>
    <row r="10" spans="1:6" ht="37.5" customHeight="1">
      <c r="A10" s="235" t="s">
        <v>114</v>
      </c>
      <c r="B10" s="235" t="s">
        <v>116</v>
      </c>
      <c r="C10" s="235" t="s">
        <v>117</v>
      </c>
    </row>
    <row r="11" spans="1:6" ht="48" customHeight="1">
      <c r="A11" s="235" t="s">
        <v>114</v>
      </c>
      <c r="B11" s="235" t="s">
        <v>116</v>
      </c>
      <c r="C11" s="235" t="s">
        <v>118</v>
      </c>
    </row>
    <row r="12" spans="1:6" ht="125.25" customHeight="1">
      <c r="A12" s="900" t="s">
        <v>1141</v>
      </c>
      <c r="B12" s="900"/>
      <c r="C12" s="900"/>
      <c r="D12" s="900"/>
      <c r="E12" s="900"/>
      <c r="F12" s="900"/>
    </row>
    <row r="13" spans="1:6" ht="166.5" customHeight="1"/>
    <row r="16" spans="1:6">
      <c r="A16" s="141"/>
    </row>
    <row r="17" spans="1:9" s="237" customFormat="1">
      <c r="A17" s="236"/>
      <c r="B17" s="236"/>
      <c r="C17" s="236"/>
      <c r="D17" s="236"/>
      <c r="E17" s="236"/>
      <c r="F17" s="236"/>
    </row>
    <row r="18" spans="1:9" s="237" customFormat="1">
      <c r="A18" s="236"/>
      <c r="B18" s="236"/>
      <c r="C18" s="236"/>
      <c r="D18" s="236"/>
      <c r="E18" s="236"/>
      <c r="F18" s="236"/>
    </row>
    <row r="19" spans="1:9" s="237" customFormat="1">
      <c r="A19" s="236"/>
      <c r="B19" s="236"/>
      <c r="C19" s="236"/>
      <c r="D19" s="236"/>
      <c r="E19" s="236"/>
      <c r="F19" s="236"/>
    </row>
    <row r="20" spans="1:9" s="237" customFormat="1">
      <c r="A20" s="236"/>
      <c r="B20" s="236"/>
      <c r="C20" s="236"/>
      <c r="D20" s="236"/>
      <c r="E20" s="236"/>
      <c r="F20" s="236"/>
    </row>
    <row r="21" spans="1:9" s="237" customFormat="1">
      <c r="A21" s="236"/>
      <c r="B21" s="236"/>
      <c r="C21" s="236"/>
      <c r="D21" s="236"/>
      <c r="E21" s="236"/>
      <c r="F21" s="236"/>
    </row>
    <row r="22" spans="1:9" s="237" customFormat="1">
      <c r="A22" s="236"/>
      <c r="B22" s="236"/>
      <c r="C22" s="236"/>
      <c r="D22" s="236"/>
      <c r="E22" s="236"/>
      <c r="F22" s="236"/>
    </row>
    <row r="23" spans="1:9" s="237" customFormat="1" ht="69" customHeight="1">
      <c r="A23" s="236"/>
      <c r="B23" s="236"/>
      <c r="C23" s="236"/>
      <c r="D23" s="236"/>
      <c r="E23" s="236"/>
      <c r="F23" s="236"/>
    </row>
    <row r="24" spans="1:9" s="237" customFormat="1">
      <c r="A24" s="236"/>
      <c r="B24" s="236"/>
      <c r="C24" s="236"/>
      <c r="D24" s="236"/>
      <c r="E24" s="236"/>
      <c r="F24" s="236"/>
    </row>
    <row r="25" spans="1:9" s="31" customFormat="1">
      <c r="A25" s="236"/>
      <c r="B25" s="236"/>
      <c r="C25" s="236"/>
      <c r="D25" s="236"/>
      <c r="E25" s="236"/>
      <c r="F25" s="236"/>
    </row>
    <row r="26" spans="1:9" s="30" customFormat="1" ht="62.25" customHeight="1">
      <c r="A26" s="901" t="s">
        <v>1143</v>
      </c>
      <c r="B26" s="901"/>
      <c r="C26" s="901"/>
      <c r="D26" s="901"/>
      <c r="E26" s="901"/>
      <c r="F26" s="901"/>
      <c r="G26" s="898" t="s">
        <v>1381</v>
      </c>
      <c r="H26" s="898"/>
      <c r="I26" s="898"/>
    </row>
    <row r="27" spans="1:9" s="30" customFormat="1" ht="62.25" customHeight="1">
      <c r="A27" s="151" t="s">
        <v>119</v>
      </c>
      <c r="B27" s="151" t="s">
        <v>120</v>
      </c>
      <c r="C27" s="151" t="s">
        <v>121</v>
      </c>
      <c r="D27" s="151" t="s">
        <v>122</v>
      </c>
      <c r="E27" s="151" t="s">
        <v>123</v>
      </c>
      <c r="F27" s="151" t="s">
        <v>124</v>
      </c>
      <c r="G27" s="401" t="s">
        <v>362</v>
      </c>
      <c r="H27" s="401" t="s">
        <v>1154</v>
      </c>
      <c r="I27" s="401" t="s">
        <v>1155</v>
      </c>
    </row>
    <row r="28" spans="1:9" ht="158.25" customHeight="1">
      <c r="A28" s="382" t="s">
        <v>125</v>
      </c>
      <c r="B28" s="382" t="s">
        <v>148</v>
      </c>
      <c r="C28" s="152" t="s">
        <v>86</v>
      </c>
      <c r="D28" s="153">
        <v>43862</v>
      </c>
      <c r="E28" s="153">
        <v>44135</v>
      </c>
      <c r="F28" s="382" t="s">
        <v>149</v>
      </c>
      <c r="G28" s="386" t="s">
        <v>1213</v>
      </c>
      <c r="H28" s="387">
        <v>0.4</v>
      </c>
      <c r="I28" s="445">
        <v>1</v>
      </c>
    </row>
    <row r="29" spans="1:9" ht="342.75" customHeight="1">
      <c r="A29" s="902" t="s">
        <v>126</v>
      </c>
      <c r="B29" s="382" t="s">
        <v>150</v>
      </c>
      <c r="C29" s="152" t="s">
        <v>1144</v>
      </c>
      <c r="D29" s="153">
        <v>44013</v>
      </c>
      <c r="E29" s="153">
        <v>44075</v>
      </c>
      <c r="F29" s="382" t="s">
        <v>151</v>
      </c>
      <c r="G29" s="389" t="s">
        <v>1214</v>
      </c>
      <c r="H29" s="387">
        <v>1</v>
      </c>
      <c r="I29" s="445">
        <v>2</v>
      </c>
    </row>
    <row r="30" spans="1:9" ht="90">
      <c r="A30" s="902"/>
      <c r="B30" s="382" t="s">
        <v>152</v>
      </c>
      <c r="C30" s="152" t="s">
        <v>1144</v>
      </c>
      <c r="D30" s="153">
        <v>44075</v>
      </c>
      <c r="E30" s="153">
        <v>44105</v>
      </c>
      <c r="F30" s="382" t="s">
        <v>153</v>
      </c>
      <c r="G30" s="388" t="s">
        <v>1215</v>
      </c>
      <c r="H30" s="390" t="s">
        <v>1216</v>
      </c>
      <c r="I30" s="446" t="s">
        <v>1216</v>
      </c>
    </row>
    <row r="31" spans="1:9" ht="60">
      <c r="A31" s="902"/>
      <c r="B31" s="382" t="s">
        <v>154</v>
      </c>
      <c r="C31" s="382" t="s">
        <v>155</v>
      </c>
      <c r="D31" s="153">
        <v>44105</v>
      </c>
      <c r="E31" s="153">
        <v>44196</v>
      </c>
      <c r="F31" s="382" t="s">
        <v>156</v>
      </c>
      <c r="G31" s="388" t="s">
        <v>1217</v>
      </c>
      <c r="H31" s="390" t="s">
        <v>1216</v>
      </c>
      <c r="I31" s="446" t="s">
        <v>1216</v>
      </c>
    </row>
    <row r="32" spans="1:9" ht="90">
      <c r="A32" s="382" t="s">
        <v>127</v>
      </c>
      <c r="B32" s="382" t="s">
        <v>157</v>
      </c>
      <c r="C32" s="152" t="s">
        <v>1144</v>
      </c>
      <c r="D32" s="153">
        <v>44105</v>
      </c>
      <c r="E32" s="153">
        <v>44196</v>
      </c>
      <c r="F32" s="382" t="s">
        <v>158</v>
      </c>
      <c r="G32" s="390" t="s">
        <v>1218</v>
      </c>
      <c r="H32" s="390" t="s">
        <v>1216</v>
      </c>
      <c r="I32" s="446" t="s">
        <v>1216</v>
      </c>
    </row>
  </sheetData>
  <mergeCells count="11">
    <mergeCell ref="A4:F4"/>
    <mergeCell ref="A1:A3"/>
    <mergeCell ref="B1:D3"/>
    <mergeCell ref="E1:F1"/>
    <mergeCell ref="E2:F2"/>
    <mergeCell ref="E3:F3"/>
    <mergeCell ref="G26:I26"/>
    <mergeCell ref="A5:F5"/>
    <mergeCell ref="A12:F12"/>
    <mergeCell ref="A26:F26"/>
    <mergeCell ref="A29:A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70" zoomScaleNormal="80" zoomScaleSheetLayoutView="70" zoomScalePageLayoutView="90" workbookViewId="0">
      <pane ySplit="4" topLeftCell="A5" activePane="bottomLeft" state="frozen"/>
      <selection pane="bottomLeft" activeCell="H4" sqref="H4"/>
    </sheetView>
  </sheetViews>
  <sheetFormatPr baseColWidth="10" defaultColWidth="10.85546875" defaultRowHeight="12.75"/>
  <cols>
    <col min="1" max="1" width="15.7109375" style="45" customWidth="1"/>
    <col min="2" max="2" width="34" style="45" customWidth="1"/>
    <col min="3" max="3" width="18.7109375" style="45" customWidth="1"/>
    <col min="4" max="4" width="17.7109375" style="45" customWidth="1"/>
    <col min="5" max="5" width="23" style="45" customWidth="1"/>
    <col min="6" max="6" width="24.42578125" style="45" customWidth="1"/>
    <col min="7" max="7" width="19.85546875" style="45" customWidth="1"/>
    <col min="8" max="8" width="40.140625" style="45" customWidth="1"/>
    <col min="9" max="9" width="10.85546875" style="350"/>
    <col min="10" max="10" width="38.140625" style="45" customWidth="1"/>
    <col min="11" max="11" width="29.7109375" style="45" customWidth="1"/>
    <col min="12" max="12" width="22.42578125" style="44" hidden="1" customWidth="1"/>
    <col min="13" max="14" width="22.42578125" style="45" hidden="1" customWidth="1"/>
    <col min="15" max="16384" width="10.85546875" style="45"/>
  </cols>
  <sheetData>
    <row r="1" spans="1:14" ht="30" customHeight="1">
      <c r="A1" s="857" t="s">
        <v>49</v>
      </c>
      <c r="B1" s="858"/>
      <c r="C1" s="858"/>
      <c r="D1" s="858"/>
      <c r="E1" s="858"/>
      <c r="F1" s="858"/>
      <c r="G1" s="858"/>
      <c r="H1" s="858"/>
      <c r="I1" s="858"/>
      <c r="J1" s="858"/>
      <c r="K1" s="858"/>
      <c r="L1" s="605"/>
      <c r="M1" s="605"/>
      <c r="N1" s="605"/>
    </row>
    <row r="2" spans="1:14" ht="36" customHeight="1">
      <c r="A2" s="916"/>
      <c r="B2" s="917"/>
      <c r="C2" s="917"/>
      <c r="D2" s="917"/>
      <c r="E2" s="917"/>
      <c r="F2" s="917"/>
      <c r="G2" s="917"/>
      <c r="H2" s="917"/>
      <c r="I2" s="917"/>
      <c r="J2" s="917"/>
      <c r="K2" s="917"/>
      <c r="L2" s="605"/>
      <c r="M2" s="605"/>
      <c r="N2" s="605"/>
    </row>
    <row r="3" spans="1:14" ht="70.5" customHeight="1">
      <c r="A3" s="927" t="s">
        <v>1158</v>
      </c>
      <c r="B3" s="928"/>
      <c r="C3" s="928"/>
      <c r="D3" s="928"/>
      <c r="E3" s="928"/>
      <c r="F3" s="928"/>
      <c r="G3" s="928"/>
      <c r="H3" s="928"/>
      <c r="I3" s="928"/>
      <c r="J3" s="928"/>
      <c r="K3" s="929"/>
      <c r="L3" s="604"/>
      <c r="M3" s="604"/>
      <c r="N3" s="604"/>
    </row>
    <row r="4" spans="1:14" ht="31.5">
      <c r="A4" s="11" t="s">
        <v>11</v>
      </c>
      <c r="B4" s="11" t="s">
        <v>50</v>
      </c>
      <c r="C4" s="11" t="s">
        <v>51</v>
      </c>
      <c r="D4" s="11" t="s">
        <v>52</v>
      </c>
      <c r="E4" s="11" t="s">
        <v>53</v>
      </c>
      <c r="F4" s="11" t="s">
        <v>54</v>
      </c>
      <c r="G4" s="11" t="s">
        <v>55</v>
      </c>
      <c r="H4" s="11" t="s">
        <v>56</v>
      </c>
      <c r="I4" s="12" t="s">
        <v>21</v>
      </c>
      <c r="J4" s="11" t="s">
        <v>57</v>
      </c>
      <c r="K4" s="12" t="s">
        <v>58</v>
      </c>
      <c r="L4" s="365" t="s">
        <v>362</v>
      </c>
      <c r="M4" s="365" t="s">
        <v>1154</v>
      </c>
      <c r="N4" s="365" t="s">
        <v>1155</v>
      </c>
    </row>
    <row r="5" spans="1:14">
      <c r="A5" s="920" t="s">
        <v>97</v>
      </c>
      <c r="B5" s="921"/>
      <c r="C5" s="921"/>
      <c r="D5" s="921"/>
      <c r="E5" s="921"/>
      <c r="F5" s="921"/>
      <c r="G5" s="921"/>
      <c r="H5" s="921"/>
      <c r="I5" s="921"/>
      <c r="J5" s="921"/>
      <c r="K5" s="922"/>
    </row>
    <row r="6" spans="1:14" s="178" customFormat="1" ht="277.5" customHeight="1">
      <c r="A6" s="61">
        <v>1</v>
      </c>
      <c r="B6" s="183" t="s">
        <v>747</v>
      </c>
      <c r="C6" s="51" t="s">
        <v>1100</v>
      </c>
      <c r="D6" s="238" t="s">
        <v>165</v>
      </c>
      <c r="E6" s="238" t="s">
        <v>166</v>
      </c>
      <c r="F6" s="184" t="s">
        <v>159</v>
      </c>
      <c r="G6" s="61" t="s">
        <v>160</v>
      </c>
      <c r="H6" s="51" t="s">
        <v>1219</v>
      </c>
      <c r="I6" s="370">
        <v>0.95</v>
      </c>
      <c r="J6" s="53" t="s">
        <v>1163</v>
      </c>
      <c r="K6" s="391"/>
      <c r="L6" s="391" t="s">
        <v>1220</v>
      </c>
      <c r="M6" s="392">
        <v>0.95</v>
      </c>
      <c r="N6" s="393" t="s">
        <v>1221</v>
      </c>
    </row>
    <row r="7" spans="1:14" s="178" customFormat="1" ht="229.5" customHeight="1">
      <c r="A7" s="51">
        <v>2</v>
      </c>
      <c r="B7" s="53" t="s">
        <v>748</v>
      </c>
      <c r="C7" s="51" t="s">
        <v>161</v>
      </c>
      <c r="D7" s="238" t="s">
        <v>165</v>
      </c>
      <c r="E7" s="238" t="s">
        <v>166</v>
      </c>
      <c r="F7" s="52" t="s">
        <v>162</v>
      </c>
      <c r="G7" s="51" t="s">
        <v>163</v>
      </c>
      <c r="H7" s="369" t="s">
        <v>1222</v>
      </c>
      <c r="I7" s="370">
        <v>0.9</v>
      </c>
      <c r="J7" s="482" t="s">
        <v>1164</v>
      </c>
      <c r="K7" s="391"/>
      <c r="L7" s="391" t="s">
        <v>1223</v>
      </c>
      <c r="M7" s="392">
        <v>0.9</v>
      </c>
      <c r="N7" s="393" t="s">
        <v>1224</v>
      </c>
    </row>
    <row r="8" spans="1:14" ht="34.5" customHeight="1">
      <c r="A8" s="923" t="s">
        <v>173</v>
      </c>
      <c r="B8" s="924"/>
      <c r="C8" s="924"/>
      <c r="D8" s="924"/>
      <c r="E8" s="924"/>
      <c r="F8" s="924"/>
      <c r="G8" s="924"/>
      <c r="H8" s="924"/>
      <c r="I8" s="924"/>
      <c r="J8" s="924"/>
      <c r="K8" s="924"/>
      <c r="L8" s="924"/>
      <c r="M8" s="924"/>
      <c r="N8" s="924"/>
    </row>
    <row r="9" spans="1:14" s="179" customFormat="1" ht="169.5" customHeight="1">
      <c r="A9" s="185">
        <v>1</v>
      </c>
      <c r="B9" s="186" t="s">
        <v>164</v>
      </c>
      <c r="C9" s="293" t="s">
        <v>161</v>
      </c>
      <c r="D9" s="185" t="s">
        <v>165</v>
      </c>
      <c r="E9" s="185" t="s">
        <v>166</v>
      </c>
      <c r="F9" s="185" t="s">
        <v>167</v>
      </c>
      <c r="G9" s="144" t="s">
        <v>168</v>
      </c>
      <c r="H9" s="293" t="s">
        <v>1225</v>
      </c>
      <c r="I9" s="372">
        <v>0.5</v>
      </c>
      <c r="J9" s="293" t="s">
        <v>1226</v>
      </c>
      <c r="K9" s="187"/>
      <c r="L9" s="186" t="s">
        <v>1227</v>
      </c>
      <c r="M9" s="372">
        <v>0.5</v>
      </c>
      <c r="N9" s="394" t="s">
        <v>1228</v>
      </c>
    </row>
    <row r="10" spans="1:14" s="180" customFormat="1" ht="242.25" customHeight="1">
      <c r="A10" s="110">
        <v>2</v>
      </c>
      <c r="B10" s="188" t="s">
        <v>1080</v>
      </c>
      <c r="C10" s="189" t="s">
        <v>86</v>
      </c>
      <c r="D10" s="185" t="s">
        <v>169</v>
      </c>
      <c r="E10" s="185" t="s">
        <v>170</v>
      </c>
      <c r="F10" s="189" t="s">
        <v>171</v>
      </c>
      <c r="G10" s="189" t="s">
        <v>172</v>
      </c>
      <c r="H10" s="54" t="s">
        <v>1229</v>
      </c>
      <c r="I10" s="55">
        <v>1</v>
      </c>
      <c r="J10" s="257" t="s">
        <v>1230</v>
      </c>
      <c r="K10" s="56"/>
      <c r="L10" s="240" t="s">
        <v>1165</v>
      </c>
      <c r="M10" s="371">
        <v>1</v>
      </c>
      <c r="N10" s="56" t="s">
        <v>1231</v>
      </c>
    </row>
    <row r="11" spans="1:14" s="180" customFormat="1" ht="174" customHeight="1">
      <c r="A11" s="54">
        <v>3</v>
      </c>
      <c r="B11" s="190" t="s">
        <v>174</v>
      </c>
      <c r="C11" s="144" t="s">
        <v>86</v>
      </c>
      <c r="D11" s="185" t="s">
        <v>175</v>
      </c>
      <c r="E11" s="185" t="s">
        <v>176</v>
      </c>
      <c r="F11" s="144" t="s">
        <v>177</v>
      </c>
      <c r="G11" s="54" t="s">
        <v>178</v>
      </c>
      <c r="H11" s="293" t="s">
        <v>1232</v>
      </c>
      <c r="I11" s="55">
        <v>0.5</v>
      </c>
      <c r="J11" s="293" t="s">
        <v>1166</v>
      </c>
      <c r="K11" s="56"/>
      <c r="L11" s="240" t="s">
        <v>1233</v>
      </c>
      <c r="M11" s="371">
        <v>0.5</v>
      </c>
      <c r="N11" s="56" t="s">
        <v>1234</v>
      </c>
    </row>
    <row r="12" spans="1:14" s="109" customFormat="1" ht="270" customHeight="1">
      <c r="A12" s="54">
        <v>4</v>
      </c>
      <c r="B12" s="239" t="s">
        <v>217</v>
      </c>
      <c r="C12" s="119" t="s">
        <v>215</v>
      </c>
      <c r="D12" s="240" t="s">
        <v>165</v>
      </c>
      <c r="E12" s="240" t="s">
        <v>176</v>
      </c>
      <c r="F12" s="119" t="s">
        <v>216</v>
      </c>
      <c r="G12" s="119" t="s">
        <v>186</v>
      </c>
      <c r="H12" s="375" t="s">
        <v>1208</v>
      </c>
      <c r="I12" s="55">
        <v>0.5</v>
      </c>
      <c r="J12" s="385" t="s">
        <v>1209</v>
      </c>
      <c r="K12" s="56"/>
      <c r="L12" s="56"/>
      <c r="M12" s="56"/>
      <c r="N12" s="56"/>
    </row>
    <row r="13" spans="1:14" s="32" customFormat="1" ht="301.5" customHeight="1">
      <c r="A13" s="54">
        <v>5</v>
      </c>
      <c r="B13" s="186" t="s">
        <v>660</v>
      </c>
      <c r="C13" s="144" t="s">
        <v>661</v>
      </c>
      <c r="D13" s="240" t="s">
        <v>987</v>
      </c>
      <c r="E13" s="240" t="s">
        <v>176</v>
      </c>
      <c r="F13" s="144" t="s">
        <v>662</v>
      </c>
      <c r="G13" s="144" t="s">
        <v>663</v>
      </c>
      <c r="H13" s="590" t="s">
        <v>1415</v>
      </c>
      <c r="I13" s="591">
        <v>0.5</v>
      </c>
      <c r="J13" s="339"/>
      <c r="K13" s="56"/>
      <c r="L13" s="56"/>
      <c r="M13" s="56"/>
      <c r="N13" s="56"/>
    </row>
    <row r="14" spans="1:14" s="164" customFormat="1" ht="300.75" customHeight="1">
      <c r="A14" s="54">
        <v>6</v>
      </c>
      <c r="B14" s="190" t="s">
        <v>983</v>
      </c>
      <c r="C14" s="144" t="s">
        <v>963</v>
      </c>
      <c r="D14" s="240" t="s">
        <v>989</v>
      </c>
      <c r="E14" s="240" t="s">
        <v>176</v>
      </c>
      <c r="F14" s="144" t="s">
        <v>964</v>
      </c>
      <c r="G14" s="54" t="s">
        <v>965</v>
      </c>
      <c r="H14" s="54" t="s">
        <v>1167</v>
      </c>
      <c r="I14" s="55">
        <v>0.25</v>
      </c>
      <c r="J14" s="293" t="s">
        <v>1366</v>
      </c>
      <c r="K14" s="56"/>
      <c r="L14" s="240" t="s">
        <v>1269</v>
      </c>
      <c r="M14" s="371">
        <v>0.24</v>
      </c>
      <c r="N14" s="56" t="s">
        <v>1235</v>
      </c>
    </row>
    <row r="15" spans="1:14" ht="27.75" customHeight="1">
      <c r="A15" s="925" t="s">
        <v>181</v>
      </c>
      <c r="B15" s="926"/>
      <c r="C15" s="926"/>
      <c r="D15" s="926"/>
      <c r="E15" s="926"/>
      <c r="F15" s="926"/>
      <c r="G15" s="926"/>
      <c r="H15" s="926"/>
      <c r="I15" s="926"/>
      <c r="J15" s="926"/>
      <c r="K15" s="926"/>
      <c r="L15" s="926"/>
      <c r="M15" s="926"/>
      <c r="N15" s="926"/>
    </row>
    <row r="16" spans="1:14" s="180" customFormat="1" ht="185.25" customHeight="1">
      <c r="A16" s="88">
        <v>1</v>
      </c>
      <c r="B16" s="97" t="s">
        <v>1082</v>
      </c>
      <c r="C16" s="98" t="s">
        <v>86</v>
      </c>
      <c r="D16" s="99" t="s">
        <v>988</v>
      </c>
      <c r="E16" s="99">
        <v>44043</v>
      </c>
      <c r="F16" s="98" t="s">
        <v>179</v>
      </c>
      <c r="G16" s="88" t="s">
        <v>180</v>
      </c>
      <c r="H16" s="241" t="s">
        <v>1236</v>
      </c>
      <c r="I16" s="248">
        <v>0.66</v>
      </c>
      <c r="J16" s="241" t="s">
        <v>1237</v>
      </c>
      <c r="K16" s="241"/>
      <c r="L16" s="241" t="s">
        <v>1238</v>
      </c>
      <c r="M16" s="343">
        <v>0.66</v>
      </c>
      <c r="N16" s="373" t="s">
        <v>1239</v>
      </c>
    </row>
    <row r="17" spans="1:14" s="32" customFormat="1" ht="343.5" customHeight="1">
      <c r="A17" s="88">
        <v>2</v>
      </c>
      <c r="B17" s="181" t="s">
        <v>188</v>
      </c>
      <c r="C17" s="193" t="s">
        <v>189</v>
      </c>
      <c r="D17" s="194" t="s">
        <v>1130</v>
      </c>
      <c r="E17" s="194" t="s">
        <v>1131</v>
      </c>
      <c r="F17" s="193" t="s">
        <v>1132</v>
      </c>
      <c r="G17" s="262" t="s">
        <v>1133</v>
      </c>
      <c r="H17" s="262" t="s">
        <v>1376</v>
      </c>
      <c r="I17" s="89">
        <v>0.5</v>
      </c>
      <c r="J17" s="262"/>
      <c r="K17" s="262"/>
      <c r="L17" s="262"/>
      <c r="M17" s="262"/>
      <c r="N17" s="262"/>
    </row>
    <row r="18" spans="1:14" s="32" customFormat="1" ht="269.25" customHeight="1">
      <c r="A18" s="191">
        <v>3</v>
      </c>
      <c r="B18" s="33" t="s">
        <v>543</v>
      </c>
      <c r="C18" s="34" t="s">
        <v>544</v>
      </c>
      <c r="D18" s="204" t="s">
        <v>1129</v>
      </c>
      <c r="E18" s="204" t="s">
        <v>176</v>
      </c>
      <c r="F18" s="34" t="s">
        <v>545</v>
      </c>
      <c r="G18" s="191" t="s">
        <v>546</v>
      </c>
      <c r="H18" s="262" t="s">
        <v>1416</v>
      </c>
      <c r="I18" s="653">
        <v>0.5</v>
      </c>
      <c r="J18" s="262"/>
      <c r="K18" s="262"/>
      <c r="L18" s="262"/>
      <c r="M18" s="262"/>
      <c r="N18" s="262"/>
    </row>
    <row r="19" spans="1:14" s="10" customFormat="1" ht="235.5" customHeight="1">
      <c r="A19" s="191">
        <v>4</v>
      </c>
      <c r="B19" s="192" t="s">
        <v>547</v>
      </c>
      <c r="C19" s="193" t="s">
        <v>548</v>
      </c>
      <c r="D19" s="194" t="s">
        <v>987</v>
      </c>
      <c r="E19" s="194" t="s">
        <v>176</v>
      </c>
      <c r="F19" s="193" t="s">
        <v>549</v>
      </c>
      <c r="G19" s="191" t="s">
        <v>550</v>
      </c>
      <c r="H19" s="262" t="s">
        <v>1326</v>
      </c>
      <c r="I19" s="653">
        <v>0.1</v>
      </c>
      <c r="J19" s="262" t="s">
        <v>708</v>
      </c>
      <c r="K19" s="262" t="s">
        <v>1327</v>
      </c>
      <c r="L19" s="262"/>
      <c r="M19" s="262"/>
      <c r="N19" s="262"/>
    </row>
    <row r="20" spans="1:14" s="32" customFormat="1" ht="180" customHeight="1">
      <c r="A20" s="191">
        <v>5</v>
      </c>
      <c r="B20" s="192" t="s">
        <v>636</v>
      </c>
      <c r="C20" s="193" t="s">
        <v>637</v>
      </c>
      <c r="D20" s="194" t="s">
        <v>165</v>
      </c>
      <c r="E20" s="194" t="s">
        <v>176</v>
      </c>
      <c r="F20" s="193" t="s">
        <v>638</v>
      </c>
      <c r="G20" s="191" t="s">
        <v>639</v>
      </c>
      <c r="H20" s="262" t="s">
        <v>1189</v>
      </c>
      <c r="I20" s="165">
        <v>0.66</v>
      </c>
      <c r="J20" s="262" t="s">
        <v>1190</v>
      </c>
      <c r="K20" s="262"/>
      <c r="L20" s="262"/>
      <c r="M20" s="262"/>
      <c r="N20" s="262"/>
    </row>
    <row r="21" spans="1:14" s="10" customFormat="1" ht="243.75" customHeight="1">
      <c r="A21" s="13">
        <v>6</v>
      </c>
      <c r="B21" s="202" t="s">
        <v>1031</v>
      </c>
      <c r="C21" s="203" t="s">
        <v>664</v>
      </c>
      <c r="D21" s="204" t="s">
        <v>987</v>
      </c>
      <c r="E21" s="204" t="s">
        <v>176</v>
      </c>
      <c r="F21" s="203" t="s">
        <v>1032</v>
      </c>
      <c r="G21" s="201" t="s">
        <v>665</v>
      </c>
      <c r="H21" s="464" t="s">
        <v>1351</v>
      </c>
      <c r="I21" s="340">
        <v>0.5</v>
      </c>
      <c r="J21" s="341"/>
      <c r="K21" s="465"/>
      <c r="L21" s="466" t="s">
        <v>1352</v>
      </c>
      <c r="M21" s="467">
        <v>0.5</v>
      </c>
      <c r="N21" s="466" t="s">
        <v>1353</v>
      </c>
    </row>
    <row r="22" spans="1:14" s="164" customFormat="1" ht="163.5" customHeight="1">
      <c r="A22" s="241">
        <v>7</v>
      </c>
      <c r="B22" s="242" t="s">
        <v>966</v>
      </c>
      <c r="C22" s="243" t="s">
        <v>758</v>
      </c>
      <c r="D22" s="244" t="s">
        <v>987</v>
      </c>
      <c r="E22" s="244" t="s">
        <v>176</v>
      </c>
      <c r="F22" s="243" t="s">
        <v>759</v>
      </c>
      <c r="G22" s="241" t="s">
        <v>967</v>
      </c>
      <c r="H22" s="569" t="s">
        <v>1367</v>
      </c>
      <c r="I22" s="654">
        <v>0.66600000000000004</v>
      </c>
      <c r="J22" s="241"/>
      <c r="K22" s="241"/>
      <c r="L22" s="413" t="s">
        <v>1268</v>
      </c>
      <c r="M22" s="414">
        <v>0.66600000000000004</v>
      </c>
      <c r="N22" s="415" t="s">
        <v>1271</v>
      </c>
    </row>
    <row r="23" spans="1:14" s="164" customFormat="1" ht="301.5" customHeight="1">
      <c r="A23" s="241">
        <v>8</v>
      </c>
      <c r="B23" s="246" t="s">
        <v>959</v>
      </c>
      <c r="C23" s="247" t="s">
        <v>960</v>
      </c>
      <c r="D23" s="244" t="s">
        <v>165</v>
      </c>
      <c r="E23" s="244" t="s">
        <v>176</v>
      </c>
      <c r="F23" s="247" t="s">
        <v>961</v>
      </c>
      <c r="G23" s="243" t="s">
        <v>962</v>
      </c>
      <c r="H23" s="376" t="s">
        <v>1210</v>
      </c>
      <c r="I23" s="248">
        <v>0.66</v>
      </c>
      <c r="J23" s="377" t="s">
        <v>1211</v>
      </c>
      <c r="K23" s="241"/>
      <c r="L23" s="241"/>
      <c r="M23" s="241"/>
      <c r="N23" s="241"/>
    </row>
    <row r="24" spans="1:14" s="164" customFormat="1" ht="256.5" customHeight="1">
      <c r="A24" s="241">
        <v>9</v>
      </c>
      <c r="B24" s="242" t="s">
        <v>968</v>
      </c>
      <c r="C24" s="243" t="s">
        <v>963</v>
      </c>
      <c r="D24" s="244" t="s">
        <v>988</v>
      </c>
      <c r="E24" s="244" t="s">
        <v>176</v>
      </c>
      <c r="F24" s="243" t="s">
        <v>969</v>
      </c>
      <c r="G24" s="241" t="s">
        <v>970</v>
      </c>
      <c r="H24" s="374" t="s">
        <v>1368</v>
      </c>
      <c r="I24" s="248">
        <v>0.66</v>
      </c>
      <c r="J24" s="241" t="s">
        <v>1270</v>
      </c>
      <c r="K24" s="241"/>
      <c r="L24" s="241" t="s">
        <v>1168</v>
      </c>
      <c r="M24" s="343">
        <v>0.66</v>
      </c>
      <c r="N24" s="373" t="s">
        <v>1240</v>
      </c>
    </row>
    <row r="25" spans="1:14" s="164" customFormat="1" ht="395.25" customHeight="1">
      <c r="A25" s="241">
        <v>10</v>
      </c>
      <c r="B25" s="242" t="s">
        <v>971</v>
      </c>
      <c r="C25" s="243" t="s">
        <v>963</v>
      </c>
      <c r="D25" s="244" t="s">
        <v>165</v>
      </c>
      <c r="E25" s="244" t="s">
        <v>176</v>
      </c>
      <c r="F25" s="247" t="s">
        <v>961</v>
      </c>
      <c r="G25" s="243" t="s">
        <v>972</v>
      </c>
      <c r="H25" s="241" t="s">
        <v>1382</v>
      </c>
      <c r="I25" s="248">
        <v>0.8</v>
      </c>
      <c r="J25" s="241" t="s">
        <v>1369</v>
      </c>
      <c r="K25" s="241"/>
      <c r="L25" s="241" t="s">
        <v>1241</v>
      </c>
      <c r="M25" s="343">
        <v>0.8</v>
      </c>
      <c r="N25" s="373" t="s">
        <v>1242</v>
      </c>
    </row>
    <row r="26" spans="1:14" s="164" customFormat="1" ht="408.75" customHeight="1">
      <c r="A26" s="241">
        <v>11</v>
      </c>
      <c r="B26" s="242" t="s">
        <v>955</v>
      </c>
      <c r="C26" s="243" t="s">
        <v>956</v>
      </c>
      <c r="D26" s="244" t="s">
        <v>165</v>
      </c>
      <c r="E26" s="244" t="s">
        <v>176</v>
      </c>
      <c r="F26" s="247" t="s">
        <v>957</v>
      </c>
      <c r="G26" s="243" t="s">
        <v>958</v>
      </c>
      <c r="H26" s="241" t="s">
        <v>1383</v>
      </c>
      <c r="I26" s="378">
        <v>0.5</v>
      </c>
      <c r="J26" s="241" t="s">
        <v>1272</v>
      </c>
      <c r="K26" s="241"/>
      <c r="L26" s="241"/>
      <c r="M26" s="241"/>
      <c r="N26" s="241"/>
    </row>
    <row r="27" spans="1:14" ht="30" customHeight="1">
      <c r="A27" s="918" t="s">
        <v>182</v>
      </c>
      <c r="B27" s="919"/>
      <c r="C27" s="919"/>
      <c r="D27" s="919"/>
      <c r="E27" s="919"/>
      <c r="F27" s="919"/>
      <c r="G27" s="919"/>
      <c r="H27" s="919"/>
      <c r="I27" s="919"/>
      <c r="J27" s="919"/>
      <c r="K27" s="919"/>
      <c r="L27" s="919"/>
      <c r="M27" s="919"/>
      <c r="N27" s="919"/>
    </row>
    <row r="28" spans="1:14" s="178" customFormat="1" ht="207.75" customHeight="1">
      <c r="A28" s="57">
        <v>1</v>
      </c>
      <c r="B28" s="117" t="s">
        <v>183</v>
      </c>
      <c r="C28" s="58" t="s">
        <v>86</v>
      </c>
      <c r="D28" s="58" t="s">
        <v>184</v>
      </c>
      <c r="E28" s="58" t="s">
        <v>184</v>
      </c>
      <c r="F28" s="58" t="s">
        <v>185</v>
      </c>
      <c r="G28" s="60" t="s">
        <v>186</v>
      </c>
      <c r="H28" s="395" t="s">
        <v>1243</v>
      </c>
      <c r="I28" s="655">
        <v>0.66</v>
      </c>
      <c r="J28" s="395" t="s">
        <v>1244</v>
      </c>
      <c r="K28" s="395"/>
      <c r="L28" s="395" t="s">
        <v>1168</v>
      </c>
      <c r="M28" s="396">
        <v>0.66</v>
      </c>
      <c r="N28" s="397" t="s">
        <v>1245</v>
      </c>
    </row>
    <row r="29" spans="1:14" s="10" customFormat="1" ht="299.25" customHeight="1">
      <c r="A29" s="111">
        <v>2</v>
      </c>
      <c r="B29" s="113" t="s">
        <v>190</v>
      </c>
      <c r="C29" s="269" t="s">
        <v>191</v>
      </c>
      <c r="D29" s="112" t="s">
        <v>1130</v>
      </c>
      <c r="E29" s="112" t="s">
        <v>1131</v>
      </c>
      <c r="F29" s="112" t="s">
        <v>1134</v>
      </c>
      <c r="G29" s="111" t="s">
        <v>192</v>
      </c>
      <c r="H29" s="484" t="s">
        <v>1377</v>
      </c>
      <c r="I29" s="483">
        <v>0</v>
      </c>
      <c r="J29" s="90"/>
      <c r="K29" s="90"/>
      <c r="L29" s="90"/>
      <c r="M29" s="90"/>
      <c r="N29" s="90"/>
    </row>
    <row r="30" spans="1:14" ht="258" customHeight="1">
      <c r="A30" s="57">
        <v>3</v>
      </c>
      <c r="B30" s="206" t="s">
        <v>666</v>
      </c>
      <c r="C30" s="207" t="s">
        <v>664</v>
      </c>
      <c r="D30" s="208" t="s">
        <v>987</v>
      </c>
      <c r="E30" s="208" t="s">
        <v>176</v>
      </c>
      <c r="F30" s="205" t="s">
        <v>1033</v>
      </c>
      <c r="G30" s="205" t="s">
        <v>1034</v>
      </c>
      <c r="H30" s="592" t="s">
        <v>1354</v>
      </c>
      <c r="I30" s="342">
        <v>0.25</v>
      </c>
      <c r="J30" s="468"/>
      <c r="K30" s="469"/>
      <c r="L30" s="466" t="s">
        <v>1355</v>
      </c>
      <c r="M30" s="467">
        <v>0.3</v>
      </c>
      <c r="N30" s="466" t="s">
        <v>1356</v>
      </c>
    </row>
    <row r="31" spans="1:14" s="109" customFormat="1" ht="93.75" customHeight="1">
      <c r="A31" s="57">
        <v>4</v>
      </c>
      <c r="B31" s="233" t="s">
        <v>973</v>
      </c>
      <c r="C31" s="118" t="s">
        <v>479</v>
      </c>
      <c r="D31" s="58" t="s">
        <v>165</v>
      </c>
      <c r="E31" s="58" t="s">
        <v>166</v>
      </c>
      <c r="F31" s="118" t="s">
        <v>974</v>
      </c>
      <c r="G31" s="57" t="s">
        <v>975</v>
      </c>
      <c r="H31" s="294" t="s">
        <v>1101</v>
      </c>
      <c r="I31" s="295">
        <v>1</v>
      </c>
      <c r="J31" s="294" t="s">
        <v>1180</v>
      </c>
      <c r="K31" s="57"/>
      <c r="L31" s="57"/>
      <c r="M31" s="57"/>
      <c r="N31" s="57"/>
    </row>
  </sheetData>
  <autoFilter ref="A1:K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6">
    <mergeCell ref="A1:K2"/>
    <mergeCell ref="A27:N27"/>
    <mergeCell ref="A5:K5"/>
    <mergeCell ref="A8:N8"/>
    <mergeCell ref="A15:N15"/>
    <mergeCell ref="A3:K3"/>
  </mergeCells>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zoomScale="70" zoomScaleNormal="66" zoomScaleSheetLayoutView="70" zoomScalePageLayoutView="80" workbookViewId="0">
      <pane ySplit="5" topLeftCell="A6" activePane="bottomLeft" state="frozen"/>
      <selection pane="bottomLeft" activeCell="H7" sqref="H7"/>
    </sheetView>
  </sheetViews>
  <sheetFormatPr baseColWidth="10" defaultColWidth="10.85546875" defaultRowHeight="12.75"/>
  <cols>
    <col min="1" max="1" width="10.85546875" style="32"/>
    <col min="2" max="2" width="36.42578125" style="32" customWidth="1"/>
    <col min="3" max="3" width="26.85546875" style="40" customWidth="1"/>
    <col min="4" max="4" width="18.7109375" style="32" customWidth="1"/>
    <col min="5" max="5" width="22.85546875" style="32" customWidth="1"/>
    <col min="6" max="6" width="38.42578125" style="32" customWidth="1"/>
    <col min="7" max="7" width="23.42578125" style="32" customWidth="1"/>
    <col min="8" max="8" width="53.140625" style="32" customWidth="1"/>
    <col min="9" max="9" width="19.85546875" style="32" customWidth="1"/>
    <col min="10" max="10" width="28" style="32" customWidth="1"/>
    <col min="11" max="11" width="33.7109375" style="32" customWidth="1"/>
    <col min="12" max="12" width="0" style="39" hidden="1" customWidth="1"/>
    <col min="13" max="14" width="0" style="32" hidden="1" customWidth="1"/>
    <col min="15" max="16384" width="10.85546875" style="32"/>
  </cols>
  <sheetData>
    <row r="1" spans="1:14" ht="13.5" thickBot="1">
      <c r="A1" s="35"/>
      <c r="B1" s="36"/>
      <c r="C1" s="35"/>
      <c r="D1" s="35"/>
      <c r="E1" s="35"/>
      <c r="F1" s="37"/>
      <c r="G1" s="36"/>
      <c r="H1" s="36"/>
      <c r="I1" s="38"/>
      <c r="J1" s="36"/>
      <c r="K1" s="36"/>
    </row>
    <row r="2" spans="1:14">
      <c r="A2" s="939" t="s">
        <v>59</v>
      </c>
      <c r="B2" s="940"/>
      <c r="C2" s="940"/>
      <c r="D2" s="940"/>
      <c r="E2" s="940"/>
      <c r="F2" s="940"/>
      <c r="G2" s="940"/>
      <c r="H2" s="940"/>
      <c r="I2" s="940"/>
      <c r="J2" s="940"/>
      <c r="K2" s="941"/>
    </row>
    <row r="3" spans="1:14">
      <c r="A3" s="942"/>
      <c r="B3" s="943"/>
      <c r="C3" s="943"/>
      <c r="D3" s="943"/>
      <c r="E3" s="943"/>
      <c r="F3" s="943"/>
      <c r="G3" s="943"/>
      <c r="H3" s="943"/>
      <c r="I3" s="943"/>
      <c r="J3" s="943"/>
      <c r="K3" s="944"/>
    </row>
    <row r="4" spans="1:14" ht="41.25" customHeight="1">
      <c r="A4" s="945" t="s">
        <v>1159</v>
      </c>
      <c r="B4" s="946"/>
      <c r="C4" s="946"/>
      <c r="D4" s="946"/>
      <c r="E4" s="946"/>
      <c r="F4" s="946"/>
      <c r="G4" s="946"/>
      <c r="H4" s="946"/>
      <c r="I4" s="946"/>
      <c r="J4" s="946"/>
      <c r="K4" s="946"/>
    </row>
    <row r="5" spans="1:14" ht="32.25" thickBot="1">
      <c r="A5" s="15" t="s">
        <v>11</v>
      </c>
      <c r="B5" s="16" t="s">
        <v>50</v>
      </c>
      <c r="C5" s="17" t="s">
        <v>51</v>
      </c>
      <c r="D5" s="17" t="s">
        <v>52</v>
      </c>
      <c r="E5" s="17" t="s">
        <v>53</v>
      </c>
      <c r="F5" s="17" t="s">
        <v>54</v>
      </c>
      <c r="G5" s="17" t="s">
        <v>55</v>
      </c>
      <c r="H5" s="17" t="s">
        <v>56</v>
      </c>
      <c r="I5" s="18" t="s">
        <v>21</v>
      </c>
      <c r="J5" s="17" t="s">
        <v>57</v>
      </c>
      <c r="K5" s="19" t="s">
        <v>58</v>
      </c>
    </row>
    <row r="6" spans="1:14" s="48" customFormat="1" ht="16.5" thickTop="1">
      <c r="A6" s="947" t="s">
        <v>87</v>
      </c>
      <c r="B6" s="948"/>
      <c r="C6" s="948"/>
      <c r="D6" s="948"/>
      <c r="E6" s="948"/>
      <c r="F6" s="948"/>
      <c r="G6" s="948"/>
      <c r="H6" s="948"/>
      <c r="I6" s="948"/>
      <c r="J6" s="948"/>
      <c r="K6" s="949"/>
      <c r="L6" s="47"/>
    </row>
    <row r="7" spans="1:14" s="63" customFormat="1" ht="112.5" customHeight="1">
      <c r="A7" s="198">
        <v>1</v>
      </c>
      <c r="B7" s="124" t="s">
        <v>652</v>
      </c>
      <c r="C7" s="123" t="s">
        <v>653</v>
      </c>
      <c r="D7" s="254" t="s">
        <v>987</v>
      </c>
      <c r="E7" s="254" t="s">
        <v>176</v>
      </c>
      <c r="F7" s="182" t="s">
        <v>654</v>
      </c>
      <c r="G7" s="199" t="s">
        <v>655</v>
      </c>
      <c r="H7" s="171" t="s">
        <v>1309</v>
      </c>
      <c r="I7" s="95">
        <v>0.66</v>
      </c>
      <c r="J7" s="114" t="s">
        <v>1081</v>
      </c>
      <c r="K7" s="114" t="s">
        <v>1081</v>
      </c>
      <c r="L7" s="453">
        <v>1</v>
      </c>
    </row>
    <row r="8" spans="1:14" s="48" customFormat="1" ht="15.75">
      <c r="A8" s="950" t="s">
        <v>88</v>
      </c>
      <c r="B8" s="951"/>
      <c r="C8" s="951"/>
      <c r="D8" s="951"/>
      <c r="E8" s="951"/>
      <c r="F8" s="951"/>
      <c r="G8" s="951"/>
      <c r="H8" s="951"/>
      <c r="I8" s="951"/>
      <c r="J8" s="951"/>
      <c r="K8" s="952"/>
      <c r="L8" s="47"/>
    </row>
    <row r="9" spans="1:14" s="156" customFormat="1" ht="212.25" customHeight="1">
      <c r="A9" s="154">
        <v>1</v>
      </c>
      <c r="B9" s="155" t="s">
        <v>749</v>
      </c>
      <c r="C9" s="154" t="s">
        <v>734</v>
      </c>
      <c r="D9" s="255" t="s">
        <v>990</v>
      </c>
      <c r="E9" s="255" t="s">
        <v>991</v>
      </c>
      <c r="F9" s="155" t="s">
        <v>1074</v>
      </c>
      <c r="G9" s="155" t="s">
        <v>750</v>
      </c>
      <c r="H9" s="379" t="s">
        <v>1384</v>
      </c>
      <c r="I9" s="297">
        <v>0.7</v>
      </c>
      <c r="J9" s="296" t="s">
        <v>1181</v>
      </c>
      <c r="K9" s="298" t="s">
        <v>1182</v>
      </c>
    </row>
    <row r="10" spans="1:14" s="156" customFormat="1" ht="80.25" customHeight="1">
      <c r="A10" s="154">
        <v>2</v>
      </c>
      <c r="B10" s="155" t="s">
        <v>751</v>
      </c>
      <c r="C10" s="154" t="s">
        <v>752</v>
      </c>
      <c r="D10" s="255" t="s">
        <v>987</v>
      </c>
      <c r="E10" s="255" t="s">
        <v>176</v>
      </c>
      <c r="F10" s="155" t="s">
        <v>753</v>
      </c>
      <c r="G10" s="155" t="s">
        <v>754</v>
      </c>
      <c r="H10" s="346" t="s">
        <v>1310</v>
      </c>
      <c r="I10" s="297">
        <v>0.66</v>
      </c>
      <c r="J10" s="296" t="s">
        <v>1081</v>
      </c>
      <c r="K10" s="298" t="s">
        <v>1081</v>
      </c>
      <c r="L10" s="454">
        <v>2</v>
      </c>
    </row>
    <row r="11" spans="1:14" s="48" customFormat="1" ht="15.75">
      <c r="A11" s="953" t="s">
        <v>89</v>
      </c>
      <c r="B11" s="954"/>
      <c r="C11" s="954"/>
      <c r="D11" s="954"/>
      <c r="E11" s="954"/>
      <c r="F11" s="954"/>
      <c r="G11" s="954"/>
      <c r="H11" s="954"/>
      <c r="I11" s="954"/>
      <c r="J11" s="954"/>
      <c r="K11" s="955"/>
      <c r="L11" s="47"/>
    </row>
    <row r="12" spans="1:14" s="63" customFormat="1" ht="134.25" customHeight="1">
      <c r="A12" s="210">
        <v>1</v>
      </c>
      <c r="B12" s="209" t="s">
        <v>755</v>
      </c>
      <c r="C12" s="210" t="s">
        <v>752</v>
      </c>
      <c r="D12" s="253" t="s">
        <v>987</v>
      </c>
      <c r="E12" s="253" t="s">
        <v>176</v>
      </c>
      <c r="F12" s="211" t="s">
        <v>756</v>
      </c>
      <c r="G12" s="209" t="s">
        <v>754</v>
      </c>
      <c r="H12" s="64" t="s">
        <v>1311</v>
      </c>
      <c r="I12" s="65">
        <v>0.5</v>
      </c>
      <c r="J12" s="212" t="s">
        <v>708</v>
      </c>
      <c r="K12" s="212" t="s">
        <v>1081</v>
      </c>
      <c r="L12" s="62"/>
    </row>
    <row r="13" spans="1:14" s="48" customFormat="1" ht="15.75">
      <c r="A13" s="930" t="s">
        <v>60</v>
      </c>
      <c r="B13" s="931"/>
      <c r="C13" s="931"/>
      <c r="D13" s="931"/>
      <c r="E13" s="931"/>
      <c r="F13" s="931"/>
      <c r="G13" s="931"/>
      <c r="H13" s="931"/>
      <c r="I13" s="931"/>
      <c r="J13" s="931"/>
      <c r="K13" s="932"/>
      <c r="L13" s="47"/>
    </row>
    <row r="14" spans="1:14" s="157" customFormat="1" ht="111.75" customHeight="1">
      <c r="A14" s="121">
        <v>1</v>
      </c>
      <c r="B14" s="122" t="s">
        <v>757</v>
      </c>
      <c r="C14" s="203" t="s">
        <v>758</v>
      </c>
      <c r="D14" s="252" t="s">
        <v>987</v>
      </c>
      <c r="E14" s="252" t="s">
        <v>176</v>
      </c>
      <c r="F14" s="202" t="s">
        <v>759</v>
      </c>
      <c r="G14" s="122" t="s">
        <v>760</v>
      </c>
      <c r="H14" s="262" t="s">
        <v>1273</v>
      </c>
      <c r="I14" s="416">
        <v>0.66600000000000004</v>
      </c>
      <c r="J14" s="161"/>
      <c r="K14" s="162"/>
      <c r="L14" s="417" t="s">
        <v>1273</v>
      </c>
      <c r="M14" s="418">
        <v>0.66600000000000004</v>
      </c>
      <c r="N14" s="419" t="s">
        <v>1274</v>
      </c>
    </row>
    <row r="15" spans="1:14" s="164" customFormat="1" ht="104.25" customHeight="1">
      <c r="A15" s="213">
        <v>2</v>
      </c>
      <c r="B15" s="214" t="s">
        <v>761</v>
      </c>
      <c r="C15" s="213" t="s">
        <v>752</v>
      </c>
      <c r="D15" s="252" t="s">
        <v>987</v>
      </c>
      <c r="E15" s="252" t="s">
        <v>176</v>
      </c>
      <c r="F15" s="215" t="s">
        <v>762</v>
      </c>
      <c r="G15" s="214" t="s">
        <v>763</v>
      </c>
      <c r="H15" s="213" t="s">
        <v>1312</v>
      </c>
      <c r="I15" s="216">
        <v>0.66</v>
      </c>
      <c r="J15" s="347" t="s">
        <v>1081</v>
      </c>
      <c r="K15" s="217" t="s">
        <v>1081</v>
      </c>
      <c r="L15" s="163"/>
    </row>
    <row r="16" spans="1:14" s="48" customFormat="1" ht="15.75">
      <c r="A16" s="933" t="s">
        <v>90</v>
      </c>
      <c r="B16" s="934"/>
      <c r="C16" s="934"/>
      <c r="D16" s="934"/>
      <c r="E16" s="934"/>
      <c r="F16" s="934"/>
      <c r="G16" s="934"/>
      <c r="H16" s="934"/>
      <c r="I16" s="934"/>
      <c r="J16" s="934"/>
      <c r="K16" s="935"/>
      <c r="L16" s="47"/>
    </row>
    <row r="17" spans="1:12" s="159" customFormat="1" ht="207" customHeight="1">
      <c r="A17" s="176">
        <v>1</v>
      </c>
      <c r="B17" s="158" t="s">
        <v>764</v>
      </c>
      <c r="C17" s="176" t="s">
        <v>752</v>
      </c>
      <c r="D17" s="251" t="s">
        <v>987</v>
      </c>
      <c r="E17" s="251" t="s">
        <v>176</v>
      </c>
      <c r="F17" s="218" t="s">
        <v>765</v>
      </c>
      <c r="G17" s="218" t="s">
        <v>766</v>
      </c>
      <c r="H17" s="176" t="s">
        <v>1313</v>
      </c>
      <c r="I17" s="219">
        <v>0.66</v>
      </c>
      <c r="J17" s="176" t="s">
        <v>1081</v>
      </c>
      <c r="K17" s="176" t="s">
        <v>1081</v>
      </c>
    </row>
    <row r="18" spans="1:12" s="48" customFormat="1" ht="15.75">
      <c r="A18" s="936" t="s">
        <v>91</v>
      </c>
      <c r="B18" s="937"/>
      <c r="C18" s="937"/>
      <c r="D18" s="937"/>
      <c r="E18" s="937"/>
      <c r="F18" s="937"/>
      <c r="G18" s="937"/>
      <c r="H18" s="937"/>
      <c r="I18" s="937"/>
      <c r="J18" s="937"/>
      <c r="K18" s="938"/>
      <c r="L18" s="47"/>
    </row>
    <row r="19" spans="1:12" s="160" customFormat="1" ht="130.5" customHeight="1">
      <c r="A19" s="220">
        <v>1</v>
      </c>
      <c r="B19" s="221" t="s">
        <v>767</v>
      </c>
      <c r="C19" s="177" t="s">
        <v>752</v>
      </c>
      <c r="D19" s="238" t="s">
        <v>987</v>
      </c>
      <c r="E19" s="238" t="s">
        <v>176</v>
      </c>
      <c r="F19" s="222" t="s">
        <v>768</v>
      </c>
      <c r="G19" s="222" t="s">
        <v>754</v>
      </c>
      <c r="H19" s="177" t="s">
        <v>1314</v>
      </c>
      <c r="I19" s="223">
        <v>1</v>
      </c>
      <c r="J19" s="177" t="s">
        <v>1081</v>
      </c>
      <c r="K19" s="224" t="s">
        <v>1081</v>
      </c>
    </row>
    <row r="20" spans="1:12" s="160" customFormat="1" ht="223.5" customHeight="1">
      <c r="A20" s="220">
        <v>2</v>
      </c>
      <c r="B20" s="221" t="s">
        <v>769</v>
      </c>
      <c r="C20" s="177" t="s">
        <v>752</v>
      </c>
      <c r="D20" s="238" t="s">
        <v>987</v>
      </c>
      <c r="E20" s="238" t="s">
        <v>176</v>
      </c>
      <c r="F20" s="222" t="s">
        <v>770</v>
      </c>
      <c r="G20" s="222" t="s">
        <v>771</v>
      </c>
      <c r="H20" s="177" t="s">
        <v>1315</v>
      </c>
      <c r="I20" s="223">
        <v>0.66</v>
      </c>
      <c r="J20" s="177" t="s">
        <v>1081</v>
      </c>
      <c r="K20" s="66" t="s">
        <v>1081</v>
      </c>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3:K13"/>
    <mergeCell ref="A16:K16"/>
    <mergeCell ref="A18:K18"/>
    <mergeCell ref="A2:K3"/>
    <mergeCell ref="A4:K4"/>
    <mergeCell ref="A6:K6"/>
    <mergeCell ref="A8:K8"/>
    <mergeCell ref="A11:K11"/>
  </mergeCells>
  <hyperlinks>
    <hyperlink ref="N14" r:id="rId1"/>
  </hyperlinks>
  <pageMargins left="0.7" right="0.7" top="0.75" bottom="0.75" header="0.3" footer="0.3"/>
  <pageSetup paperSize="9" scale="28"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70" zoomScaleNormal="80" zoomScaleSheetLayoutView="70" zoomScalePageLayoutView="85" workbookViewId="0">
      <pane ySplit="4" topLeftCell="A7" activePane="bottomLeft" state="frozen"/>
      <selection pane="bottomLeft" activeCell="I7" sqref="I7"/>
    </sheetView>
  </sheetViews>
  <sheetFormatPr baseColWidth="10" defaultColWidth="10.85546875" defaultRowHeight="12.75"/>
  <cols>
    <col min="1" max="1" width="10.85546875" style="32"/>
    <col min="2" max="2" width="25.42578125" style="32" customWidth="1"/>
    <col min="3" max="3" width="33.42578125" style="32" customWidth="1"/>
    <col min="4" max="4" width="18.140625" style="32" customWidth="1"/>
    <col min="5" max="5" width="21.42578125" style="32" customWidth="1"/>
    <col min="6" max="6" width="22.42578125" style="32" customWidth="1"/>
    <col min="7" max="7" width="17.28515625" style="32" customWidth="1"/>
    <col min="8" max="8" width="29.7109375" style="32" customWidth="1"/>
    <col min="9" max="9" width="52.85546875" style="32" customWidth="1"/>
    <col min="10" max="10" width="10.85546875" style="96"/>
    <col min="11" max="11" width="34.140625" style="32" customWidth="1"/>
    <col min="12" max="12" width="29.85546875" style="32" customWidth="1"/>
    <col min="13" max="13" width="17.28515625" style="41" hidden="1" customWidth="1"/>
    <col min="14" max="14" width="15.7109375" style="32" hidden="1" customWidth="1"/>
    <col min="15" max="15" width="26.7109375" style="32" hidden="1" customWidth="1"/>
    <col min="16" max="16384" width="10.85546875" style="32"/>
  </cols>
  <sheetData>
    <row r="1" spans="1:15">
      <c r="A1" s="962" t="s">
        <v>61</v>
      </c>
      <c r="B1" s="962"/>
      <c r="C1" s="962"/>
      <c r="D1" s="962"/>
      <c r="E1" s="962"/>
      <c r="F1" s="962"/>
      <c r="G1" s="962"/>
      <c r="H1" s="962"/>
      <c r="I1" s="962"/>
      <c r="J1" s="962"/>
      <c r="K1" s="962"/>
      <c r="L1" s="962"/>
    </row>
    <row r="2" spans="1:15">
      <c r="A2" s="962"/>
      <c r="B2" s="962"/>
      <c r="C2" s="962"/>
      <c r="D2" s="962"/>
      <c r="E2" s="962"/>
      <c r="F2" s="962"/>
      <c r="G2" s="962"/>
      <c r="H2" s="962"/>
      <c r="I2" s="962"/>
      <c r="J2" s="962"/>
      <c r="K2" s="962"/>
      <c r="L2" s="962"/>
    </row>
    <row r="3" spans="1:15" ht="45.75" customHeight="1">
      <c r="A3" s="962" t="s">
        <v>1160</v>
      </c>
      <c r="B3" s="962"/>
      <c r="C3" s="962"/>
      <c r="D3" s="962"/>
      <c r="E3" s="962"/>
      <c r="F3" s="962"/>
      <c r="G3" s="962"/>
      <c r="H3" s="962"/>
      <c r="I3" s="962"/>
      <c r="J3" s="962"/>
      <c r="K3" s="962"/>
      <c r="L3" s="962"/>
    </row>
    <row r="4" spans="1:15" s="42" customFormat="1" ht="36">
      <c r="A4" s="24" t="s">
        <v>11</v>
      </c>
      <c r="B4" s="25" t="s">
        <v>50</v>
      </c>
      <c r="C4" s="25" t="s">
        <v>51</v>
      </c>
      <c r="D4" s="25" t="s">
        <v>52</v>
      </c>
      <c r="E4" s="25" t="s">
        <v>53</v>
      </c>
      <c r="F4" s="25" t="s">
        <v>54</v>
      </c>
      <c r="G4" s="24" t="s">
        <v>55</v>
      </c>
      <c r="H4" s="24" t="s">
        <v>62</v>
      </c>
      <c r="I4" s="24" t="s">
        <v>56</v>
      </c>
      <c r="J4" s="94" t="s">
        <v>21</v>
      </c>
      <c r="K4" s="24" t="s">
        <v>57</v>
      </c>
      <c r="L4" s="26" t="s">
        <v>58</v>
      </c>
      <c r="M4" s="365" t="s">
        <v>362</v>
      </c>
      <c r="N4" s="365" t="s">
        <v>1154</v>
      </c>
      <c r="O4" s="365" t="s">
        <v>1155</v>
      </c>
    </row>
    <row r="5" spans="1:15">
      <c r="A5" s="963" t="s">
        <v>63</v>
      </c>
      <c r="B5" s="964"/>
      <c r="C5" s="964"/>
      <c r="D5" s="964"/>
      <c r="E5" s="964"/>
      <c r="F5" s="964"/>
      <c r="G5" s="964"/>
      <c r="H5" s="964"/>
      <c r="I5" s="964"/>
      <c r="J5" s="964"/>
      <c r="K5" s="964"/>
      <c r="L5" s="965"/>
    </row>
    <row r="6" spans="1:15" s="49" customFormat="1" ht="207.75" customHeight="1">
      <c r="A6" s="115">
        <v>1</v>
      </c>
      <c r="B6" s="169" t="s">
        <v>772</v>
      </c>
      <c r="C6" s="169" t="s">
        <v>773</v>
      </c>
      <c r="D6" s="170">
        <v>43862</v>
      </c>
      <c r="E6" s="170">
        <v>44196</v>
      </c>
      <c r="F6" s="169" t="s">
        <v>774</v>
      </c>
      <c r="G6" s="115" t="s">
        <v>774</v>
      </c>
      <c r="H6" s="115" t="s">
        <v>775</v>
      </c>
      <c r="I6" s="481" t="s">
        <v>1212</v>
      </c>
      <c r="J6" s="172">
        <v>0.5</v>
      </c>
      <c r="K6" s="171"/>
      <c r="L6" s="114"/>
      <c r="M6" s="72"/>
    </row>
    <row r="7" spans="1:15" s="74" customFormat="1" ht="360.75" customHeight="1">
      <c r="A7" s="115">
        <v>2</v>
      </c>
      <c r="B7" s="169" t="s">
        <v>776</v>
      </c>
      <c r="C7" s="169" t="s">
        <v>777</v>
      </c>
      <c r="D7" s="170">
        <v>43862</v>
      </c>
      <c r="E7" s="170">
        <v>44196</v>
      </c>
      <c r="F7" s="169" t="s">
        <v>774</v>
      </c>
      <c r="G7" s="115" t="s">
        <v>774</v>
      </c>
      <c r="H7" s="115" t="s">
        <v>775</v>
      </c>
      <c r="I7" s="171" t="s">
        <v>1328</v>
      </c>
      <c r="J7" s="172">
        <v>0.8</v>
      </c>
      <c r="K7" s="43"/>
      <c r="L7" s="21"/>
      <c r="M7" s="73"/>
    </row>
    <row r="8" spans="1:15" s="74" customFormat="1" ht="354.75" customHeight="1">
      <c r="A8" s="115">
        <v>3</v>
      </c>
      <c r="B8" s="169" t="s">
        <v>1069</v>
      </c>
      <c r="C8" s="169" t="s">
        <v>342</v>
      </c>
      <c r="D8" s="170">
        <v>43831</v>
      </c>
      <c r="E8" s="170">
        <v>44196</v>
      </c>
      <c r="F8" s="169" t="s">
        <v>343</v>
      </c>
      <c r="G8" s="116" t="s">
        <v>344</v>
      </c>
      <c r="H8" s="115" t="s">
        <v>349</v>
      </c>
      <c r="I8" s="87" t="s">
        <v>1151</v>
      </c>
      <c r="J8" s="95">
        <v>0.66</v>
      </c>
      <c r="K8" s="43"/>
      <c r="L8" s="21"/>
      <c r="M8" s="402" t="s">
        <v>1254</v>
      </c>
      <c r="N8" s="410">
        <v>0.66</v>
      </c>
      <c r="O8" s="447">
        <v>1</v>
      </c>
    </row>
    <row r="9" spans="1:15" s="74" customFormat="1" ht="141.75" customHeight="1">
      <c r="A9" s="115">
        <v>4</v>
      </c>
      <c r="B9" s="169" t="s">
        <v>345</v>
      </c>
      <c r="C9" s="169" t="s">
        <v>342</v>
      </c>
      <c r="D9" s="170">
        <v>43831</v>
      </c>
      <c r="E9" s="170">
        <v>44196</v>
      </c>
      <c r="F9" s="169" t="s">
        <v>346</v>
      </c>
      <c r="G9" s="116" t="s">
        <v>347</v>
      </c>
      <c r="H9" s="115" t="s">
        <v>348</v>
      </c>
      <c r="I9" s="138" t="s">
        <v>1152</v>
      </c>
      <c r="J9" s="95">
        <v>0.66</v>
      </c>
      <c r="K9" s="200"/>
      <c r="L9" s="114"/>
      <c r="M9" s="403" t="s">
        <v>1255</v>
      </c>
      <c r="N9" s="410">
        <v>0.66</v>
      </c>
      <c r="O9" s="448">
        <v>2</v>
      </c>
    </row>
    <row r="10" spans="1:15" s="74" customFormat="1" ht="173.25" customHeight="1">
      <c r="A10" s="115">
        <v>5</v>
      </c>
      <c r="B10" s="169" t="s">
        <v>350</v>
      </c>
      <c r="C10" s="169" t="s">
        <v>353</v>
      </c>
      <c r="D10" s="170">
        <v>43831</v>
      </c>
      <c r="E10" s="170">
        <v>44196</v>
      </c>
      <c r="F10" s="169" t="s">
        <v>351</v>
      </c>
      <c r="G10" s="115" t="s">
        <v>1102</v>
      </c>
      <c r="H10" s="115" t="s">
        <v>352</v>
      </c>
      <c r="I10" s="494"/>
      <c r="J10" s="493">
        <v>0</v>
      </c>
      <c r="K10" s="87" t="s">
        <v>1408</v>
      </c>
      <c r="L10" s="21"/>
      <c r="M10" s="75"/>
    </row>
    <row r="11" spans="1:15" s="74" customFormat="1" ht="206.25" customHeight="1">
      <c r="A11" s="115">
        <v>6</v>
      </c>
      <c r="B11" s="169" t="s">
        <v>778</v>
      </c>
      <c r="C11" s="169" t="s">
        <v>984</v>
      </c>
      <c r="D11" s="170">
        <v>43831</v>
      </c>
      <c r="E11" s="170">
        <v>44196</v>
      </c>
      <c r="F11" s="169" t="s">
        <v>779</v>
      </c>
      <c r="G11" s="116" t="s">
        <v>780</v>
      </c>
      <c r="H11" s="115" t="s">
        <v>781</v>
      </c>
      <c r="I11" s="138" t="s">
        <v>1418</v>
      </c>
      <c r="J11" s="137">
        <v>0.66</v>
      </c>
      <c r="K11" s="87"/>
      <c r="L11" s="114"/>
      <c r="M11" s="404" t="s">
        <v>1256</v>
      </c>
      <c r="N11" s="411">
        <v>0.66</v>
      </c>
      <c r="O11" s="448">
        <v>3</v>
      </c>
    </row>
    <row r="12" spans="1:15" s="74" customFormat="1" ht="394.5" customHeight="1">
      <c r="A12" s="115">
        <v>7</v>
      </c>
      <c r="B12" s="169" t="s">
        <v>1017</v>
      </c>
      <c r="C12" s="169" t="s">
        <v>984</v>
      </c>
      <c r="D12" s="170">
        <v>43831</v>
      </c>
      <c r="E12" s="170">
        <v>44196</v>
      </c>
      <c r="F12" s="169" t="s">
        <v>782</v>
      </c>
      <c r="G12" s="116" t="s">
        <v>783</v>
      </c>
      <c r="H12" s="115" t="s">
        <v>784</v>
      </c>
      <c r="I12" s="138" t="s">
        <v>1417</v>
      </c>
      <c r="J12" s="137">
        <v>0.66</v>
      </c>
      <c r="K12" s="138"/>
      <c r="L12" s="114"/>
      <c r="M12" s="404" t="s">
        <v>1153</v>
      </c>
      <c r="N12" s="411">
        <v>0.66</v>
      </c>
      <c r="O12" s="448">
        <v>4</v>
      </c>
    </row>
    <row r="13" spans="1:15" s="74" customFormat="1" ht="225.75" customHeight="1">
      <c r="A13" s="115">
        <v>8</v>
      </c>
      <c r="B13" s="169" t="s">
        <v>785</v>
      </c>
      <c r="C13" s="169" t="s">
        <v>985</v>
      </c>
      <c r="D13" s="170">
        <v>43831</v>
      </c>
      <c r="E13" s="170">
        <v>44196</v>
      </c>
      <c r="F13" s="169" t="s">
        <v>786</v>
      </c>
      <c r="G13" s="116" t="s">
        <v>787</v>
      </c>
      <c r="H13" s="115" t="s">
        <v>784</v>
      </c>
      <c r="I13" s="494" t="s">
        <v>1414</v>
      </c>
      <c r="J13" s="420">
        <v>1</v>
      </c>
      <c r="K13" s="171"/>
      <c r="L13" s="21"/>
      <c r="M13" s="75"/>
    </row>
    <row r="14" spans="1:15" s="74" customFormat="1" ht="117" customHeight="1">
      <c r="A14" s="115">
        <v>9</v>
      </c>
      <c r="B14" s="169" t="s">
        <v>1070</v>
      </c>
      <c r="C14" s="169" t="s">
        <v>788</v>
      </c>
      <c r="D14" s="170">
        <v>43831</v>
      </c>
      <c r="E14" s="170">
        <v>44196</v>
      </c>
      <c r="F14" s="169" t="s">
        <v>789</v>
      </c>
      <c r="G14" s="116" t="s">
        <v>790</v>
      </c>
      <c r="H14" s="115" t="s">
        <v>784</v>
      </c>
      <c r="I14" s="171" t="s">
        <v>1275</v>
      </c>
      <c r="J14" s="420">
        <v>0.66600000000000004</v>
      </c>
      <c r="K14" s="67"/>
      <c r="L14" s="114"/>
      <c r="M14" s="421" t="s">
        <v>1276</v>
      </c>
      <c r="N14" s="422">
        <v>0.66600000000000004</v>
      </c>
      <c r="O14" s="423" t="s">
        <v>1277</v>
      </c>
    </row>
    <row r="15" spans="1:15" s="74" customFormat="1" ht="67.5" customHeight="1">
      <c r="A15" s="115">
        <v>10</v>
      </c>
      <c r="B15" s="69" t="s">
        <v>656</v>
      </c>
      <c r="C15" s="123" t="s">
        <v>653</v>
      </c>
      <c r="D15" s="71">
        <v>43831</v>
      </c>
      <c r="E15" s="71">
        <v>44196</v>
      </c>
      <c r="F15" s="70" t="s">
        <v>657</v>
      </c>
      <c r="G15" s="115" t="s">
        <v>658</v>
      </c>
      <c r="H15" s="115" t="s">
        <v>659</v>
      </c>
      <c r="I15" s="171" t="s">
        <v>1316</v>
      </c>
      <c r="J15" s="95">
        <v>0.66</v>
      </c>
      <c r="K15" s="171" t="s">
        <v>1081</v>
      </c>
      <c r="L15" s="171" t="s">
        <v>1081</v>
      </c>
      <c r="M15" s="75"/>
    </row>
    <row r="16" spans="1:15" s="74" customFormat="1" ht="161.25" customHeight="1">
      <c r="A16" s="115">
        <v>11</v>
      </c>
      <c r="B16" s="169" t="s">
        <v>849</v>
      </c>
      <c r="C16" s="169" t="s">
        <v>850</v>
      </c>
      <c r="D16" s="170">
        <v>43831</v>
      </c>
      <c r="E16" s="170">
        <v>44196</v>
      </c>
      <c r="F16" s="169" t="s">
        <v>851</v>
      </c>
      <c r="G16" s="116" t="s">
        <v>852</v>
      </c>
      <c r="H16" s="115" t="s">
        <v>853</v>
      </c>
      <c r="I16" s="171" t="s">
        <v>1297</v>
      </c>
      <c r="J16" s="95">
        <v>0.66</v>
      </c>
      <c r="K16" s="67"/>
      <c r="L16" s="114"/>
      <c r="M16" s="75"/>
    </row>
    <row r="17" spans="1:15" s="10" customFormat="1" ht="154.5" customHeight="1">
      <c r="A17" s="115">
        <v>12</v>
      </c>
      <c r="B17" s="169" t="s">
        <v>854</v>
      </c>
      <c r="C17" s="169" t="s">
        <v>850</v>
      </c>
      <c r="D17" s="170">
        <v>43891</v>
      </c>
      <c r="E17" s="170">
        <v>44196</v>
      </c>
      <c r="F17" s="169" t="s">
        <v>855</v>
      </c>
      <c r="G17" s="116" t="s">
        <v>856</v>
      </c>
      <c r="H17" s="115" t="s">
        <v>857</v>
      </c>
      <c r="I17" s="171" t="s">
        <v>1298</v>
      </c>
      <c r="J17" s="93">
        <v>0.66</v>
      </c>
      <c r="K17" s="171"/>
      <c r="L17" s="20"/>
      <c r="M17" s="23"/>
    </row>
    <row r="18" spans="1:15" ht="42.75" customHeight="1">
      <c r="A18" s="966" t="s">
        <v>64</v>
      </c>
      <c r="B18" s="967"/>
      <c r="C18" s="967"/>
      <c r="D18" s="967"/>
      <c r="E18" s="967"/>
      <c r="F18" s="967"/>
      <c r="G18" s="967"/>
      <c r="H18" s="967"/>
      <c r="I18" s="967"/>
      <c r="J18" s="967"/>
      <c r="K18" s="967"/>
      <c r="L18" s="968"/>
    </row>
    <row r="19" spans="1:15" s="279" customFormat="1" ht="132" customHeight="1">
      <c r="A19" s="273">
        <v>1</v>
      </c>
      <c r="B19" s="273" t="s">
        <v>791</v>
      </c>
      <c r="C19" s="274" t="s">
        <v>813</v>
      </c>
      <c r="D19" s="27">
        <v>43831</v>
      </c>
      <c r="E19" s="27">
        <v>44196</v>
      </c>
      <c r="F19" s="273" t="s">
        <v>1051</v>
      </c>
      <c r="G19" s="273" t="s">
        <v>792</v>
      </c>
      <c r="H19" s="273" t="s">
        <v>793</v>
      </c>
      <c r="I19" s="424" t="s">
        <v>1278</v>
      </c>
      <c r="J19" s="425">
        <v>0.66600000000000004</v>
      </c>
      <c r="K19" s="277"/>
      <c r="L19" s="278"/>
      <c r="M19" s="415" t="s">
        <v>1278</v>
      </c>
      <c r="N19" s="426">
        <v>0.66600000000000004</v>
      </c>
      <c r="O19" s="423" t="s">
        <v>1279</v>
      </c>
    </row>
    <row r="20" spans="1:15" s="10" customFormat="1" ht="158.25" customHeight="1">
      <c r="A20" s="125">
        <v>2</v>
      </c>
      <c r="B20" s="125" t="s">
        <v>986</v>
      </c>
      <c r="C20" s="125" t="s">
        <v>788</v>
      </c>
      <c r="D20" s="27">
        <v>43853</v>
      </c>
      <c r="E20" s="27">
        <v>44196</v>
      </c>
      <c r="F20" s="126" t="s">
        <v>976</v>
      </c>
      <c r="G20" s="126" t="s">
        <v>977</v>
      </c>
      <c r="H20" s="127" t="s">
        <v>978</v>
      </c>
      <c r="I20" s="175" t="s">
        <v>1280</v>
      </c>
      <c r="J20" s="427">
        <v>0.66600000000000004</v>
      </c>
      <c r="K20" s="175"/>
      <c r="L20" s="76"/>
      <c r="M20" s="428" t="s">
        <v>1280</v>
      </c>
      <c r="N20" s="429">
        <v>0.66600000000000004</v>
      </c>
      <c r="O20" s="430" t="s">
        <v>1281</v>
      </c>
    </row>
    <row r="21" spans="1:15" s="10" customFormat="1" ht="252" customHeight="1">
      <c r="A21" s="125">
        <v>3</v>
      </c>
      <c r="B21" s="125" t="s">
        <v>794</v>
      </c>
      <c r="C21" s="125" t="s">
        <v>795</v>
      </c>
      <c r="D21" s="27">
        <v>43862</v>
      </c>
      <c r="E21" s="27">
        <v>44090</v>
      </c>
      <c r="F21" s="125" t="s">
        <v>796</v>
      </c>
      <c r="G21" s="126" t="s">
        <v>797</v>
      </c>
      <c r="H21" s="125" t="s">
        <v>798</v>
      </c>
      <c r="I21" s="380" t="s">
        <v>1257</v>
      </c>
      <c r="J21" s="300">
        <v>0.7</v>
      </c>
      <c r="K21" s="299" t="s">
        <v>1183</v>
      </c>
      <c r="L21" s="299" t="s">
        <v>1182</v>
      </c>
      <c r="M21" s="23"/>
    </row>
    <row r="22" spans="1:15" s="109" customFormat="1" ht="183.75" customHeight="1">
      <c r="A22" s="175">
        <v>4</v>
      </c>
      <c r="B22" s="249" t="s">
        <v>799</v>
      </c>
      <c r="C22" s="249" t="s">
        <v>800</v>
      </c>
      <c r="D22" s="27">
        <v>43831</v>
      </c>
      <c r="E22" s="27">
        <v>44196</v>
      </c>
      <c r="F22" s="27" t="s">
        <v>801</v>
      </c>
      <c r="G22" s="250" t="s">
        <v>802</v>
      </c>
      <c r="H22" s="175" t="s">
        <v>803</v>
      </c>
      <c r="I22" s="175" t="s">
        <v>1317</v>
      </c>
      <c r="J22" s="300">
        <v>0.66</v>
      </c>
      <c r="K22" s="299" t="s">
        <v>1081</v>
      </c>
      <c r="L22" s="299" t="s">
        <v>1081</v>
      </c>
      <c r="M22" s="23"/>
    </row>
    <row r="23" spans="1:15" ht="221.25" customHeight="1">
      <c r="A23" s="249">
        <v>5</v>
      </c>
      <c r="B23" s="249" t="s">
        <v>804</v>
      </c>
      <c r="C23" s="249" t="s">
        <v>752</v>
      </c>
      <c r="D23" s="27">
        <v>43831</v>
      </c>
      <c r="E23" s="27">
        <v>44196</v>
      </c>
      <c r="F23" s="249" t="s">
        <v>805</v>
      </c>
      <c r="G23" s="250" t="s">
        <v>806</v>
      </c>
      <c r="H23" s="249" t="s">
        <v>807</v>
      </c>
      <c r="I23" s="175" t="s">
        <v>1318</v>
      </c>
      <c r="J23" s="348">
        <v>0.66</v>
      </c>
      <c r="K23" s="299" t="s">
        <v>1081</v>
      </c>
      <c r="L23" s="299" t="s">
        <v>1081</v>
      </c>
      <c r="M23" s="39"/>
    </row>
    <row r="24" spans="1:15" ht="33" customHeight="1">
      <c r="A24" s="969" t="s">
        <v>65</v>
      </c>
      <c r="B24" s="970"/>
      <c r="C24" s="970"/>
      <c r="D24" s="970"/>
      <c r="E24" s="970"/>
      <c r="F24" s="970"/>
      <c r="G24" s="970"/>
      <c r="H24" s="970"/>
      <c r="I24" s="970"/>
      <c r="J24" s="970"/>
      <c r="K24" s="970"/>
      <c r="L24" s="971"/>
    </row>
    <row r="25" spans="1:15" s="10" customFormat="1" ht="57.75" customHeight="1">
      <c r="A25" s="118">
        <v>1</v>
      </c>
      <c r="B25" s="118" t="s">
        <v>333</v>
      </c>
      <c r="C25" s="118" t="s">
        <v>334</v>
      </c>
      <c r="D25" s="78">
        <v>43831</v>
      </c>
      <c r="E25" s="78">
        <v>44196</v>
      </c>
      <c r="F25" s="118" t="s">
        <v>336</v>
      </c>
      <c r="G25" s="118" t="s">
        <v>337</v>
      </c>
      <c r="H25" s="118" t="s">
        <v>335</v>
      </c>
      <c r="I25" s="59" t="s">
        <v>1339</v>
      </c>
      <c r="J25" s="295">
        <v>0.51</v>
      </c>
      <c r="K25" s="59" t="s">
        <v>1340</v>
      </c>
      <c r="L25" s="59"/>
      <c r="M25" s="14"/>
    </row>
    <row r="26" spans="1:15" ht="70.5" customHeight="1">
      <c r="A26" s="120">
        <v>2</v>
      </c>
      <c r="B26" s="118" t="s">
        <v>338</v>
      </c>
      <c r="C26" s="118" t="s">
        <v>334</v>
      </c>
      <c r="D26" s="78">
        <v>43862</v>
      </c>
      <c r="E26" s="78">
        <v>44196</v>
      </c>
      <c r="F26" s="118" t="s">
        <v>341</v>
      </c>
      <c r="G26" s="118" t="s">
        <v>339</v>
      </c>
      <c r="H26" s="118" t="s">
        <v>340</v>
      </c>
      <c r="I26" s="59" t="s">
        <v>1341</v>
      </c>
      <c r="J26" s="91">
        <v>0.66</v>
      </c>
      <c r="K26" s="59" t="s">
        <v>1342</v>
      </c>
      <c r="L26" s="90"/>
    </row>
    <row r="27" spans="1:15" s="10" customFormat="1" ht="67.5" customHeight="1">
      <c r="A27" s="118">
        <v>3</v>
      </c>
      <c r="B27" s="118" t="s">
        <v>333</v>
      </c>
      <c r="C27" s="118" t="s">
        <v>334</v>
      </c>
      <c r="D27" s="78">
        <v>43831</v>
      </c>
      <c r="E27" s="78">
        <v>44196</v>
      </c>
      <c r="F27" s="118" t="s">
        <v>572</v>
      </c>
      <c r="G27" s="117" t="s">
        <v>573</v>
      </c>
      <c r="H27" s="118" t="s">
        <v>335</v>
      </c>
      <c r="I27" s="59" t="s">
        <v>1339</v>
      </c>
      <c r="J27" s="91">
        <v>0.51</v>
      </c>
      <c r="K27" s="59" t="s">
        <v>1340</v>
      </c>
      <c r="L27" s="46"/>
      <c r="M27" s="14"/>
    </row>
    <row r="28" spans="1:15" s="10" customFormat="1" ht="72" customHeight="1">
      <c r="A28" s="118">
        <v>4</v>
      </c>
      <c r="B28" s="118" t="s">
        <v>338</v>
      </c>
      <c r="C28" s="118" t="s">
        <v>334</v>
      </c>
      <c r="D28" s="78">
        <v>43862</v>
      </c>
      <c r="E28" s="78">
        <v>44196</v>
      </c>
      <c r="F28" s="118" t="s">
        <v>339</v>
      </c>
      <c r="G28" s="118" t="s">
        <v>339</v>
      </c>
      <c r="H28" s="118" t="s">
        <v>340</v>
      </c>
      <c r="I28" s="59" t="s">
        <v>1341</v>
      </c>
      <c r="J28" s="91">
        <v>0.66</v>
      </c>
      <c r="K28" s="59" t="s">
        <v>1342</v>
      </c>
      <c r="L28" s="46"/>
      <c r="M28" s="14"/>
    </row>
    <row r="29" spans="1:15" s="10" customFormat="1" ht="111" customHeight="1">
      <c r="A29" s="50">
        <v>5</v>
      </c>
      <c r="B29" s="120" t="s">
        <v>808</v>
      </c>
      <c r="C29" s="120" t="s">
        <v>788</v>
      </c>
      <c r="D29" s="225">
        <v>43862</v>
      </c>
      <c r="E29" s="225">
        <v>44196</v>
      </c>
      <c r="F29" s="120" t="s">
        <v>809</v>
      </c>
      <c r="G29" s="226" t="s">
        <v>810</v>
      </c>
      <c r="H29" s="120" t="s">
        <v>368</v>
      </c>
      <c r="I29" s="431" t="s">
        <v>1282</v>
      </c>
      <c r="J29" s="432">
        <v>0.66600000000000004</v>
      </c>
      <c r="K29" s="294"/>
      <c r="L29" s="77"/>
      <c r="M29" s="428" t="s">
        <v>1282</v>
      </c>
      <c r="N29" s="429">
        <v>0.66600000000000004</v>
      </c>
      <c r="O29" s="423" t="s">
        <v>1261</v>
      </c>
    </row>
    <row r="30" spans="1:15" s="109" customFormat="1" ht="215.25" customHeight="1">
      <c r="A30" s="118">
        <v>6</v>
      </c>
      <c r="B30" s="118" t="s">
        <v>858</v>
      </c>
      <c r="C30" s="118" t="s">
        <v>811</v>
      </c>
      <c r="D30" s="232">
        <v>43922</v>
      </c>
      <c r="E30" s="232">
        <v>44196</v>
      </c>
      <c r="F30" s="118" t="s">
        <v>812</v>
      </c>
      <c r="G30" s="118" t="s">
        <v>812</v>
      </c>
      <c r="H30" s="118" t="s">
        <v>859</v>
      </c>
      <c r="I30" s="294" t="s">
        <v>1380</v>
      </c>
      <c r="J30" s="92">
        <v>0.66</v>
      </c>
      <c r="K30" s="118"/>
      <c r="L30" s="77"/>
      <c r="M30" s="23"/>
    </row>
    <row r="31" spans="1:15" s="10" customFormat="1" ht="141" customHeight="1">
      <c r="A31" s="118">
        <v>7</v>
      </c>
      <c r="B31" s="233" t="s">
        <v>860</v>
      </c>
      <c r="C31" s="118" t="s">
        <v>811</v>
      </c>
      <c r="D31" s="232">
        <v>43891</v>
      </c>
      <c r="E31" s="232">
        <v>44196</v>
      </c>
      <c r="F31" s="117" t="s">
        <v>861</v>
      </c>
      <c r="G31" s="117" t="s">
        <v>861</v>
      </c>
      <c r="H31" s="117" t="s">
        <v>862</v>
      </c>
      <c r="I31" s="118" t="s">
        <v>1299</v>
      </c>
      <c r="J31" s="92">
        <v>0.66</v>
      </c>
      <c r="K31" s="118"/>
      <c r="L31" s="77"/>
      <c r="M31" s="14"/>
    </row>
    <row r="32" spans="1:15" s="261" customFormat="1" ht="141" customHeight="1">
      <c r="A32" s="270">
        <v>8</v>
      </c>
      <c r="B32" s="272" t="s">
        <v>1026</v>
      </c>
      <c r="C32" s="269" t="s">
        <v>1027</v>
      </c>
      <c r="D32" s="271">
        <v>43862</v>
      </c>
      <c r="E32" s="271">
        <v>44196</v>
      </c>
      <c r="F32" s="272" t="s">
        <v>1028</v>
      </c>
      <c r="G32" s="272" t="s">
        <v>1029</v>
      </c>
      <c r="H32" s="272" t="s">
        <v>1030</v>
      </c>
      <c r="I32" s="294" t="s">
        <v>1319</v>
      </c>
      <c r="J32" s="349">
        <v>0.66</v>
      </c>
      <c r="K32" s="57" t="s">
        <v>1081</v>
      </c>
      <c r="L32" s="57" t="s">
        <v>1081</v>
      </c>
      <c r="M32" s="263"/>
    </row>
    <row r="33" spans="1:15">
      <c r="A33" s="959" t="s">
        <v>66</v>
      </c>
      <c r="B33" s="960"/>
      <c r="C33" s="960"/>
      <c r="D33" s="960"/>
      <c r="E33" s="960"/>
      <c r="F33" s="960"/>
      <c r="G33" s="960"/>
      <c r="H33" s="960"/>
      <c r="I33" s="960"/>
      <c r="J33" s="960"/>
      <c r="K33" s="960"/>
      <c r="L33" s="961"/>
    </row>
    <row r="34" spans="1:15" s="279" customFormat="1" ht="165" customHeight="1">
      <c r="A34" s="243">
        <v>1</v>
      </c>
      <c r="B34" s="275" t="s">
        <v>1052</v>
      </c>
      <c r="C34" s="267" t="s">
        <v>1053</v>
      </c>
      <c r="D34" s="264">
        <v>43862</v>
      </c>
      <c r="E34" s="264">
        <v>44074</v>
      </c>
      <c r="F34" s="276" t="s">
        <v>1054</v>
      </c>
      <c r="G34" s="275" t="s">
        <v>1055</v>
      </c>
      <c r="H34" s="262" t="s">
        <v>1056</v>
      </c>
      <c r="I34" s="245" t="s">
        <v>1283</v>
      </c>
      <c r="J34" s="343">
        <v>1</v>
      </c>
      <c r="K34" s="280"/>
      <c r="L34" s="280"/>
      <c r="M34" s="415" t="s">
        <v>1284</v>
      </c>
      <c r="N34" s="433">
        <v>1</v>
      </c>
      <c r="O34" s="423" t="s">
        <v>1285</v>
      </c>
    </row>
    <row r="35" spans="1:15" ht="141" customHeight="1">
      <c r="A35" s="243">
        <v>2</v>
      </c>
      <c r="B35" s="268" t="s">
        <v>1022</v>
      </c>
      <c r="C35" s="266" t="s">
        <v>1023</v>
      </c>
      <c r="D35" s="264">
        <v>43983</v>
      </c>
      <c r="E35" s="264">
        <v>44196</v>
      </c>
      <c r="F35" s="265" t="s">
        <v>1024</v>
      </c>
      <c r="G35" s="268" t="s">
        <v>1024</v>
      </c>
      <c r="H35" s="262" t="s">
        <v>1025</v>
      </c>
      <c r="I35" s="262" t="s">
        <v>1081</v>
      </c>
      <c r="J35" s="653">
        <v>0</v>
      </c>
      <c r="K35" s="262" t="s">
        <v>1320</v>
      </c>
      <c r="L35" s="455" t="s">
        <v>1081</v>
      </c>
    </row>
    <row r="36" spans="1:15">
      <c r="A36" s="956" t="s">
        <v>92</v>
      </c>
      <c r="B36" s="957"/>
      <c r="C36" s="957"/>
      <c r="D36" s="957"/>
      <c r="E36" s="957"/>
      <c r="F36" s="957"/>
      <c r="G36" s="957"/>
      <c r="H36" s="957"/>
      <c r="I36" s="957"/>
      <c r="J36" s="957"/>
      <c r="K36" s="957"/>
      <c r="L36" s="958"/>
    </row>
    <row r="37" spans="1:15" ht="132" customHeight="1">
      <c r="A37" s="258">
        <v>1</v>
      </c>
      <c r="B37" s="257" t="s">
        <v>1018</v>
      </c>
      <c r="C37" s="256" t="s">
        <v>800</v>
      </c>
      <c r="D37" s="259">
        <v>43862</v>
      </c>
      <c r="E37" s="259">
        <v>44196</v>
      </c>
      <c r="F37" s="257" t="s">
        <v>1019</v>
      </c>
      <c r="G37" s="257" t="s">
        <v>1020</v>
      </c>
      <c r="H37" s="257" t="s">
        <v>1021</v>
      </c>
      <c r="I37" s="260" t="s">
        <v>1321</v>
      </c>
      <c r="J37" s="286">
        <v>0.66</v>
      </c>
      <c r="K37" s="260" t="s">
        <v>1081</v>
      </c>
      <c r="L37" s="260" t="s">
        <v>1081</v>
      </c>
    </row>
    <row r="38" spans="1:15" s="167" customFormat="1" ht="111" customHeight="1">
      <c r="A38" s="281">
        <v>2</v>
      </c>
      <c r="B38" s="282" t="s">
        <v>1071</v>
      </c>
      <c r="C38" s="282" t="s">
        <v>813</v>
      </c>
      <c r="D38" s="283">
        <v>43952</v>
      </c>
      <c r="E38" s="283">
        <v>44196</v>
      </c>
      <c r="F38" s="284" t="s">
        <v>1072</v>
      </c>
      <c r="G38" s="285" t="s">
        <v>1073</v>
      </c>
      <c r="H38" s="257" t="s">
        <v>1057</v>
      </c>
      <c r="I38" s="434" t="s">
        <v>1286</v>
      </c>
      <c r="J38" s="435">
        <v>0.66600000000000004</v>
      </c>
      <c r="K38" s="287"/>
      <c r="L38" s="287"/>
      <c r="M38" s="436" t="s">
        <v>1286</v>
      </c>
      <c r="N38" s="437">
        <v>0.66600000000000004</v>
      </c>
      <c r="O38" s="430" t="s">
        <v>1261</v>
      </c>
    </row>
  </sheetData>
  <autoFilter ref="A1:L3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
    <mergeCell ref="A36:L36"/>
    <mergeCell ref="A33:L33"/>
    <mergeCell ref="A1:L2"/>
    <mergeCell ref="A3:L3"/>
    <mergeCell ref="A5:L5"/>
    <mergeCell ref="A18:L18"/>
    <mergeCell ref="A24:L24"/>
  </mergeCells>
  <hyperlinks>
    <hyperlink ref="G11" r:id="rId1" display="http://www.cajaviviendapopular.gov.co/?q=content/transparencia"/>
    <hyperlink ref="G12" r:id="rId2" display="http://www.cajaviviendapopular.gov.co/?q=content/transparencia"/>
    <hyperlink ref="G29" r:id="rId3" display="http://www.cajaviviendapopular.gov.co/?q=content/transparencia_x000a__x000a_10.4 Esquema de públicación de información"/>
    <hyperlink ref="G16" r:id="rId4" display="http://www.cajaviviendapopular.gov.co/?q=content/transparencia"/>
    <hyperlink ref="G17" r:id="rId5" display="http://www.cajaviviendapopular.gov.co/?q=content/transparencia"/>
    <hyperlink ref="O14" r:id="rId6"/>
    <hyperlink ref="O19" r:id="rId7"/>
    <hyperlink ref="O20" r:id="rId8"/>
    <hyperlink ref="O29" r:id="rId9"/>
    <hyperlink ref="O34" display="https://www.cajaviviendapopular.gov.co/?q=Transparencia/accesibilidad-en-medios-electr%C3%B3nicos-para-la-poblaci%C3%B3n-en-situaci%C3%B3n-de-discapacidad#overlay-context=Transparencia/accesibilidad-en-medios-electr%2525C3%2525B3nicos-para-la-poblaci%2525"/>
    <hyperlink ref="O38" r:id="rId10"/>
  </hyperlinks>
  <pageMargins left="0.7" right="0.7" top="0.75" bottom="0.75" header="0.3" footer="0.3"/>
  <pageSetup scale="29"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topLeftCell="A7" zoomScale="70" zoomScaleNormal="70" zoomScaleSheetLayoutView="70" workbookViewId="0">
      <selection activeCell="H9" sqref="H9"/>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22"/>
    <col min="10" max="10" width="25.7109375" style="10" customWidth="1"/>
    <col min="11" max="11" width="29" style="10" customWidth="1"/>
    <col min="12" max="12" width="14.85546875" style="168" hidden="1" customWidth="1"/>
    <col min="13" max="14" width="0" style="10" hidden="1" customWidth="1"/>
    <col min="15" max="16384" width="10.85546875" style="10"/>
  </cols>
  <sheetData>
    <row r="1" spans="1:14" ht="12.75" customHeight="1">
      <c r="A1" s="975" t="s">
        <v>67</v>
      </c>
      <c r="B1" s="975"/>
      <c r="C1" s="975"/>
      <c r="D1" s="975"/>
      <c r="E1" s="975"/>
      <c r="F1" s="975"/>
      <c r="G1" s="975"/>
      <c r="H1" s="975"/>
      <c r="I1" s="975"/>
      <c r="J1" s="975"/>
      <c r="K1" s="975"/>
      <c r="L1" s="605"/>
      <c r="M1" s="605"/>
      <c r="N1" s="605"/>
    </row>
    <row r="2" spans="1:14" ht="12.75" customHeight="1">
      <c r="A2" s="975"/>
      <c r="B2" s="975"/>
      <c r="C2" s="975"/>
      <c r="D2" s="975"/>
      <c r="E2" s="975"/>
      <c r="F2" s="975"/>
      <c r="G2" s="975"/>
      <c r="H2" s="975"/>
      <c r="I2" s="975"/>
      <c r="J2" s="975"/>
      <c r="K2" s="975"/>
      <c r="L2" s="605"/>
      <c r="M2" s="605"/>
      <c r="N2" s="605"/>
    </row>
    <row r="3" spans="1:14" ht="37.5" customHeight="1">
      <c r="A3" s="974" t="s">
        <v>1161</v>
      </c>
      <c r="B3" s="974"/>
      <c r="C3" s="974"/>
      <c r="D3" s="974"/>
      <c r="E3" s="974"/>
      <c r="F3" s="974"/>
      <c r="G3" s="974"/>
      <c r="H3" s="974"/>
      <c r="I3" s="974"/>
      <c r="J3" s="974"/>
      <c r="K3" s="974"/>
      <c r="L3" s="606"/>
      <c r="M3" s="606"/>
      <c r="N3" s="606"/>
    </row>
    <row r="4" spans="1:14" s="28" customFormat="1" ht="47.25">
      <c r="A4" s="81" t="s">
        <v>11</v>
      </c>
      <c r="B4" s="11" t="s">
        <v>50</v>
      </c>
      <c r="C4" s="11" t="s">
        <v>51</v>
      </c>
      <c r="D4" s="11" t="s">
        <v>52</v>
      </c>
      <c r="E4" s="11" t="s">
        <v>53</v>
      </c>
      <c r="F4" s="11" t="s">
        <v>54</v>
      </c>
      <c r="G4" s="11" t="s">
        <v>55</v>
      </c>
      <c r="H4" s="11" t="s">
        <v>56</v>
      </c>
      <c r="I4" s="12" t="s">
        <v>21</v>
      </c>
      <c r="J4" s="11" t="s">
        <v>57</v>
      </c>
      <c r="K4" s="82" t="s">
        <v>58</v>
      </c>
      <c r="L4" s="364" t="s">
        <v>362</v>
      </c>
      <c r="M4" s="364" t="s">
        <v>1154</v>
      </c>
      <c r="N4" s="364" t="s">
        <v>1155</v>
      </c>
    </row>
    <row r="5" spans="1:14" ht="12.75" customHeight="1">
      <c r="A5" s="972" t="s">
        <v>63</v>
      </c>
      <c r="B5" s="973"/>
      <c r="C5" s="973"/>
      <c r="D5" s="973"/>
      <c r="E5" s="973"/>
      <c r="F5" s="973"/>
      <c r="G5" s="973"/>
      <c r="H5" s="973"/>
      <c r="I5" s="973"/>
      <c r="J5" s="973"/>
      <c r="K5" s="973"/>
      <c r="L5" s="973"/>
      <c r="M5" s="973"/>
      <c r="N5" s="973"/>
    </row>
    <row r="6" spans="1:14" s="167" customFormat="1" ht="217.5" customHeight="1">
      <c r="A6" s="174">
        <v>1</v>
      </c>
      <c r="B6" s="182" t="s">
        <v>1135</v>
      </c>
      <c r="C6" s="169" t="s">
        <v>191</v>
      </c>
      <c r="D6" s="170">
        <v>44013</v>
      </c>
      <c r="E6" s="170">
        <v>44196</v>
      </c>
      <c r="F6" s="182" t="s">
        <v>1136</v>
      </c>
      <c r="G6" s="115" t="s">
        <v>1137</v>
      </c>
      <c r="H6" s="171" t="s">
        <v>1296</v>
      </c>
      <c r="I6" s="172">
        <v>0.1</v>
      </c>
      <c r="J6" s="139"/>
      <c r="K6" s="173"/>
      <c r="L6" s="139"/>
      <c r="M6" s="173"/>
      <c r="N6" s="173"/>
    </row>
    <row r="7" spans="1:14" s="167" customFormat="1" ht="183.75" customHeight="1">
      <c r="A7" s="174">
        <v>2</v>
      </c>
      <c r="B7" s="182" t="s">
        <v>1138</v>
      </c>
      <c r="C7" s="169" t="s">
        <v>191</v>
      </c>
      <c r="D7" s="170">
        <v>44013</v>
      </c>
      <c r="E7" s="170">
        <v>44196</v>
      </c>
      <c r="F7" s="169" t="s">
        <v>1139</v>
      </c>
      <c r="G7" s="115" t="s">
        <v>1140</v>
      </c>
      <c r="H7" s="481" t="s">
        <v>1295</v>
      </c>
      <c r="I7" s="172">
        <v>0.1</v>
      </c>
      <c r="J7" s="139"/>
      <c r="K7" s="173"/>
      <c r="L7" s="139"/>
      <c r="M7" s="173"/>
      <c r="N7" s="173"/>
    </row>
    <row r="8" spans="1:14" s="167" customFormat="1" ht="111" customHeight="1">
      <c r="A8" s="174">
        <v>3</v>
      </c>
      <c r="B8" s="227" t="s">
        <v>1075</v>
      </c>
      <c r="C8" s="169" t="s">
        <v>813</v>
      </c>
      <c r="D8" s="170">
        <v>43862</v>
      </c>
      <c r="E8" s="170">
        <v>44196</v>
      </c>
      <c r="F8" s="227" t="s">
        <v>814</v>
      </c>
      <c r="G8" s="228" t="s">
        <v>815</v>
      </c>
      <c r="H8" s="593" t="s">
        <v>1287</v>
      </c>
      <c r="I8" s="438">
        <v>0.66600000000000004</v>
      </c>
      <c r="J8" s="139"/>
      <c r="K8" s="173"/>
      <c r="L8" s="436" t="s">
        <v>1287</v>
      </c>
      <c r="M8" s="437">
        <v>0.66600000000000004</v>
      </c>
      <c r="N8" s="430" t="s">
        <v>1281</v>
      </c>
    </row>
    <row r="9" spans="1:14" s="167" customFormat="1" ht="160.5" customHeight="1">
      <c r="A9" s="174">
        <v>4</v>
      </c>
      <c r="B9" s="169" t="s">
        <v>1078</v>
      </c>
      <c r="C9" s="169" t="s">
        <v>813</v>
      </c>
      <c r="D9" s="170">
        <v>43862</v>
      </c>
      <c r="E9" s="170">
        <v>43951</v>
      </c>
      <c r="F9" s="230" t="s">
        <v>1076</v>
      </c>
      <c r="G9" s="231" t="s">
        <v>1077</v>
      </c>
      <c r="H9" s="171" t="s">
        <v>1370</v>
      </c>
      <c r="I9" s="172">
        <v>1</v>
      </c>
      <c r="J9" s="344"/>
      <c r="K9" s="173"/>
      <c r="L9" s="436" t="s">
        <v>1288</v>
      </c>
      <c r="M9" s="439">
        <v>1</v>
      </c>
      <c r="N9" s="430" t="s">
        <v>1261</v>
      </c>
    </row>
    <row r="10" spans="1:14" ht="147.75" customHeight="1">
      <c r="A10" s="83">
        <v>5</v>
      </c>
      <c r="B10" s="229" t="s">
        <v>863</v>
      </c>
      <c r="C10" s="169" t="s">
        <v>222</v>
      </c>
      <c r="D10" s="170">
        <v>43831</v>
      </c>
      <c r="E10" s="170">
        <v>44196</v>
      </c>
      <c r="F10" s="230" t="s">
        <v>864</v>
      </c>
      <c r="G10" s="231" t="s">
        <v>865</v>
      </c>
      <c r="H10" s="171" t="s">
        <v>1191</v>
      </c>
      <c r="I10" s="172">
        <v>0.33</v>
      </c>
      <c r="J10" s="171" t="s">
        <v>1192</v>
      </c>
      <c r="K10" s="173"/>
      <c r="L10" s="171" t="s">
        <v>1193</v>
      </c>
      <c r="M10" s="381">
        <v>0.33</v>
      </c>
      <c r="N10" s="173" t="s">
        <v>1253</v>
      </c>
    </row>
  </sheetData>
  <mergeCells count="3">
    <mergeCell ref="A5:N5"/>
    <mergeCell ref="A3:K3"/>
    <mergeCell ref="A1:K2"/>
  </mergeCells>
  <conditionalFormatting sqref="D8 D10">
    <cfRule type="timePeriod" dxfId="0" priority="2" timePeriod="lastWeek">
      <formula>AND(TODAY()-ROUNDDOWN(D8,0)&gt;=(WEEKDAY(TODAY())),TODAY()-ROUNDDOWN(D8,0)&lt;(WEEKDAY(TODAY())+7))</formula>
    </cfRule>
  </conditionalFormatting>
  <hyperlinks>
    <hyperlink ref="G8" r:id="rId1"/>
    <hyperlink ref="N8" r:id="rId2"/>
    <hyperlink ref="N9" r:id="rId3"/>
  </hyperlinks>
  <pageMargins left="0.7" right="0.7" top="0.75" bottom="0.75" header="0.3" footer="0.3"/>
  <pageSetup paperSize="9" scale="2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5" zoomScale="55" zoomScaleNormal="55" zoomScaleSheetLayoutView="55" workbookViewId="0">
      <selection activeCell="C7" sqref="C7"/>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12" max="16384" width="11.42578125" style="30"/>
  </cols>
  <sheetData>
    <row r="1" spans="1:12" ht="27.75" customHeight="1">
      <c r="A1" s="980" t="s">
        <v>83</v>
      </c>
      <c r="B1" s="981"/>
      <c r="C1" s="981"/>
      <c r="D1" s="981"/>
      <c r="E1" s="981"/>
      <c r="F1" s="981"/>
      <c r="G1" s="981"/>
      <c r="H1" s="982"/>
    </row>
    <row r="2" spans="1:12" ht="59.25" customHeight="1" thickBot="1">
      <c r="A2" s="983"/>
      <c r="B2" s="984"/>
      <c r="C2" s="984"/>
      <c r="D2" s="984"/>
      <c r="E2" s="984"/>
      <c r="F2" s="984"/>
      <c r="G2" s="984"/>
      <c r="H2" s="985"/>
    </row>
    <row r="3" spans="1:12" ht="36.75" customHeight="1" thickBot="1">
      <c r="A3" s="986" t="s">
        <v>1162</v>
      </c>
      <c r="B3" s="987"/>
      <c r="C3" s="987"/>
      <c r="D3" s="987"/>
      <c r="E3" s="987"/>
      <c r="F3" s="987"/>
      <c r="G3" s="987"/>
      <c r="H3" s="988"/>
      <c r="I3" s="80"/>
      <c r="J3" s="80"/>
      <c r="K3" s="80"/>
      <c r="L3" s="31"/>
    </row>
    <row r="4" spans="1:12" ht="56.25" customHeight="1">
      <c r="A4" s="989" t="s">
        <v>68</v>
      </c>
      <c r="B4" s="991" t="s">
        <v>69</v>
      </c>
      <c r="C4" s="991"/>
      <c r="D4" s="993" t="s">
        <v>70</v>
      </c>
      <c r="E4" s="991" t="s">
        <v>51</v>
      </c>
      <c r="F4" s="995" t="s">
        <v>84</v>
      </c>
      <c r="G4" s="991" t="s">
        <v>71</v>
      </c>
      <c r="H4" s="996"/>
    </row>
    <row r="5" spans="1:12" ht="137.25" customHeight="1">
      <c r="A5" s="990"/>
      <c r="B5" s="992"/>
      <c r="C5" s="992"/>
      <c r="D5" s="994"/>
      <c r="E5" s="992"/>
      <c r="F5" s="993"/>
      <c r="G5" s="352" t="s">
        <v>72</v>
      </c>
      <c r="H5" s="29" t="s">
        <v>73</v>
      </c>
    </row>
    <row r="6" spans="1:12" ht="94.5" customHeight="1">
      <c r="A6" s="976" t="s">
        <v>93</v>
      </c>
      <c r="B6" s="79">
        <v>1</v>
      </c>
      <c r="C6" s="68" t="s">
        <v>574</v>
      </c>
      <c r="D6" s="105" t="s">
        <v>575</v>
      </c>
      <c r="E6" s="103" t="s">
        <v>576</v>
      </c>
      <c r="F6" s="460" t="s">
        <v>1343</v>
      </c>
      <c r="G6" s="607">
        <v>43862</v>
      </c>
      <c r="H6" s="608">
        <v>43890</v>
      </c>
    </row>
    <row r="7" spans="1:12" ht="329.25" customHeight="1">
      <c r="A7" s="977"/>
      <c r="B7" s="79">
        <v>2</v>
      </c>
      <c r="C7" s="68" t="s">
        <v>577</v>
      </c>
      <c r="D7" s="105" t="s">
        <v>578</v>
      </c>
      <c r="E7" s="103" t="s">
        <v>576</v>
      </c>
      <c r="F7" s="68" t="s">
        <v>1344</v>
      </c>
      <c r="G7" s="609">
        <v>43891</v>
      </c>
      <c r="H7" s="608">
        <v>44012</v>
      </c>
    </row>
    <row r="8" spans="1:12" ht="277.5" customHeight="1">
      <c r="A8" s="977"/>
      <c r="B8" s="79">
        <v>3</v>
      </c>
      <c r="C8" s="68" t="s">
        <v>579</v>
      </c>
      <c r="D8" s="105" t="s">
        <v>580</v>
      </c>
      <c r="E8" s="103" t="s">
        <v>576</v>
      </c>
      <c r="F8" s="195" t="s">
        <v>1345</v>
      </c>
      <c r="G8" s="607">
        <v>44013</v>
      </c>
      <c r="H8" s="610">
        <v>44043</v>
      </c>
    </row>
    <row r="9" spans="1:12" ht="409.5" customHeight="1">
      <c r="A9" s="977"/>
      <c r="B9" s="79">
        <v>4</v>
      </c>
      <c r="C9" s="68" t="s">
        <v>581</v>
      </c>
      <c r="D9" s="105" t="s">
        <v>582</v>
      </c>
      <c r="E9" s="103" t="s">
        <v>576</v>
      </c>
      <c r="F9" s="460" t="s">
        <v>1346</v>
      </c>
      <c r="G9" s="607">
        <v>44044</v>
      </c>
      <c r="H9" s="610">
        <v>44063</v>
      </c>
    </row>
    <row r="10" spans="1:12" ht="396.75" customHeight="1">
      <c r="A10" s="978"/>
      <c r="B10" s="100">
        <v>5</v>
      </c>
      <c r="C10" s="101" t="s">
        <v>583</v>
      </c>
      <c r="D10" s="106" t="s">
        <v>584</v>
      </c>
      <c r="E10" s="104" t="s">
        <v>576</v>
      </c>
      <c r="F10" s="461" t="s">
        <v>1347</v>
      </c>
      <c r="G10" s="611">
        <v>44064</v>
      </c>
      <c r="H10" s="612">
        <v>44089</v>
      </c>
    </row>
    <row r="11" spans="1:12" ht="342" customHeight="1">
      <c r="A11" s="979" t="s">
        <v>94</v>
      </c>
      <c r="B11" s="100">
        <v>1</v>
      </c>
      <c r="C11" s="101" t="s">
        <v>585</v>
      </c>
      <c r="D11" s="107" t="s">
        <v>586</v>
      </c>
      <c r="E11" s="104" t="s">
        <v>587</v>
      </c>
      <c r="F11" s="196" t="s">
        <v>1348</v>
      </c>
      <c r="G11" s="611">
        <v>44075</v>
      </c>
      <c r="H11" s="612">
        <v>44089</v>
      </c>
    </row>
    <row r="12" spans="1:12" ht="141" customHeight="1">
      <c r="A12" s="979"/>
      <c r="B12" s="100">
        <v>2</v>
      </c>
      <c r="C12" s="101" t="s">
        <v>588</v>
      </c>
      <c r="D12" s="107" t="s">
        <v>589</v>
      </c>
      <c r="E12" s="104" t="s">
        <v>590</v>
      </c>
      <c r="F12" s="196" t="s">
        <v>1349</v>
      </c>
      <c r="G12" s="611">
        <v>44075</v>
      </c>
      <c r="H12" s="612">
        <v>44165</v>
      </c>
    </row>
    <row r="13" spans="1:12" ht="162" customHeight="1">
      <c r="A13" s="102" t="s">
        <v>95</v>
      </c>
      <c r="B13" s="79">
        <v>1</v>
      </c>
      <c r="C13" s="68" t="s">
        <v>591</v>
      </c>
      <c r="D13" s="108" t="s">
        <v>592</v>
      </c>
      <c r="E13" s="103" t="s">
        <v>576</v>
      </c>
      <c r="F13" s="197" t="s">
        <v>1350</v>
      </c>
      <c r="G13" s="607">
        <v>44166</v>
      </c>
      <c r="H13" s="610">
        <v>44196</v>
      </c>
    </row>
  </sheetData>
  <mergeCells count="10">
    <mergeCell ref="A6:A10"/>
    <mergeCell ref="A11:A12"/>
    <mergeCell ref="A1:H2"/>
    <mergeCell ref="A3:H3"/>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'1. MAPA DE RIESGOS '!Área_de_impresión</vt:lpstr>
      <vt:lpstr>'2. ANTITRAMITES'!Área_de_impresión</vt:lpstr>
      <vt:lpstr>'3. RENDICION DE CUENTAS'!Área_de_impresión</vt:lpstr>
      <vt:lpstr>'6. INICIATIVAS'!Área_de_impresión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Claudia Marcela Garcia Garcia</cp:lastModifiedBy>
  <cp:lastPrinted>2020-08-27T14:38:43Z</cp:lastPrinted>
  <dcterms:created xsi:type="dcterms:W3CDTF">2018-06-21T23:07:15Z</dcterms:created>
  <dcterms:modified xsi:type="dcterms:W3CDTF">2020-09-09T20:08:05Z</dcterms:modified>
</cp:coreProperties>
</file>