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19170" windowHeight="9930" firstSheet="1" activeTab="1"/>
  </bookViews>
  <sheets>
    <sheet name="BD" sheetId="2" state="hidden" r:id="rId1"/>
    <sheet name="Hoja1" sheetId="21" r:id="rId2"/>
    <sheet name="1. GESTIÓN RIESGO CORRUPCIÓN" sheetId="20" r:id="rId3"/>
    <sheet name="2. RACIONALIZACIÓN DE TRÁMITES " sheetId="12" r:id="rId4"/>
    <sheet name="3. RENDICIÓN DE CUENTAS" sheetId="13" r:id="rId5"/>
    <sheet name="4. MECANISMO ATENCIÓN CIUDADANO" sheetId="14" r:id="rId6"/>
    <sheet name="5. TRANSPARENCIA" sheetId="15" r:id="rId7"/>
    <sheet name="6. INICIATIVAS ADICIONALES" sheetId="16" r:id="rId8"/>
    <sheet name="7. GESTIÓN DE INTEGRIDAD" sheetId="17" state="hidden" r:id="rId9"/>
    <sheet name="CONTROL DE CAMBIOS" sheetId="19"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Alcance">BD!$B$4:$F$4</definedName>
    <definedName name="_xlnm.Print_Area" localSheetId="2">'1. GESTIÓN RIESGO CORRUPCIÓN'!$A$1:$U$4</definedName>
    <definedName name="_xlnm.Print_Area" localSheetId="4">'3. RENDICIÓN DE CUENTAS'!$A$1:$AT$39</definedName>
    <definedName name="Clasificacion" localSheetId="2">#REF!</definedName>
    <definedName name="Clasificacion">#REF!</definedName>
    <definedName name="Condiciones">BD!$B$14:$F$14</definedName>
    <definedName name="CONTROL">BD!$I$44:$J$46</definedName>
    <definedName name="Costo">BD!$B$2:$F$2</definedName>
    <definedName name="CRITERIORC">BD!$D$57:$E$71</definedName>
    <definedName name="DI" localSheetId="2">[1]INFORMACIÓN!#REF!</definedName>
    <definedName name="DI">[1]INFORMACIÓN!#REF!</definedName>
    <definedName name="Frecuencia" localSheetId="2">[1]Hoja1!$C$2:$C$8</definedName>
    <definedName name="Frecuencia" localSheetId="3">[1]Hoja1!$C$2:$C$8</definedName>
    <definedName name="Frecuencia" localSheetId="4">[1]Hoja1!$C$2:$C$8</definedName>
    <definedName name="Frecuencia" localSheetId="5">[1]Hoja1!$C$2:$C$8</definedName>
    <definedName name="Frecuencia" localSheetId="6">[1]Hoja1!$C$2:$C$8</definedName>
    <definedName name="Frecuencia" localSheetId="7">[1]Hoja1!$C$2:$C$8</definedName>
    <definedName name="Frecuencia" localSheetId="8">[1]Hoja1!$C$2:$C$8</definedName>
    <definedName name="Frecuencia" localSheetId="9">[1]Hoja1!$C$2:$C$8</definedName>
    <definedName name="Frecuencia">BD!$B$13:$F$13</definedName>
    <definedName name="GSST">BD!$B$7:$F$7</definedName>
    <definedName name="Herramienta">[1]Hoja1!$E$2:$E$10</definedName>
    <definedName name="Ocurrencia">BD!$B$12:$F$12</definedName>
    <definedName name="Operatividad">BD!$B$5:$F$5</definedName>
    <definedName name="Procesos" localSheetId="2">#REF!</definedName>
    <definedName name="Procesos">#REF!</definedName>
    <definedName name="RCVR">BD!$D$57:$F$71</definedName>
    <definedName name="RCVRI">BD!$F$57:$G$71</definedName>
    <definedName name="SGA">BD!$B$6:$F$6</definedName>
    <definedName name="Tendencia">[1]Hoja1!$D$2:$D$4</definedName>
    <definedName name="Tiempo">BD!$B$3:$F$3</definedName>
    <definedName name="Tipo" localSheetId="2">[1]Hoja1!$A$2:$A$8</definedName>
    <definedName name="Tipo" localSheetId="3">[1]Hoja1!$A$2:$A$8</definedName>
    <definedName name="Tipo" localSheetId="4">[1]Hoja1!$A$2:$A$8</definedName>
    <definedName name="Tipo" localSheetId="5">[1]Hoja1!$A$2:$A$8</definedName>
    <definedName name="Tipo" localSheetId="6">[1]Hoja1!$A$2:$A$8</definedName>
    <definedName name="Tipo" localSheetId="7">[1]Hoja1!$A$2:$A$8</definedName>
    <definedName name="Tipo" localSheetId="8">[1]Hoja1!$A$2:$A$8</definedName>
    <definedName name="Tipo" localSheetId="9">[1]Hoja1!$A$2:$A$8</definedName>
    <definedName name="TIPO">BD!$A$28:$A$34</definedName>
    <definedName name="_xlnm.Print_Titles" localSheetId="2">'1. GESTIÓN RIESGO CORRUPCIÓN'!#REF!</definedName>
    <definedName name="Trazabilidad">BD!$B$15:$F$15</definedName>
    <definedName name="VALOR">BD!$D$25:$E$49</definedName>
    <definedName name="VR">BD!$D$25:$F$49</definedName>
    <definedName name="VRI">BD!$F$25:$G$49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5" l="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13" i="20" l="1"/>
  <c r="B14" i="20" s="1"/>
  <c r="B15" i="20" s="1"/>
  <c r="B16" i="20" s="1"/>
  <c r="B17" i="20" s="1"/>
  <c r="B18" i="20" s="1"/>
  <c r="B19" i="20" s="1"/>
  <c r="B20" i="20" s="1"/>
  <c r="B21" i="20" s="1"/>
  <c r="B11" i="20"/>
  <c r="B12" i="20" s="1"/>
  <c r="B10" i="20"/>
  <c r="B11" i="14"/>
  <c r="B12" i="14" s="1"/>
  <c r="B13" i="14" s="1"/>
  <c r="B14" i="14" s="1"/>
  <c r="B15" i="14" s="1"/>
  <c r="B16" i="14" s="1"/>
  <c r="B17" i="14" s="1"/>
  <c r="B18" i="14" s="1"/>
  <c r="B19" i="14" s="1"/>
  <c r="B20" i="14" s="1"/>
  <c r="B21" i="14" s="1"/>
  <c r="B22" i="14" s="1"/>
  <c r="B10" i="15"/>
  <c r="B11" i="15" s="1"/>
  <c r="M67" i="2" l="1"/>
  <c r="N67" i="2"/>
  <c r="M68" i="2"/>
  <c r="N68" i="2"/>
  <c r="M69" i="2"/>
  <c r="N69" i="2"/>
  <c r="M70" i="2"/>
  <c r="N70" i="2"/>
  <c r="M71" i="2"/>
  <c r="N71" i="2"/>
  <c r="L68" i="2"/>
  <c r="L69" i="2"/>
  <c r="L70" i="2"/>
  <c r="L71" i="2"/>
  <c r="L67" i="2"/>
  <c r="G26" i="2" l="1"/>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sharedStrings.xml><?xml version="1.0" encoding="utf-8"?>
<sst xmlns="http://schemas.openxmlformats.org/spreadsheetml/2006/main" count="1149" uniqueCount="520">
  <si>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</si>
  <si>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</si>
  <si>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</si>
  <si>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</si>
  <si>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</si>
  <si>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</si>
  <si>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</si>
  <si>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</si>
  <si>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</si>
  <si>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</si>
  <si>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</si>
  <si>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</si>
  <si>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</si>
  <si>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</si>
  <si>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</si>
  <si>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</si>
  <si>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</si>
  <si>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</si>
  <si>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</si>
  <si>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</si>
  <si>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</si>
  <si>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</si>
  <si>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</si>
  <si>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</si>
  <si>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</si>
  <si>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</si>
  <si>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</si>
  <si>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</si>
  <si>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</si>
  <si>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</si>
  <si>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</si>
  <si>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</si>
  <si>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</si>
  <si>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</si>
  <si>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</si>
  <si>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</si>
  <si>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</si>
  <si>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</si>
  <si>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</si>
  <si>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</si>
  <si>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</si>
  <si>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</si>
  <si>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</si>
  <si>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</si>
  <si>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</si>
  <si>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</si>
  <si>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</si>
  <si>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</si>
  <si>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</si>
  <si>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</si>
  <si>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</si>
  <si>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</si>
  <si>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</si>
  <si>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</si>
  <si>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</si>
  <si>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</si>
  <si>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</si>
  <si>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</si>
  <si>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</si>
  <si>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</si>
  <si>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</si>
  <si>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</si>
  <si>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</si>
  <si>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</si>
  <si>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</si>
  <si>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</si>
  <si>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</si>
  <si>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</si>
  <si>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</si>
  <si>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</si>
  <si>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</si>
  <si>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</si>
  <si>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</si>
  <si>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</si>
  <si>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</si>
  <si>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</si>
  <si>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</si>
  <si>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</si>
  <si>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</si>
  <si>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</si>
  <si>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</si>
  <si>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</si>
  <si>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</si>
  <si>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</si>
  <si>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</si>
  <si>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</si>
  <si>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</si>
  <si>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</si>
  <si>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</si>
  <si>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</si>
  <si>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</si>
  <si>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</si>
  <si>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</si>
  <si>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</si>
  <si>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</si>
  <si>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</si>
  <si>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</si>
  <si>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</si>
  <si>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</si>
  <si>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</si>
  <si>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</si>
  <si>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</si>
  <si>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</si>
  <si>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</si>
  <si>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</si>
  <si>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</si>
  <si>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</si>
  <si>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</si>
  <si>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</si>
  <si>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</si>
  <si>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</si>
  <si>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</si>
  <si>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</si>
  <si>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</si>
  <si>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</si>
  <si>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</si>
  <si>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</si>
  <si>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</si>
  <si>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</si>
  <si>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</si>
  <si>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</si>
  <si>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</si>
  <si>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</si>
  <si>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Nº</t>
  </si>
  <si>
    <t>ACCIÓN</t>
  </si>
  <si>
    <t>RESPONSABLE</t>
  </si>
  <si>
    <t>FECHA INICIO</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</si>
  <si>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</si>
  <si>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</si>
  <si>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</si>
  <si>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</si>
  <si>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</si>
  <si>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</si>
  <si>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</si>
  <si>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</si>
  <si>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</si>
  <si>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</si>
  <si>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</si>
  <si>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</si>
  <si>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</si>
  <si>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</si>
  <si>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</si>
  <si>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</si>
  <si>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</si>
  <si>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</si>
  <si>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</si>
  <si>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</si>
  <si>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SUBCOMPONENTE</t>
  </si>
  <si>
    <t>Código: 208-PLA-Ft-05</t>
  </si>
  <si>
    <t>PLAN ANTICORRUPCIÓN Y DE ATENCIÓN AL CIUDADANO</t>
  </si>
  <si>
    <t>COMPONENTE No. 6 :  INICIATIVAS ADICIONALES</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</si>
  <si>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</si>
  <si>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</si>
  <si>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</si>
  <si>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</si>
  <si>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</si>
  <si>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</si>
  <si>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</si>
  <si>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</si>
  <si>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</si>
  <si>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</si>
  <si>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</si>
  <si>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</si>
  <si>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</si>
  <si>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t>CONTROL DE CAMBIOS DE REGISTROS
VIGENCIA 2021</t>
  </si>
  <si>
    <t>NOMBRE DEL TRÁMITE</t>
  </si>
  <si>
    <t>% Avance</t>
  </si>
  <si>
    <t>COMPONENTE NO. 3. RENDICIÓN DE CUENTAS</t>
  </si>
  <si>
    <t>Descripción Avance</t>
  </si>
  <si>
    <r>
      <t xml:space="preserve">Número y Nombre de la Evidencia
</t>
    </r>
    <r>
      <rPr>
        <sz val="11"/>
        <color theme="1"/>
        <rFont val="Arial"/>
        <family val="2"/>
      </rPr>
      <t>(De acuerdo a la carpeta de evidencias)</t>
    </r>
  </si>
  <si>
    <t>Observaciones</t>
  </si>
  <si>
    <t>Fecha de Monitoreo</t>
  </si>
  <si>
    <t>Observación</t>
  </si>
  <si>
    <t>MONITOREO OFICINA ASESORA DE PLANEACIÓN - PRIMER CUATRIMESTRE</t>
  </si>
  <si>
    <t>SEGUIMIENTO CONTROL INTERNO - PRIMER CUATRIMESTRE</t>
  </si>
  <si>
    <t>Estado de la Actividad</t>
  </si>
  <si>
    <t>% Avance calificación 
Control Interno</t>
  </si>
  <si>
    <t>Notas</t>
  </si>
  <si>
    <t xml:space="preserve">Revisión evidencias </t>
  </si>
  <si>
    <t xml:space="preserve">Estado 
de la actividad </t>
  </si>
  <si>
    <t xml:space="preserve">Acciones con seguimiento </t>
  </si>
  <si>
    <t>En curso</t>
  </si>
  <si>
    <t>Cumplida</t>
  </si>
  <si>
    <t>Pendiente</t>
  </si>
  <si>
    <t>Vencida</t>
  </si>
  <si>
    <t>Cumplida fuera de tiempo</t>
  </si>
  <si>
    <r>
      <t xml:space="preserve">SEGUIMIENTO - PRIMER CUATRIMESTRE
</t>
    </r>
    <r>
      <rPr>
        <sz val="11"/>
        <color theme="1"/>
        <rFont val="Arial"/>
        <family val="2"/>
      </rPr>
      <t>(Responsables del Proceso)</t>
    </r>
  </si>
  <si>
    <t>Fecha de Seguimiento</t>
  </si>
  <si>
    <t>No requiere seguimiento para este corte</t>
  </si>
  <si>
    <r>
      <t xml:space="preserve">SEGUIMIENTO - SEGUNDO CUATRIMESTRE
</t>
    </r>
    <r>
      <rPr>
        <sz val="11"/>
        <color theme="1"/>
        <rFont val="Arial"/>
        <family val="2"/>
      </rPr>
      <t>(Responsables del Proceso)</t>
    </r>
  </si>
  <si>
    <t>MONITOREO OFICINA ASESORA DE PLANEACIÓN - SEGUNDO CUATRIMESTRE</t>
  </si>
  <si>
    <t>SEGUIMIENTO CONTROL INTERNO - SEGUNDO CUATRIMESTRE</t>
  </si>
  <si>
    <r>
      <t xml:space="preserve">SEGUIMIENTO - TERCER CUATRIMESTRE
</t>
    </r>
    <r>
      <rPr>
        <sz val="11"/>
        <color theme="1"/>
        <rFont val="Arial"/>
        <family val="2"/>
      </rPr>
      <t>(Responsables del Proceso)</t>
    </r>
  </si>
  <si>
    <t>MONITOREO OFICINA ASESORA DE PLANEACIÓN - TERCER CUATRIMESTRE</t>
  </si>
  <si>
    <t>SEGUIMIENTO CONTROL INTERNO - TERCER CUATRIMESTRE</t>
  </si>
  <si>
    <t>SEGUIMIENTO CONTROL INTERNO - TERCER  CUATRIMESTRE</t>
  </si>
  <si>
    <t>MONITOREO OFICINA ASESORA DE PLANEACIÓN - TERCER  CUATRIMESTRE</t>
  </si>
  <si>
    <r>
      <t xml:space="preserve">SEGUIMIENTO - TERCER  CUATRIMESTRE
</t>
    </r>
    <r>
      <rPr>
        <sz val="11"/>
        <color theme="1"/>
        <rFont val="Arial"/>
        <family val="2"/>
      </rPr>
      <t>(Responsables del Proceso)</t>
    </r>
  </si>
  <si>
    <t>N°</t>
  </si>
  <si>
    <t>Versión: 11</t>
  </si>
  <si>
    <t>Vigente desde: 30/04/2021</t>
  </si>
  <si>
    <t>Fecha de Actualización: 30 de Abril de 2021</t>
  </si>
  <si>
    <t xml:space="preserve">                                                                                                                                                          PLAN ANTICORRUPCIÓN Y DE ATENCIÓN AL CIUDADANO </t>
  </si>
  <si>
    <t xml:space="preserve">                                                       PLAN ANTICORRUPCIÓN Y DE ATENCIÓN AL CIUDADANO</t>
  </si>
  <si>
    <t xml:space="preserve">                                                                                      PLAN ANTICORRUPCIÓN Y DE ATENCIÓN AL CIUDADANO </t>
  </si>
  <si>
    <t xml:space="preserve">                                                                                                               PLAN ANTICORRUPCIÓN Y DE ATENCIÓN AL CIUDADANO </t>
  </si>
  <si>
    <t xml:space="preserve">                                                                                                             PLAN ANTICORRUPCIÓN Y DE ATENCIÓN AL CIUDADANO </t>
  </si>
  <si>
    <t xml:space="preserve">                                                                                       PLAN ANTICORRUPCIÓN Y DE ATENCIÓN AL CIUDADANO </t>
  </si>
  <si>
    <t>Fecha de Actualización: xx de xx de xxxx</t>
  </si>
  <si>
    <t>Promover una jornada (1) jornada de rendición de cuentas  a los beneficiarios y comité de veeduría del Piloto Plan Terrazas.</t>
  </si>
  <si>
    <t>Mejoramiento de Vivienda</t>
  </si>
  <si>
    <t>Evaluación de la estrategia de rendición de cuentas de la vigencia 2022 identificando opciones de mejora en sus diferentes componentes.</t>
  </si>
  <si>
    <t xml:space="preserve">Evaluación </t>
  </si>
  <si>
    <t>Promover espacios de diálogos, espacios de participación y rendición de cuentas  para socializar y posicionar el proyecto Plan Terrazas.</t>
  </si>
  <si>
    <t>Dirección de Mejoramiento de Vivienda</t>
  </si>
  <si>
    <t>Convocar  a los Comités Veedores de las obras adelantadas por el Piloto Plan Terrazas, para la socialización y complementación del plan de gestión social en su territorio.</t>
  </si>
  <si>
    <t>Actividad para que la ciudadanía comparta sus resultados con otros comités veedores.</t>
  </si>
  <si>
    <t>IMPLEMENTACIÓN</t>
  </si>
  <si>
    <t xml:space="preserve">
Difundir las acciones de asistencia técnica integral que se brinda  a la ciudadanía, desde la DMV a los potenciales hogares del Plan Terrazas así como a los beneficiarios y demás actores (instancias de participación, entes de control político, sectores de la administración distrital,  organizaciones sociales y comunitarias).  
</t>
  </si>
  <si>
    <t xml:space="preserve">Actividades de difusión masivas realizadas por los medios de comunicación de la CVP  </t>
  </si>
  <si>
    <t>Divulgación semestral de la cartilla de integralidad -objetivos, principios, valores-  dirigido  a funcionarios y contratistas haciendo uso del espacio de la DMV para actividades lúdicas y participativas.</t>
  </si>
  <si>
    <t>Dos (2) ficha técnicas -una semestral-  de la actividad realizada, lista de asistencia y  registro fotográfico .</t>
  </si>
  <si>
    <t>IMPLEMENTACIÓN Y DESARROLLO DE LA ESTRATEGIA- Se cambian las dos acciones.
EVALUACIÓN A LA RENDICIÓN DE CUENTAS - Se identifica la acción y soporte que se entregará para la evaluación.</t>
  </si>
  <si>
    <t>LINEAMIENTO DE TRANSPARENCIA ACTIVA_ Se modifica la acción 4 y se incorpora una nueva.</t>
  </si>
  <si>
    <t>Mejoramiento de Barrios</t>
  </si>
  <si>
    <t xml:space="preserve">Suscribir "Pactos por el Hábitat Digno" orientados a la satisfacción sostenible y sustentable del imaginario elaborado por los habitantes del territorio en el marco del modelo de gestion social "Nuevos Afectos Nuevos Territorios" con el fin de facilitar la interacción con la ciudadanía </t>
  </si>
  <si>
    <t xml:space="preserve">Mejoramiento de Barrios </t>
  </si>
  <si>
    <t>Pacto Suscrito</t>
  </si>
  <si>
    <t>Realizar campañas y jornadas de sensibilización en la fase de vinculación de familias al proceso de titulación y generar espacios de evaluación y de entrega pública de títulos a aquellas familias beneficiaras  durante la vigencia 2022.</t>
  </si>
  <si>
    <t xml:space="preserve"> Urbanizaciones y Titulación</t>
  </si>
  <si>
    <t xml:space="preserve">Seguimiento trimestral Plan de Acción de Participación Ciudadana.
Informe trimestral de las actividades proyectadas </t>
  </si>
  <si>
    <t>Fortalecer la socialización a los ciudadanos, sobre los canales de atención dispuestos para el trámite y gestión de sus procesos.</t>
  </si>
  <si>
    <t>Equipo de Resiliencia - Dirección de Reasentamientos Humanos</t>
  </si>
  <si>
    <t>Aplicar encuestas de medición de la satisfacción a los beneficiarios de la Dirección de Reasentamientos.</t>
  </si>
  <si>
    <t>Mantener actualizada la base de datos de direcciones o correos electrónicos de los beneficiarios vinculados al Programa de Reasentamientos desde el 2020, con el fin de evitar demoras en las notificaciones de los actos administrativos y agilizar los procesos.</t>
  </si>
  <si>
    <t>Equipo Administrativo - Dirección de Reasentamientos</t>
  </si>
  <si>
    <t>Realizar un (1 ) recorrido de reconocimiento institucional con los voceros de la comunidad de Arboleda Santa Teresita.</t>
  </si>
  <si>
    <t xml:space="preserve">Equipo de Resiliencia - Direccion de Reasentamientos </t>
  </si>
  <si>
    <t>Informe de recorrido de reconocimiento institucional</t>
  </si>
  <si>
    <t>Aplicar una herramienta de consulta de satisfacción ciudadana en los espacios de diálogo de la Dirección de Mejoramiento de Vivienda.</t>
  </si>
  <si>
    <t>Ficha consolidado de resultados trimestral</t>
  </si>
  <si>
    <t>Formular e implementar el Plan de Integridad de la CVP</t>
  </si>
  <si>
    <t>Formulación, aprobación e implementación del Plan de Integridad de la CVP</t>
  </si>
  <si>
    <t>Subdirección Administrativa
Gestión de Talento Humano</t>
  </si>
  <si>
    <t>Implementar la estrategia para generar un portafolio de conocimientos, saberes y talentos, a través de encuesta y encuentro de saberes  con los servidores públicos de la  Caja de la Vivienda Popular, para divulgar la experiencia a toda la entidad</t>
  </si>
  <si>
    <t>Plan de integridad formulado, aprobado, socializado e implementado</t>
  </si>
  <si>
    <t>Realizar publicación de los Acuerdos de Gestión de los Gerentes públicos de la entidad, en las etapas de concertación, seguimiento y evaluación.</t>
  </si>
  <si>
    <t xml:space="preserve">Acuerdos de Gestión   publicados </t>
  </si>
  <si>
    <t>Actualización del Programa de Gestión Documental - PGD y Plan Institucional de Archivos - PINAR</t>
  </si>
  <si>
    <t>Subdirección Administrativa - Gestión Documental</t>
  </si>
  <si>
    <t xml:space="preserve">Documentos aprobados, publicados y socializados </t>
  </si>
  <si>
    <t>Realizar seguimiento a la Implementación del Programa de Gestión Documental Plan Institucional de Archivos y Plan Institucional de Archivos - PINAR</t>
  </si>
  <si>
    <t>Informes de seguimiento trimestrales al PGD y PINAR</t>
  </si>
  <si>
    <t xml:space="preserve">Informe estadístico de atención de solicitudes, consultas y préstamos del archivo Central </t>
  </si>
  <si>
    <t>Gestionar las solicitudes realizadas por los diferentes usuarios del sistema Orfeo, en relación a: Asesorías, creación, modificación, eliminación de usuario y reportes.</t>
  </si>
  <si>
    <t>Verificar la elaboración y la publicación del Plan Anticorrupción y de Atención al Ciudadano</t>
  </si>
  <si>
    <t xml:space="preserve">
Asesoría de Control Interno
</t>
  </si>
  <si>
    <t>31 de Enero del 2022</t>
  </si>
  <si>
    <t>Seguimiento al Mapa de Riesgos de Corrupción y evaluación de la efectividad de los controles plasmados en los mapas de riesgos de corrupción</t>
  </si>
  <si>
    <t>Tres (3)  Informes de Seguimiento y evaluación al cumplimiento de las actividades programadas en el plan anticorrupción y de atención al ciudadano - PAAC y Mapa de riesgos de corrupción</t>
  </si>
  <si>
    <t xml:space="preserve">Realizar seguimiento y el control a la implementación y a los avances de las actividades consignadas en el Plan Anticorrupción y de Atención al Ciudadano.
</t>
  </si>
  <si>
    <t>Evaluación al Proceso de Rendición de Cuentas de la Vigencia 2021</t>
  </si>
  <si>
    <t>Informe de Evaluación al Proceso de Rendición de Cuentas</t>
  </si>
  <si>
    <t xml:space="preserve">Seguimiento semestral  frente a la Atención de las PQRS's, </t>
  </si>
  <si>
    <t>Asesoría de Control Interno</t>
  </si>
  <si>
    <t>Publicar en la página web de la Entidad los informes establecidos en el Plan Anual de Auditorías de la vigencia 2022</t>
  </si>
  <si>
    <t>Informes publicados en la página web de la Entidad</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</si>
  <si>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</si>
  <si>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</si>
  <si>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 xml:space="preserve">Emitir mensualmente los informes de ejecución presupuestal, la cual es un documento periódico que contiene el grado de avance de ejecución presupuestal de los Proyectos de Inversión y gastos de funcionamiento. </t>
  </si>
  <si>
    <t xml:space="preserve">Informe de Ejecución Presupuestal Publicación </t>
  </si>
  <si>
    <t>Publicar mensualmente en el botón de transparencia las ejecuciones del presupuesto de gastos en datos abiertos
(GESTION FINANCIERA)</t>
  </si>
  <si>
    <t>Subdirección Financiera
Líder Profesional Presupuesto</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</si>
  <si>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</si>
  <si>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Oficina Asesora de Comunicaciones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</si>
  <si>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</si>
  <si>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Plan de trabajo y de divulgación de la audiencia de rendición de cuentas</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</si>
  <si>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</si>
  <si>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 xml:space="preserve">Publicar información para los archivos remitidos desde Servicio al Ciudadano, en cuanto a Informes de Satisfacción de Servicio al Ciudadano, Oportunidad de Respuesta a las PQRSD, Informe Mensual de PQRSD, entre otros de la Entidad. </t>
  </si>
  <si>
    <t xml:space="preserve">Revisar, actualizar y publicar los contenidos en el botón de Transparencia, de forma tal que se de cumplimiento a la implementación de la Ley 1712 de 2014 en la Entidad.  </t>
  </si>
  <si>
    <t>Oficina Asesora de Planeación
Oficina Asesora de Comunicaciones</t>
  </si>
  <si>
    <t>Mantener el Mapa de Riesgos y el Plan Anticorrupción y de Atención al Ciudadano - 2022 (Formulación),  en el banner de la página web de la Entidad, para divulgación,  consulta y aportes de la ciudadana  (Permanente)</t>
  </si>
  <si>
    <t xml:space="preserve">Oficina Asesora de Comunicaciones </t>
  </si>
  <si>
    <t xml:space="preserve">Pieza gráfica (Matriz Publicada) en el Home de la Página Web </t>
  </si>
  <si>
    <t>Oficina Asesora de Planeación 
(Todos los procesos de la entidad están involucrados)</t>
  </si>
  <si>
    <t>comunicaciones la dejo</t>
  </si>
  <si>
    <t>Divulgar y Publicar en medios de comunicación institucionales, piezas visuales con información para la ciudadanía, en la que se comunica la gratuidad de los servicios (principios de gratuidad y canales de respuesta, según la Ley de 1712 de 2014).</t>
  </si>
  <si>
    <t>Socializar a través de diferentes medios de comunicación los lineamientos de la Ley de Transparencia a los Servidores y Contratistas de la Caja de la Vivienda Popular y Ciudadanía en general.</t>
  </si>
  <si>
    <t>comuni</t>
  </si>
  <si>
    <t>Actualizar de forma mensual el Esquema de publicación de información en la página Web.</t>
  </si>
  <si>
    <t>Esquema de Publicación actualizado</t>
  </si>
  <si>
    <t>Fortalecer la interacción de la población en situación de discapacidad con las herramientas implementada para la accesibilidad a los contenidos de la Página Web de la Caja de la Vivienda Popular y realizar su respectivo seguimiento.</t>
  </si>
  <si>
    <t xml:space="preserve">
Oficina Asesora de Comunicaciones
</t>
  </si>
  <si>
    <t>Realizar seguimiento al cumplimiento de los ítems de la Matriz de la Ley 1712 de 2014, acorde a la información actualizada y publicada en el Botón de Transparencia de la Página Web de la Entidad, cumpliendo así la Normatividad vigente.</t>
  </si>
  <si>
    <t xml:space="preserve">Verificar de manera trimestral  la coherencia y actualización de información publicada en la página web de la entidad. </t>
  </si>
  <si>
    <t>Correos Institucionales</t>
  </si>
  <si>
    <t>Diseñar y ejecutar  una actividad  dirigida a los colaboradores de la entidad, con el fin de dar a conocer en territorio  el que hacer de algunos aspectos misionales de la CVP.</t>
  </si>
  <si>
    <t>Oficina Asesora de Comunicaciones 
Oficina Asesora de Planeación 
Subdirección Administrativa - 
Gestión de Talento Humano</t>
  </si>
  <si>
    <t>Armonización</t>
  </si>
  <si>
    <t>Sensibilizar al equipo Directivo de la Caja de la Vivienda Popular, en el fortalecimiento de la cultura ética de la Entidad, mediante una pieza comunicativa.</t>
  </si>
  <si>
    <t>Difusión de la pieza comunicativa   realizada por los medios de comunicación de la CVP.</t>
  </si>
  <si>
    <t>Subdirección Administrativa - 
Gestión de Talento Humano
Oficina Asesora de Comunicaciones</t>
  </si>
  <si>
    <t>Diagnóstico</t>
  </si>
  <si>
    <t>Definir e implementar un instrumento o herramienta para medir la apropiación de los colaboradores de la entidad sobre el Código de Integridad en la CVP.</t>
  </si>
  <si>
    <t>1 Instrumento o herramienta semestral de medición</t>
  </si>
  <si>
    <t>Implementación</t>
  </si>
  <si>
    <t>Realizar  campaña de difusión, con el fin de reforzar en los colaboradores de la entidad, la apropiación  de los valores adoptados por la CVP mediante la Resolución No. 3289 del 31-08-2018.</t>
  </si>
  <si>
    <t>Piezas de comunicación</t>
  </si>
  <si>
    <t>comunicaciones</t>
  </si>
  <si>
    <t>Realizar sensibilización a los  funcionarios y contratistas del proceso de servicio al ciudadano sobre el  Manual de  Servicio a la Ciudadanía</t>
  </si>
  <si>
    <t xml:space="preserve">Servicio al Ciudadano </t>
  </si>
  <si>
    <t>Diciembre 31 - 2022</t>
  </si>
  <si>
    <t>Sensibilizar y socializar a los(as) funcionarios(as)  y contratistas del proceso de Servicio al Ciudadano  sobre lenguaje claro</t>
  </si>
  <si>
    <t>Revisar de manera semestral la pertinencia de la documentación del proceso Servicio al Ciudadano, que permita incentivar la mejora continua en el mismo.</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</si>
  <si>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</si>
  <si>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2022.</t>
  </si>
  <si>
    <t>Fortalecer de manera  permanente a los usuarios funcionales de la entidad de Bogotá te escucha, sobre el manejo del Sistema Distrital de Quejas y Soluciones - Bogotá te escucha</t>
  </si>
  <si>
    <t>Consolidar mensualmente las estadísticas de las  PQRSD recibidas por la Caja de la Vivienda Popular.</t>
  </si>
  <si>
    <t>Doce (12) Informes de Gestión y Oportunidad de Respuesta a las PQRSD generados durante la vigencia 2021</t>
  </si>
  <si>
    <t xml:space="preserve">Elaborar reporte mensual de Solicitudes de Información Pública con tiempos de respuesta </t>
  </si>
  <si>
    <t>Servicio al Ciudadano</t>
  </si>
  <si>
    <t>Doce (12) reportes  sobre Solicitudes de Información Pública generados durante la vigencia 2022</t>
  </si>
  <si>
    <t>Elaborar informes de requerimientos clasificados de las PQRSD que recibe la Caja de la Vivienda Popular</t>
  </si>
  <si>
    <t>Doce (12) informes sobre la Gestión y Oportunidad de Respuestas a las PQRSD generados durante la vigencia 2020</t>
  </si>
  <si>
    <t>Actualizar los 4 gifs en lengua de señas que se encuentran en la pagina web de la entidad y Desarrollar 17 gifs nuevos en lengua de señas en el componente de Servicio al Ciudadano, permitiendo a los usuarios de la comunidad sorda independencia al consultar la información relevante sobre la Entidad.</t>
  </si>
  <si>
    <t xml:space="preserve">
Servicio al Ciudadano</t>
  </si>
  <si>
    <t>Sensibilizar a los contratistas y funcionarios de la Entidad que prestan atención a la ciudadanía  en temas de lenguaje de señas, con el fin de prestar un servicio más eficiente teniendo en cuenta la inclusión social de la población con discapacidad auditiva.</t>
  </si>
  <si>
    <t>Servicio al ciudadano</t>
  </si>
  <si>
    <t>Gestionar la efectiva publicación de los diferentes informes que genera el proceso de Servicio al Ciudadano en el portal web de la Entidad.</t>
  </si>
  <si>
    <t>Treinta y seis (36) informes publicados durante la vigencia 2020</t>
  </si>
  <si>
    <t xml:space="preserve">Realizar mesas de trabajo con los responsables y/o enlaces de los (16) procesos, con el propósito de revisar los riesgos vigentes, sus controles y las actividades de control para el tratamiento de los riesgos para la vigencia 2022. </t>
  </si>
  <si>
    <t>31/01/2022</t>
  </si>
  <si>
    <t>Elaborar la consolidación de los  riesgos de los procesos dentro del mapa de riesgos de corrupción (208-PLA-Ft-95 Mapa Riesgos de Corrupción), para la vigencia 2022.</t>
  </si>
  <si>
    <t>Oficina Asesora de Planeación</t>
  </si>
  <si>
    <t>Realizar mesas de trabajo con los responsables y/o enlaces de los (16) procesos, con el propósito de revisar los riesgos, controles y actividades de tratamiento y en los casos que se considere necesario restructurar o actualizar los mismos.</t>
  </si>
  <si>
    <t xml:space="preserve">Política de Administración de Riesgos </t>
  </si>
  <si>
    <t>Revisar y actualizar la política de riesgos de la CVP, en los casos que sea necesario, bajo la metodología planteada por el DAFP en su Guía para la administración del riesgo y el diseño de controles en entidades públicas - Versión 5 - Diciembre de 2020.</t>
  </si>
  <si>
    <t>Consulta y Divulgación</t>
  </si>
  <si>
    <t>Monitoreo y Revisión</t>
  </si>
  <si>
    <t xml:space="preserve">Realizar monitoreo cuatrimestral al mapa de riesgos de corrupción, realizando seguimiento de los controles y actividades de tratamiento, establecidos por los responsables de procesos y  la gestión del riesgo. </t>
  </si>
  <si>
    <t>COMPONENTE  No. 3 : ESTRATEGIA DE RENDICIÓN DE CUENTAS</t>
  </si>
  <si>
    <t xml:space="preserve">SUBCOMPONENTE
</t>
  </si>
  <si>
    <t>RESPONSABLES</t>
  </si>
  <si>
    <t>CORRESPONSABLES</t>
  </si>
  <si>
    <t xml:space="preserve">INFORMACIÓN DE CALIDAD Y EN LENGUAJE COMPRENSIBLE </t>
  </si>
  <si>
    <t>1.1</t>
  </si>
  <si>
    <t>Diseñar y publicar la Estrategia de Rendición de Cuentas 2022 de la entidad con cronograma de actividades y acciones de mejora a ser desarrollado durante la vigencia.</t>
  </si>
  <si>
    <t>Componente Rendición de Cuentas PAAC publicado</t>
  </si>
  <si>
    <t xml:space="preserve">Gestión Estratégica 
</t>
  </si>
  <si>
    <t>Gestión de Comunicaciones</t>
  </si>
  <si>
    <t>Informar públicamente sobre las decisiones y explicar la 
gestión, sus resultados y los avances en la garantía de 
derechos.</t>
  </si>
  <si>
    <t>1.2</t>
  </si>
  <si>
    <t>Consolidar y publicar el Plan de Acción de Participación Ciudadana y Control Social 2022 incluyendo el cronograma de los ámbitos que estructuran el componente de rendición permanente de cuentas</t>
  </si>
  <si>
    <t>Plan de Acción de Participación Ciudadana y Control Social 2022- componente de rendición permanente de cuentas publicado</t>
  </si>
  <si>
    <t>1.3</t>
  </si>
  <si>
    <t>Consolidar y publicar informe de Rendición de Cuentas con base en la información aportada por las diferentes áreas de la entidad, para consulta por parte de los grupos de interés y la ciudadanía en general</t>
  </si>
  <si>
    <t>Informe de Rendición de Cuentas - Anexos</t>
  </si>
  <si>
    <t>Gestión Estratégica 
Gestión de Comunicaciones</t>
  </si>
  <si>
    <t>Todos los procesos de la Entidad</t>
  </si>
  <si>
    <t>1.4</t>
  </si>
  <si>
    <t>Informe Final del Proceso Rendición de Cuentas remitido a la Veeduría Distrital</t>
  </si>
  <si>
    <t>1.5</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</si>
  <si>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</si>
  <si>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 xml:space="preserve">
Seguimiento y publicación de informes de participación ciudadana y Plan de Acción de Participación Ciudadana y Control Social 2022-3 Seguimientos</t>
  </si>
  <si>
    <t>Mejoramiento de Barrios
Urbanizaciones y Titulación
Reasentamientos Humanos
Mejoramiento de Vivienda,</t>
  </si>
  <si>
    <t>1.6</t>
  </si>
  <si>
    <t xml:space="preserve">Gestión Financiera 
</t>
  </si>
  <si>
    <t>1.7</t>
  </si>
  <si>
    <t xml:space="preserve">Campañas cuatrimestrales para divulgar a través de las redes sociales, página web, canales internos y externos de comunicación, donde los grupos de valor podrán informarse, diligenciar formularios o hacer consultas sobre temas relacionados sobre la rendición de cuentas. </t>
  </si>
  <si>
    <t>1.8</t>
  </si>
  <si>
    <t>Revisar y actualizar el Menú Participa sobre participación ciudadana en la
gestión pública, conforme a la Resolución 1519 de 2020 y los lineamientos dados por el Departamento Administrativo de la Función Pública</t>
  </si>
  <si>
    <t>Acta con Plan de Mejora Menú Participa y seguimiento trimestral</t>
  </si>
  <si>
    <t>Gestión de Comunicaciones
Gestión Estratégica</t>
  </si>
  <si>
    <t>1.9</t>
  </si>
  <si>
    <t xml:space="preserve">Aportar al posicionamiento de Bogotá como epicentro de paz y reconciliación
mediante acciones que permitan la atención en el programa de reasentamientos de las familias Víctimas del Conflicto en el marco del Decreto 330 del 2020.  </t>
  </si>
  <si>
    <t>Reporte trimestral a la Alta Consejería para las Victimas del último trimestre del 2021 al tercer trimestre del 2022.</t>
  </si>
  <si>
    <t>Gestión Estratégica 
,</t>
  </si>
  <si>
    <t xml:space="preserve"> Reasentamientos Humanos Mejoramiento de Vivienda</t>
  </si>
  <si>
    <t>DIÁLOGO DE DOBLE VÍA CON LA CIUDADANÍA</t>
  </si>
  <si>
    <t>2.1</t>
  </si>
  <si>
    <t>Desarrollar una acción de dialogo o consulta a la ciudadanía y grupos de valor de la entidad  para identificar los temas, demandas e intereses sobre los cuales la ciudadanía quiere profundizar y dialogar en la audiencia de rendición de cuentas  de la entidad.</t>
  </si>
  <si>
    <t>Una jornada (1) de diálogo  (Acta de reunión- Listado de asistencia)</t>
  </si>
  <si>
    <t>Dialogar con los grupos de valor y de interés al respecto. Explicar y justificar la gestión, permitiendo preguntas y cuestionamientos en escenarios presenciales de encuentro, complementados, si existen las condiciones, con medios virtuales</t>
  </si>
  <si>
    <t>2.2</t>
  </si>
  <si>
    <t>Preparar y desarrollar la audiencia de rendición de cuentas de la  gestión realizada por la entidad durante la vigencia 2021 siguiendo el procedimiento 208-PLA-Pr-19 Rendición de Cuentas, Participación Ciudadana y Control Social  incluyendo un Plan de Trabajo y un Plan de Divulgación (antes, durante y posterior al espacio de la Audiencia de Rendición de Cuentas).</t>
  </si>
  <si>
    <t>2.3</t>
  </si>
  <si>
    <t>Promover y desarrollar al menos una iniciativa de participación y/o consulta siguiendo los lineamientos de la Secretaría General sobre el Protocolo de Rendición de Cuentas Permanente en la entidades del distrito</t>
  </si>
  <si>
    <t>Espacios de iniciativas de participación ciudadana (mínimo 1)  (Listas de Asistencia participantes y/o piezas de comunicación  y/o
Actas mesas de trabajo</t>
  </si>
  <si>
    <t>2.4</t>
  </si>
  <si>
    <t>Una jornada (1),  presencial, mediante la cual se socializa el estado de avance físico y financiero de la intervención en el territorio Guacamayas (Acta de reunión- Listado de asistencia)</t>
  </si>
  <si>
    <t>A</t>
  </si>
  <si>
    <t>2.5</t>
  </si>
  <si>
    <t>Informe trimestral del Plan de Acción de Participación Comunitaria - PAPC-</t>
  </si>
  <si>
    <t>.</t>
  </si>
  <si>
    <t>2.6</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</si>
  <si>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</si>
  <si>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 xml:space="preserve">Reuniones de Inicio
Comités y talleres de Veeduría
Acuerdos de Sostenibilidad- Soporte en Informe 
Reporte trimestral del Plan de Acción de Participación Ciudadana y Control Social
Listados de Asistencia </t>
  </si>
  <si>
    <t>2.7</t>
  </si>
  <si>
    <t>Campañas informativas y Sensibilizaciones - Espacios de entrega pública de títulos y de evaluación. Soportes de campaña informativa 
Reporte e informe  trimestral de seguimiento al Plan de Acción de Participación Ciudadana</t>
  </si>
  <si>
    <t>2.8</t>
  </si>
  <si>
    <t>Generar espacios de participación ciudadana y rendición de cuentas con la comunidad de la localidad de San Cristóbal</t>
  </si>
  <si>
    <t>.Seguimiento trimestral Plan de Acción de Participación Ciudadana. 
Informe trimestral de las actividades proyectadas</t>
  </si>
  <si>
    <t>Reasentamientos Humanos</t>
  </si>
  <si>
    <t>2.9</t>
  </si>
  <si>
    <t xml:space="preserve">Divulgar y socializar el trámite y los procedimientos del Programa de Reasentamiento (piezas comunicativas) en espacios ciudadanos, en las localidades de San Cristóbal. </t>
  </si>
  <si>
    <t>2.10</t>
  </si>
  <si>
    <t>Socializar la información y tramites de los procedimientos de la Dirección de Reasentamientos Humanos y la Dirección de Mejoramiento de Vivienda conforme a las acciones concertadas con la Mesa para la Participación Efectiva de Víctimas y la Mesa de Víctimas Indígenas</t>
  </si>
  <si>
    <t>Al menos dos (2) actividades de socialización concertadas con las instancias de participación de la población víctima del conflicto armado y la Alta Consejería para las Víctimas -Listas de Asistencia y Actas</t>
  </si>
  <si>
    <t>20/12(2022</t>
  </si>
  <si>
    <t>RESPONSABILIDAD</t>
  </si>
  <si>
    <t>3.1</t>
  </si>
  <si>
    <t>Identificar y generar opciones de mejora a la estrategia de rendición de cuentas mediante la realización y  seguimiento al ejercicio de autodiagnóstico de Rendición de Cuentas del DAFP</t>
  </si>
  <si>
    <t xml:space="preserve"> Autodiagnóstico (1) de Rendición de Cuentas diligenciado y publicado en carpeta de calidad.  Realización de dos seguimientos (2) revisando incorporación de mejoras</t>
  </si>
  <si>
    <t>Responder por los resultados de la gestión definiendo o 
asumiendo mecanismos de corrección o mejora en sus planes 
institucionales para atender los compromisos y evaluaciones 
identificadas en los espacios de diálogo.</t>
  </si>
  <si>
    <t>3.2</t>
  </si>
  <si>
    <t xml:space="preserve">Revisar, actualizar y publicar en carpeta de calidad  el procedimiento 208-PLA-Pr-19 Rendición de Cuentas, Participación Ciudadana y Control Social acorde a los lineamientos del Protocolo de Rendición de Cuentas emitido por la Secretaría General </t>
  </si>
  <si>
    <t xml:space="preserve"> Procedimiento
208-PLA-Pr-19 revisado y publicado en la Carpeta de Calidad</t>
  </si>
  <si>
    <t>3.3.</t>
  </si>
  <si>
    <t>Revisión y actualización del "Formato de evaluación de encuentros con la ciudadanía, y de los ámbitos de participación, rendición de cuentas y control social (208-PLA-Ft-5)"</t>
  </si>
  <si>
    <t>Formato de evaluación de encuentros revisado y actualizado</t>
  </si>
  <si>
    <t>Mejoramiento de Barrios
Urbanizaciones y Titulación
Reasentamientos Humanos
Mejoramiento de Vivienda</t>
  </si>
  <si>
    <t>3.4</t>
  </si>
  <si>
    <t xml:space="preserve">Elaborar un formato de evaluación y medición de la satisfacción ciudadana de los proyectos de las direcciones misionales de la entidad </t>
  </si>
  <si>
    <t>Formato de evaluación de satisfacción ciudadana adoptado</t>
  </si>
  <si>
    <t>Mejoramiento de Barrios
Urbanizaciones y Titulación
Reasentamientos Humanos
Mejoramiento de Vivienda, Servicio al Ciudadano</t>
  </si>
  <si>
    <t>3.5</t>
  </si>
  <si>
    <t>Validar en conjunto con los procesos de la entidad, la caracterización grupos de valor consolidada en 2021</t>
  </si>
  <si>
    <t>Caracterizaciones de ciudadanos y grupos de interés actualizadas y validadas</t>
  </si>
  <si>
    <t>3.6</t>
  </si>
  <si>
    <t>Cuatro sensibilizaciones (4); Piezas de comunicación y evidencias visuales de las sensibilizaciones  
Listados Asistencia y/o
Métricas</t>
  </si>
  <si>
    <t>Gestión del Talento Humano</t>
  </si>
  <si>
    <t xml:space="preserve">
</t>
  </si>
  <si>
    <t>3.7</t>
  </si>
  <si>
    <t xml:space="preserve">Seguimiento trimestral al indicador  de participación ciudadana y rendición de cuentas del proceso de gestión estratégica </t>
  </si>
  <si>
    <t>Seguimiento trimestral indicador de participación ciudadana y rendición de cuentas (3 seguimientos)</t>
  </si>
  <si>
    <t>EVALUACIÓN</t>
  </si>
  <si>
    <t>4.1</t>
  </si>
  <si>
    <t xml:space="preserve">Evaluación de la Gestión </t>
  </si>
  <si>
    <t>4.2</t>
  </si>
  <si>
    <t xml:space="preserve">Gestión de Comunicaciones
Mejoramiento de Barrios
Urbanizaciones y Titulación
Reasentamientos Humanos
Mejoramiento de Vivienda </t>
  </si>
  <si>
    <t xml:space="preserve">Cronograma de las actividades 
OAC: Piezas gráficas y productos audiovisuales </t>
  </si>
  <si>
    <r>
      <t xml:space="preserve">Primer seguimiento: </t>
    </r>
    <r>
      <rPr>
        <sz val="11"/>
        <rFont val="Arial"/>
        <family val="2"/>
      </rPr>
      <t>Con corte al 31 de diciembre 2021.</t>
    </r>
    <r>
      <rPr>
        <b/>
        <sz val="11"/>
        <rFont val="Arial"/>
        <family val="2"/>
      </rPr>
      <t xml:space="preserve">
Segundo seguimiento: </t>
    </r>
    <r>
      <rPr>
        <sz val="11"/>
        <rFont val="Arial"/>
        <family val="2"/>
      </rPr>
      <t xml:space="preserve">Con corte al 30 de abril 2022. </t>
    </r>
    <r>
      <rPr>
        <b/>
        <sz val="11"/>
        <rFont val="Arial"/>
        <family val="2"/>
      </rPr>
      <t xml:space="preserve">
Tercer seguimiento: </t>
    </r>
    <r>
      <rPr>
        <sz val="11"/>
        <rFont val="Arial"/>
        <family val="2"/>
      </rPr>
      <t xml:space="preserve">Con corte al 31 de agosto 2022. </t>
    </r>
  </si>
  <si>
    <t>Apoyar la actualización y publicación cada vez que se requiera, de los conjuntos de Datos Abiertos que generen las diferentes áreas de la Caja de la Vivienda Popular, en el marco de la implementación de la Política de Gobierno Digital para la vigencia 2022.</t>
  </si>
  <si>
    <t>Oficina TIC</t>
  </si>
  <si>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</si>
  <si>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Informes de disponibilidad de los servicios de conectividad</t>
  </si>
  <si>
    <t>Actualizar la información de las diferentes dependencias de la entidad, para consolidar la Matriz de Activos de información y el Índice de Información Clasificada y Reservada, en el marco de la implementación de la Política de Gobierno Digital y la Ley de Transparencia y del derecho de acceso a la información pública.</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</si>
  <si>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</si>
  <si>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Indicadores</t>
  </si>
  <si>
    <t>SEGUIMIENTO A LA GESTIÓN POR PROCESOS - INDICADORES DE GESTIÓN</t>
  </si>
  <si>
    <t>GESTIÓN DE INTEGRIDAD</t>
  </si>
  <si>
    <t>Difusión de la pieza comunicativa   realizada por los medios de comunicación de la CVP</t>
  </si>
  <si>
    <r>
      <rPr>
        <i/>
        <sz val="11"/>
        <rFont val="Arial"/>
        <family val="2"/>
      </rPr>
      <t xml:space="preserve"> " Portafolio de Conocimientos, saberes y talentos 2022"</t>
    </r>
    <r>
      <rPr>
        <sz val="11"/>
        <rFont val="Arial"/>
        <family val="2"/>
      </rPr>
      <t xml:space="preserve">.  </t>
    </r>
  </si>
  <si>
    <t>META O PRODUCTO</t>
  </si>
  <si>
    <t>FECHA PROGRAMADA</t>
  </si>
  <si>
    <t>ACTIVIDADES</t>
  </si>
  <si>
    <t xml:space="preserve"> 4 Gifs en lengua de señas</t>
  </si>
  <si>
    <t>Banner de interacción en la página Web y seguimiento a la herramienta.
2 informes al año de métricas de la herramienta publicada en la página web</t>
  </si>
  <si>
    <t>Cuatro (4) sensibilizaciones a los funcionarios y contratistas de la Entidad  sobre lenguaje a señas
Actas de reunión</t>
  </si>
  <si>
    <t>Archivos de ejecución presupuestal en CSV
Ruta de publicación</t>
  </si>
  <si>
    <t>2 Informe de monitoreo semestral</t>
  </si>
  <si>
    <t xml:space="preserve">Vigente desde: </t>
  </si>
  <si>
    <t>Vigente desde:</t>
  </si>
  <si>
    <t>Informes Publicados
Publicación en la Página Web de la Entidad</t>
  </si>
  <si>
    <t>SITUACIÓN ACTUAL</t>
  </si>
  <si>
    <t>MEJORA A IMPLEMENTAR</t>
  </si>
  <si>
    <t>BENEFICIO AL CIUDADANO Y/O ENTIDAD</t>
  </si>
  <si>
    <t>TIPO</t>
  </si>
  <si>
    <t>FECHA FINALIZACIÓN</t>
  </si>
  <si>
    <r>
      <t xml:space="preserve">Primer seguimiento: </t>
    </r>
    <r>
      <rPr>
        <sz val="11"/>
        <rFont val="Arial"/>
        <family val="2"/>
      </rPr>
      <t>Con corte al 31 de diciembre 2021. 17 de enero de 2022</t>
    </r>
    <r>
      <rPr>
        <b/>
        <sz val="11"/>
        <rFont val="Arial"/>
        <family val="2"/>
      </rPr>
      <t xml:space="preserve">
Segundo seguimiento: </t>
    </r>
    <r>
      <rPr>
        <sz val="11"/>
        <rFont val="Arial"/>
        <family val="2"/>
      </rPr>
      <t>Con corte al 30 de abril 2022. 13 de mayo de 2022.</t>
    </r>
    <r>
      <rPr>
        <b/>
        <sz val="11"/>
        <rFont val="Arial"/>
        <family val="2"/>
      </rPr>
      <t xml:space="preserve">
Tercer seguimiento: </t>
    </r>
    <r>
      <rPr>
        <sz val="11"/>
        <rFont val="Arial"/>
        <family val="2"/>
      </rPr>
      <t xml:space="preserve">Con corte al 31 de agosto 2021. 14 de septiembre de 2022. </t>
    </r>
    <r>
      <rPr>
        <b/>
        <sz val="11"/>
        <rFont val="Arial"/>
        <family val="2"/>
      </rPr>
      <t xml:space="preserve">
</t>
    </r>
  </si>
  <si>
    <t>Seguimiento</t>
  </si>
  <si>
    <t>Formulación</t>
  </si>
  <si>
    <t>Construcción del  Mapa de Riesgos - Plan Anticorrupción y de Atención al Ciudadano 2022</t>
  </si>
  <si>
    <t>Plan Anticorrupción y de Atención la Ciudadano Publicado en la página web de la Entidad
Pantallazos de la publicación dónde se evidencie la fecha.</t>
  </si>
  <si>
    <t>(16) actas de las Mesas de trabajo para la revisión de los  riesgos de corrupción.</t>
  </si>
  <si>
    <t>Responsables de procesos</t>
  </si>
  <si>
    <t>31/03/2022</t>
  </si>
  <si>
    <t>Mapa de riesgos de corrupción (208-PLA-Ft-95 Mapa Riesgos de Corrupción),  para la vigencia 2022, publicados en la página Web y en la carpeta de calidad.</t>
  </si>
  <si>
    <t>N/A</t>
  </si>
  <si>
    <t>Formular y consolidar Plan Anticorrupción y Atención al Ciudadano 2022</t>
  </si>
  <si>
    <t>Plan Anticorrupción y Atención al Ciudadano 2022 publicado en la página web de la Entidad</t>
  </si>
  <si>
    <t>Política de Administración de Riesgos actualizada (en caso que se requiera de actualización o ajuste) publicada en la pagina web y carpeta de calidad</t>
  </si>
  <si>
    <t>Publicación de la propuesta de Mapa de Riesgos de Corrupción vigencia 2022 , a observaciones antes de publicar y divulgar la versión final como lo establecen los lineamientos.</t>
  </si>
  <si>
    <t>Propuesta Mapa de Riesgos de Corrupción
Evidencias de publicación en la página web de la Entidad para consulta</t>
  </si>
  <si>
    <t>Realizar los ajustes que se puedan presentar en el Mapa de Riesgos de Corrupción vigencia 2022, de acuerdo a las observaciones internas o externas generadas durante el proceso de consulta.</t>
  </si>
  <si>
    <t>Propuesta Mapa de Riesgos de Corrupción
Solicitudes de ajustes.
Mapa  de riesgos de corrupción ajustado</t>
  </si>
  <si>
    <t>Publicar  el Plan Anticorrupción y Atención al Ciudadano y Mapa de Riesgos de Corrupción vigencia 2022, para consideración de los Grupos de Interés Internos y Externos, así como su versión final.</t>
  </si>
  <si>
    <t>Correo de solicitud de publicación a la oficina de comunicaciones
Publicación del PAAC preliminar y pieza grafica de socialización
Observaciones (Si se presentan por parte de los grupos de interés y externos)
Publicación PAAC definitivo en la página WEB</t>
  </si>
  <si>
    <r>
      <rPr>
        <b/>
        <sz val="11"/>
        <rFont val="Arial"/>
        <family val="2"/>
      </rPr>
      <t>Versión Preliminar</t>
    </r>
    <r>
      <rPr>
        <sz val="11"/>
        <rFont val="Arial"/>
        <family val="2"/>
      </rPr>
      <t xml:space="preserve">
Enero 27 - 2022 
</t>
    </r>
    <r>
      <rPr>
        <b/>
        <sz val="11"/>
        <rFont val="Arial"/>
        <family val="2"/>
      </rPr>
      <t xml:space="preserve">Versión Final </t>
    </r>
    <r>
      <rPr>
        <sz val="11"/>
        <rFont val="Arial"/>
        <family val="2"/>
      </rPr>
      <t xml:space="preserve">
Enero 31 - 2022</t>
    </r>
  </si>
  <si>
    <t>Realizar monitoreo cuatrimestral a los Componentes del Plan Anticorrupción y Atención al Ciudadano.</t>
  </si>
  <si>
    <t>Plan Anticorrupción y Atención al Ciudadano consolidado con monitoreo cuatrimestral (3)</t>
  </si>
  <si>
    <t>Mapas de riesgos de corrupción consolidado con monitoreo cuatrimestral  (3)</t>
  </si>
  <si>
    <t>Mejorar la capacidad de respuesta de los Integrantes del equipo de Atención la Ciudadano, en relación con el procedimiento y estado de los pagos a los beneficiarios, con el fin de mejorar la atención a los ciudadanos.</t>
  </si>
  <si>
    <t>Equipo Financiero - Dirección Reasentamientos</t>
  </si>
  <si>
    <t>Una actividad mensual de socialización, para un total de 11 en la vigencia. (Listados de asistencia, registro fotográfico)</t>
  </si>
  <si>
    <t>Cuatro (4) Informes trimestral con los resultados de la medición y propuesta de acciones de mejora</t>
  </si>
  <si>
    <t>Capacitaciones al equipo de Atención al Ciudadano. (1 para cada cuatrimestre).
Listados de Asistencia a capacitaciones.</t>
  </si>
  <si>
    <t>Actualización quincenal de Archivo de Excel compartido con información de pagos.</t>
  </si>
  <si>
    <t>Proveer información actualizada sobre el estado de los pagos a beneficiarios, al equipo Atención al Ciudadano, en relación con el procedimiento y estado de los pagos a los beneficiarios, con el fin de mejorar la atención a los ciudadanos.</t>
  </si>
  <si>
    <t>Una (1) sensibilización cuatrimestral a los funcionarios y contratistas del proceso de servicio al ciudadano sobre el  Manual de  Servicio a la Ciudadanía. (Listado de Asistencia y Actas de Reunión)</t>
  </si>
  <si>
    <t>Una (1) sensibilización semestral a los funcionarios y contratistas sobre lenguaje claro. (Listado de Asistencia y Actas de Reunión)</t>
  </si>
  <si>
    <t>Documentos del proceso Servicio al ciudadano, publicados en la carpeta de Calidad, cuando se requiera</t>
  </si>
  <si>
    <t xml:space="preserve">Archivo en Excel y en Sistema de Información con la base de datos de beneficiarios actualizada. </t>
  </si>
  <si>
    <t>Informe de Seguimiento semestral a la Atención de las PQRS.</t>
  </si>
  <si>
    <t>Dos (2) Capacitaciones sobre la gestión de peticiones en el Sistema Distrital de Quejas y Soluciones - Bogotá te escucha. (Listado de Asistencia y Actas de Reunión)</t>
  </si>
  <si>
    <t xml:space="preserve">
Oficina Asesora de Comunicaciones </t>
  </si>
  <si>
    <t>Subdirección Administrativa -
Gestión del Talento Humano</t>
  </si>
  <si>
    <t xml:space="preserve">Seguimiento a los numerales de la Matriz de cumplimiento de la Ley 1712  de 2014
Acta de Reunión
Revisión Semestral de contenidos acorde a la Matriz de seguimiento de la Ley 1712 de 2014 </t>
  </si>
  <si>
    <t>Pantallazo del conjunto de datos abiertos publicados en el portal correspondiente para tal fin
Publicación del conjunto de datos abiertos para la vigencia 2022 cada vez que se requiera</t>
  </si>
  <si>
    <t>Matriz de activos de información
Índice de información clasificada y reservada</t>
  </si>
  <si>
    <t>Evaluación y Viabilidad para la virtualización del trámite y/u OPA´S.
Requerimientos / Respuestas oportunas</t>
  </si>
  <si>
    <t>Pieza Gráfica y productos audiovisuales 
Evidencias de divulgación en todos los canales institucionales</t>
  </si>
  <si>
    <t xml:space="preserve">Actividad mensual de divulgación
Piezas Gráficas con contenidos de Transparencia divulgadas. (Imágenes, videos, piezas gráficas, canales de comunicación institucionales, de acuerdo a la actividad programada.)
</t>
  </si>
  <si>
    <t>Informe de solicitudes realizadas y gestiones adelantadas desde el proceso de gestión documental (Informe trimestral)</t>
  </si>
  <si>
    <t>Informes de atención a solicitudes de consultas y préstamos del archivo central (Informe trimestral)</t>
  </si>
  <si>
    <t>Subdirección Administrativa - 
Gestión de Talento Humano</t>
  </si>
  <si>
    <t>Realizar mesas de trabajo con los procesos de la entidad, con el fin de identificar e inscribir  nuevos tramites, OPA y/o solicitudes de información con los que cuenta la CVP, además de la revisión y actualización de los existentes, en la plataforma SUIT y la pagina web de la entidad.</t>
  </si>
  <si>
    <t>Realizar reuniones para analizar los Trámites, OPA y solicitudes de información inscritos en SUIT; realizar la priorización y establecer la Estrategia de racionalización aplicable.</t>
  </si>
  <si>
    <t>Inventario de Trámites,  OPA y solicitudes de información registrados en la plataforma SUIT.
Pre visualización de formato integrado de los trámites, OPA y solicitudes de información radicados o actualizados en la plataforma SUIT.
Visualización en la página web de la entidad de la información de los  trámites, OPA y solicitudes de información vigentes en la CVP.</t>
  </si>
  <si>
    <t>Reuniones de analisis de priorización y establecimiento de estrategia de racionalización aplicable para los trámites, OPA y solicitudes de información vigentes en la entidad.
Estrategia de racionalización inscrita en el SUIT e incorporada en el capitulo del 2 de racionalización de trámites del PAAC de la vigencia para implementación, seguimiento y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</si>
</sst>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3" x14ac:knownFonts="1">
    <font>
      <sz val="11"/>
      <color theme="1"/>
      <name val="Calibri"/>
      <family val="2"/>
      <scheme val="minor"/>
    </font>
    <font>
      <sz val="11"/>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10"/>
      <name val="Arial"/>
      <family val="2"/>
    </font>
    <font>
      <b/>
      <sz val="12"/>
      <name val="Arial"/>
      <family val="2"/>
    </font>
    <font>
      <sz val="10"/>
      <name val="Arial"/>
      <family val="2"/>
    </font>
    <font>
      <sz val="10"/>
      <name val="Arial"/>
      <family val="2"/>
    </font>
    <font>
      <b/>
      <sz val="14"/>
      <color theme="1"/>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12"/>
      <name val="Arial"/>
      <family val="2"/>
    </font>
    <font>
      <sz val="11"/>
      <color rgb="FF0D0D0D"/>
      <name val="Arial"/>
      <family val="2"/>
    </font>
    <font>
      <sz val="11"/>
      <color theme="1" tint="4.9989318521683403E-2"/>
      <name val="Arial"/>
      <family val="2"/>
    </font>
    <font>
      <sz val="9"/>
      <name val="Arial"/>
      <family val="2"/>
    </font>
    <font>
      <b/>
      <sz val="10"/>
      <color theme="1"/>
      <name val="Arial"/>
      <family val="2"/>
    </font>
    <font>
      <sz val="10"/>
      <color theme="1"/>
      <name val="Arial"/>
      <family val="2"/>
    </font>
    <font>
      <sz val="10"/>
      <color rgb="FF0D0D0D"/>
      <name val="Arial"/>
      <family val="2"/>
      <charset val="1"/>
    </font>
    <font>
      <sz val="10"/>
      <name val="Arial"/>
      <family val="2"/>
      <charset val="1"/>
    </font>
    <font>
      <b/>
      <sz val="10"/>
      <color theme="1" tint="4.9989318521683403E-2"/>
      <name val="Arial"/>
      <family val="2"/>
      <charset val="1"/>
    </font>
    <font>
      <sz val="10"/>
      <color theme="1" tint="4.9989318521683403E-2"/>
      <name val="Arial"/>
      <family val="2"/>
      <charset val="1"/>
    </font>
    <font>
      <b/>
      <sz val="13"/>
      <color theme="1"/>
      <name val="Arial"/>
      <family val="2"/>
    </font>
    <font>
      <i/>
      <sz val="11"/>
      <name val="Arial"/>
      <family val="2"/>
    </font>
    <font>
      <b/>
      <sz val="11"/>
      <color rgb="FF0D0D0D"/>
      <name val="Arial"/>
      <family val="2"/>
    </font>
    <font>
      <b/>
      <sz val="11"/>
      <color theme="1" tint="4.9989318521683403E-2"/>
      <name val="Arial"/>
      <family val="2"/>
    </font>
  </fonts>
  <fills count="24">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style="thin">
        <color auto="1"/>
      </top>
      <bottom/>
      <diagonal/>
    </border>
  </borders>
  <cellStyleXfs count="10">
    <xf numFmtId="0" fontId="0" fillId="0" borderId="0"/>
    <xf numFmtId="9" fontId="6" fillId="0" borderId="0" applyFont="0" applyFill="0" applyBorder="0" applyAlignment="0" applyProtection="0"/>
    <xf numFmtId="0" fontId="10" fillId="0" borderId="0"/>
    <xf numFmtId="0" fontId="6" fillId="0" borderId="0"/>
    <xf numFmtId="9" fontId="9" fillId="0" borderId="0" applyFont="0" applyFill="0" applyBorder="0" applyAlignment="0" applyProtection="0"/>
    <xf numFmtId="9" fontId="9" fillId="0" borderId="0" applyFont="0" applyFill="0" applyBorder="0" applyAlignment="0" applyProtection="0"/>
    <xf numFmtId="0" fontId="6" fillId="0" borderId="0"/>
    <xf numFmtId="0" fontId="17" fillId="0" borderId="0" applyNumberFormat="0" applyFill="0" applyBorder="0" applyAlignment="0" applyProtection="0"/>
    <xf numFmtId="0" fontId="6" fillId="0" borderId="0"/>
    <xf numFmtId="0" fontId="6" fillId="0" borderId="0"/>
  </cellStyleXfs>
  <cellXfs count="568">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 fillId="0" borderId="23" xfId="0" applyFont="1" applyBorder="1" applyAlignment="1">
      <alignment horizontal="center" vertical="center"/>
    </xf>
    <xf numFmtId="0" fontId="5" fillId="0" borderId="0" xfId="0" applyFont="1"/>
    <xf numFmtId="9" fontId="0" fillId="0" borderId="0" xfId="0" applyNumberFormat="1"/>
    <xf numFmtId="9" fontId="0" fillId="0" borderId="0" xfId="1" applyFont="1"/>
    <xf numFmtId="0" fontId="0" fillId="0" borderId="0" xfId="0" applyFill="1"/>
    <xf numFmtId="0" fontId="0" fillId="0" borderId="0" xfId="0" applyBorder="1" applyAlignment="1">
      <alignment horizontal="center" vertical="center" wrapText="1"/>
    </xf>
    <xf numFmtId="0" fontId="0" fillId="0" borderId="0" xfId="0" applyBorder="1" applyAlignment="1">
      <alignment horizontal="center"/>
    </xf>
    <xf numFmtId="0" fontId="0" fillId="3" borderId="0" xfId="0" applyFill="1"/>
    <xf numFmtId="0" fontId="5" fillId="3" borderId="0" xfId="0" applyFont="1" applyFill="1"/>
    <xf numFmtId="0" fontId="2" fillId="0" borderId="24" xfId="0" applyFont="1" applyBorder="1" applyAlignment="1">
      <alignment horizontal="center" vertical="center"/>
    </xf>
    <xf numFmtId="0" fontId="0" fillId="0" borderId="1" xfId="0" applyBorder="1"/>
    <xf numFmtId="0" fontId="10" fillId="0" borderId="0" xfId="2"/>
    <xf numFmtId="0" fontId="8" fillId="0" borderId="1" xfId="2"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1" fillId="15" borderId="0" xfId="0" applyFont="1" applyFill="1" applyAlignment="1">
      <alignment wrapText="1"/>
    </xf>
    <xf numFmtId="0" fontId="1" fillId="15" borderId="0" xfId="0" applyFont="1" applyFill="1"/>
    <xf numFmtId="0" fontId="1" fillId="0" borderId="0" xfId="0" applyFont="1" applyFill="1" applyAlignment="1">
      <alignment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1" fillId="0" borderId="1" xfId="0" applyFont="1" applyBorder="1" applyAlignment="1">
      <alignment horizontal="center" vertical="center"/>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9" fillId="0" borderId="0" xfId="2" applyFont="1"/>
    <xf numFmtId="0" fontId="8"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1" fillId="15" borderId="0" xfId="0" applyFont="1" applyFill="1" applyBorder="1" applyAlignment="1">
      <alignment horizontal="left" vertical="center" wrapText="1"/>
    </xf>
    <xf numFmtId="49" fontId="13" fillId="0" borderId="0" xfId="0" applyNumberFormat="1" applyFont="1" applyFill="1" applyBorder="1" applyAlignment="1">
      <alignment horizontal="center" vertical="center"/>
    </xf>
    <xf numFmtId="0" fontId="1" fillId="15" borderId="0" xfId="0" applyFont="1" applyFill="1" applyBorder="1" applyAlignment="1">
      <alignment vertical="center" wrapText="1"/>
    </xf>
    <xf numFmtId="0" fontId="1" fillId="15" borderId="0" xfId="0" applyFont="1" applyFill="1" applyBorder="1" applyAlignment="1">
      <alignment horizontal="center" vertical="center" wrapText="1"/>
    </xf>
    <xf numFmtId="0" fontId="13" fillId="15"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5" fillId="0" borderId="1" xfId="0" applyFont="1" applyFill="1" applyBorder="1" applyAlignment="1">
      <alignment vertical="center" wrapText="1"/>
    </xf>
    <xf numFmtId="0" fontId="19" fillId="0" borderId="1" xfId="7" applyFont="1" applyFill="1" applyBorder="1" applyAlignment="1">
      <alignment horizontal="left" vertical="center" wrapText="1"/>
    </xf>
    <xf numFmtId="0" fontId="15" fillId="0" borderId="1" xfId="0" applyFont="1" applyFill="1" applyBorder="1" applyAlignment="1">
      <alignment horizontal="center" vertical="center" wrapText="1"/>
    </xf>
    <xf numFmtId="0" fontId="8" fillId="0" borderId="0" xfId="2" applyFont="1" applyFill="1" applyBorder="1" applyAlignment="1">
      <alignment horizontal="center" vertical="center"/>
    </xf>
    <xf numFmtId="0" fontId="18"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14" fontId="18" fillId="0" borderId="0" xfId="0" applyNumberFormat="1" applyFont="1" applyFill="1" applyBorder="1" applyAlignment="1">
      <alignment horizontal="center" vertical="center" wrapText="1"/>
    </xf>
    <xf numFmtId="0" fontId="8" fillId="0" borderId="0" xfId="2" applyFont="1" applyFill="1" applyBorder="1" applyAlignment="1">
      <alignment vertical="center"/>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14" fontId="13" fillId="0" borderId="1" xfId="8"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4" fillId="0" borderId="1" xfId="5" applyFont="1" applyFill="1" applyBorder="1" applyAlignment="1">
      <alignment horizontal="center" vertical="center" wrapText="1"/>
    </xf>
    <xf numFmtId="0" fontId="1" fillId="0" borderId="1" xfId="2" applyFont="1" applyFill="1" applyBorder="1" applyAlignment="1">
      <alignment horizontal="left" vertical="top" wrapText="1"/>
    </xf>
    <xf numFmtId="15" fontId="1" fillId="0" borderId="13" xfId="2" applyNumberFormat="1"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1" xfId="3" applyFont="1" applyFill="1" applyBorder="1" applyAlignment="1">
      <alignment horizontal="left" vertical="center" wrapText="1"/>
    </xf>
    <xf numFmtId="9" fontId="1" fillId="0" borderId="1" xfId="5" applyFont="1" applyFill="1" applyBorder="1" applyAlignment="1">
      <alignment horizontal="left" vertical="top" wrapText="1"/>
    </xf>
    <xf numFmtId="0" fontId="1" fillId="0" borderId="1" xfId="2" applyFont="1" applyFill="1" applyBorder="1" applyAlignment="1">
      <alignment vertical="center" wrapText="1"/>
    </xf>
    <xf numFmtId="9" fontId="3" fillId="0" borderId="1" xfId="4" applyFont="1" applyFill="1" applyBorder="1" applyAlignment="1">
      <alignment horizontal="center" vertical="center" wrapText="1"/>
    </xf>
    <xf numFmtId="0" fontId="1" fillId="0" borderId="13" xfId="2" applyFont="1" applyFill="1" applyBorder="1" applyAlignment="1">
      <alignment vertical="center" wrapText="1"/>
    </xf>
    <xf numFmtId="0" fontId="1" fillId="15" borderId="1" xfId="8" applyFont="1" applyFill="1" applyBorder="1" applyAlignment="1">
      <alignment horizontal="center" vertical="center" wrapText="1"/>
    </xf>
    <xf numFmtId="0" fontId="1" fillId="15" borderId="1" xfId="6" applyFont="1" applyFill="1" applyBorder="1" applyAlignment="1">
      <alignment horizontal="center" vertical="center" wrapText="1"/>
    </xf>
    <xf numFmtId="0" fontId="1" fillId="0" borderId="1" xfId="6" applyFont="1" applyFill="1" applyBorder="1" applyAlignment="1">
      <alignment horizontal="justify" vertical="center" wrapText="1"/>
    </xf>
    <xf numFmtId="0" fontId="1" fillId="0" borderId="1" xfId="6" applyFont="1" applyFill="1" applyBorder="1" applyAlignment="1">
      <alignment horizontal="center" vertical="center" wrapText="1"/>
    </xf>
    <xf numFmtId="0" fontId="13" fillId="0" borderId="1" xfId="7"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1" fillId="0" borderId="0" xfId="0" applyFont="1" applyAlignment="1">
      <alignment horizontal="left" vertical="center"/>
    </xf>
    <xf numFmtId="0" fontId="3" fillId="5" borderId="13" xfId="0" applyFont="1" applyFill="1" applyBorder="1" applyAlignment="1">
      <alignment horizontal="center" vertical="center" wrapText="1"/>
    </xf>
    <xf numFmtId="0" fontId="19" fillId="0" borderId="12" xfId="7" applyFont="1" applyFill="1" applyBorder="1" applyAlignment="1">
      <alignment horizontal="left" vertical="center" wrapText="1"/>
    </xf>
    <xf numFmtId="0" fontId="19" fillId="0" borderId="13" xfId="7" applyFont="1" applyFill="1" applyBorder="1" applyAlignment="1">
      <alignment horizontal="left" vertical="center" wrapText="1"/>
    </xf>
    <xf numFmtId="0" fontId="3" fillId="21" borderId="12"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20" fillId="0" borderId="12" xfId="3" applyFont="1" applyFill="1" applyBorder="1" applyAlignment="1">
      <alignment horizontal="justify" vertical="center" wrapText="1"/>
    </xf>
    <xf numFmtId="14" fontId="13" fillId="0" borderId="13" xfId="8" applyNumberFormat="1" applyFont="1" applyFill="1" applyBorder="1" applyAlignment="1">
      <alignment horizontal="center" vertical="center" wrapText="1"/>
    </xf>
    <xf numFmtId="0" fontId="1" fillId="0" borderId="12" xfId="3" applyFont="1" applyFill="1" applyBorder="1" applyAlignment="1">
      <alignment vertical="top" wrapText="1"/>
    </xf>
    <xf numFmtId="0" fontId="1" fillId="0" borderId="12" xfId="3" applyFont="1" applyFill="1" applyBorder="1" applyAlignment="1">
      <alignment horizontal="left" vertical="top" wrapText="1"/>
    </xf>
    <xf numFmtId="0" fontId="1" fillId="0" borderId="12" xfId="2" applyFont="1" applyFill="1" applyBorder="1" applyAlignment="1">
      <alignment vertical="center" wrapText="1"/>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3" fillId="0" borderId="0" xfId="2" applyFont="1"/>
    <xf numFmtId="0" fontId="13" fillId="0" borderId="12" xfId="2" applyFont="1" applyBorder="1"/>
    <xf numFmtId="0" fontId="13" fillId="0" borderId="1" xfId="2" applyFont="1" applyBorder="1"/>
    <xf numFmtId="0" fontId="13" fillId="0" borderId="13" xfId="2" applyFont="1" applyBorder="1"/>
    <xf numFmtId="0" fontId="1" fillId="0" borderId="0" xfId="0" applyFont="1" applyAlignment="1">
      <alignment wrapText="1"/>
    </xf>
    <xf numFmtId="0" fontId="3" fillId="8"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9" fillId="0" borderId="5" xfId="7" applyFont="1" applyFill="1" applyBorder="1" applyAlignment="1">
      <alignment horizontal="left" vertical="center" wrapText="1"/>
    </xf>
    <xf numFmtId="0" fontId="22" fillId="0" borderId="3"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0" xfId="0" applyFont="1" applyFill="1" applyBorder="1" applyAlignment="1">
      <alignment vertical="center"/>
    </xf>
    <xf numFmtId="0" fontId="22" fillId="0" borderId="1" xfId="0" applyFont="1" applyFill="1" applyBorder="1" applyAlignment="1">
      <alignment vertical="center"/>
    </xf>
    <xf numFmtId="0" fontId="8" fillId="0" borderId="18" xfId="0" applyFont="1" applyBorder="1" applyAlignment="1">
      <alignment vertical="center"/>
    </xf>
    <xf numFmtId="0" fontId="13" fillId="0" borderId="5" xfId="7"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7" xfId="0" applyFont="1" applyBorder="1" applyAlignment="1">
      <alignment vertical="center"/>
    </xf>
    <xf numFmtId="0" fontId="13" fillId="0" borderId="5" xfId="7" applyFont="1" applyFill="1" applyBorder="1" applyAlignment="1" applyProtection="1">
      <alignment horizontal="justify" vertical="center" wrapText="1"/>
    </xf>
    <xf numFmtId="9" fontId="13" fillId="0" borderId="1" xfId="7" applyNumberFormat="1" applyFont="1" applyFill="1" applyBorder="1" applyAlignment="1" applyProtection="1">
      <alignment horizontal="center" vertical="center" wrapText="1"/>
      <protection locked="0"/>
    </xf>
    <xf numFmtId="0" fontId="13" fillId="0" borderId="0" xfId="2" applyFont="1" applyFill="1"/>
    <xf numFmtId="0" fontId="13" fillId="0" borderId="1" xfId="2" applyFont="1" applyFill="1" applyBorder="1" applyAlignment="1" applyProtection="1">
      <alignment horizontal="center" vertical="center"/>
      <protection locked="0"/>
    </xf>
    <xf numFmtId="14" fontId="13" fillId="0" borderId="1" xfId="2" applyNumberFormat="1" applyFont="1" applyFill="1" applyBorder="1" applyAlignment="1" applyProtection="1">
      <alignment horizontal="center" vertical="center"/>
      <protection locked="0"/>
    </xf>
    <xf numFmtId="0" fontId="14" fillId="0" borderId="1" xfId="2"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4" fillId="0" borderId="1" xfId="2" applyFont="1" applyFill="1" applyBorder="1" applyAlignment="1">
      <alignment horizontal="left" vertical="center"/>
    </xf>
    <xf numFmtId="0" fontId="12" fillId="0" borderId="1" xfId="0" applyFont="1" applyFill="1" applyBorder="1" applyAlignment="1" applyProtection="1">
      <alignment horizontal="justify" vertical="center" wrapText="1"/>
      <protection locked="0"/>
    </xf>
    <xf numFmtId="0" fontId="12" fillId="0" borderId="1" xfId="0"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xf>
    <xf numFmtId="0" fontId="13" fillId="0" borderId="12" xfId="2" applyFont="1" applyFill="1" applyBorder="1"/>
    <xf numFmtId="0" fontId="20" fillId="0" borderId="1" xfId="3" applyFont="1" applyFill="1" applyBorder="1" applyAlignment="1">
      <alignment vertical="center" wrapText="1"/>
    </xf>
    <xf numFmtId="0" fontId="20" fillId="0" borderId="5" xfId="3" applyFont="1" applyFill="1" applyBorder="1" applyAlignment="1">
      <alignment horizontal="justify" vertical="center" wrapText="1"/>
    </xf>
    <xf numFmtId="0" fontId="1" fillId="0" borderId="5" xfId="3" applyFont="1" applyFill="1" applyBorder="1" applyAlignment="1">
      <alignment vertical="top" wrapText="1"/>
    </xf>
    <xf numFmtId="0" fontId="20" fillId="0" borderId="1" xfId="3" applyFont="1" applyBorder="1" applyAlignment="1">
      <alignment horizontal="left" vertical="center" wrapText="1"/>
    </xf>
    <xf numFmtId="14" fontId="13" fillId="0" borderId="1" xfId="8" applyNumberFormat="1" applyFont="1" applyBorder="1" applyAlignment="1">
      <alignment horizontal="center" vertical="center" wrapText="1"/>
    </xf>
    <xf numFmtId="0" fontId="20" fillId="0" borderId="1" xfId="3" applyFont="1" applyBorder="1" applyAlignment="1">
      <alignment vertical="center" wrapText="1"/>
    </xf>
    <xf numFmtId="0" fontId="20" fillId="0" borderId="5" xfId="3" applyFont="1" applyBorder="1" applyAlignment="1">
      <alignment horizontal="justify" vertical="center" wrapText="1"/>
    </xf>
    <xf numFmtId="0" fontId="20" fillId="0" borderId="1" xfId="3" applyFont="1" applyBorder="1" applyAlignment="1">
      <alignment horizontal="center" vertical="center" wrapText="1"/>
    </xf>
    <xf numFmtId="14" fontId="13" fillId="0" borderId="13" xfId="8" applyNumberFormat="1" applyFont="1" applyBorder="1" applyAlignment="1">
      <alignment horizontal="center" vertical="center" wrapText="1"/>
    </xf>
    <xf numFmtId="0" fontId="20" fillId="0" borderId="12" xfId="3" applyFont="1" applyBorder="1" applyAlignment="1">
      <alignment horizontal="justify" vertical="center" wrapText="1"/>
    </xf>
    <xf numFmtId="0" fontId="1" fillId="0" borderId="5" xfId="3" applyFont="1" applyBorder="1" applyAlignment="1">
      <alignment vertical="top" wrapText="1"/>
    </xf>
    <xf numFmtId="0" fontId="1" fillId="0" borderId="1" xfId="2" applyFont="1" applyBorder="1" applyAlignment="1">
      <alignment horizontal="left" vertical="top" wrapText="1"/>
    </xf>
    <xf numFmtId="15" fontId="1" fillId="0" borderId="13" xfId="2" applyNumberFormat="1" applyFont="1" applyBorder="1" applyAlignment="1">
      <alignment horizontal="center" vertical="center" wrapText="1"/>
    </xf>
    <xf numFmtId="0" fontId="1" fillId="0" borderId="12" xfId="3" applyFont="1" applyBorder="1" applyAlignment="1">
      <alignment vertical="top" wrapText="1"/>
    </xf>
    <xf numFmtId="0" fontId="13" fillId="0" borderId="5" xfId="2" applyFont="1" applyBorder="1"/>
    <xf numFmtId="15" fontId="13" fillId="0" borderId="1" xfId="6"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15" borderId="1" xfId="0" applyFont="1" applyFill="1" applyBorder="1" applyAlignment="1">
      <alignment horizontal="center" vertical="center" wrapText="1"/>
    </xf>
    <xf numFmtId="0" fontId="20" fillId="0" borderId="1" xfId="3" applyFont="1" applyBorder="1" applyAlignment="1">
      <alignment horizontal="justify" vertical="center" wrapText="1"/>
    </xf>
    <xf numFmtId="0" fontId="1" fillId="0" borderId="1" xfId="6" applyFont="1" applyBorder="1" applyAlignment="1">
      <alignment horizontal="justify" vertical="center" wrapText="1"/>
    </xf>
    <xf numFmtId="0" fontId="12" fillId="0" borderId="1" xfId="2" applyFont="1" applyFill="1" applyBorder="1" applyAlignment="1">
      <alignment vertical="center" wrapText="1"/>
    </xf>
    <xf numFmtId="15" fontId="1" fillId="0" borderId="1" xfId="6" applyNumberFormat="1" applyFont="1" applyFill="1" applyBorder="1" applyAlignment="1">
      <alignment horizontal="center" vertical="center" wrapText="1"/>
    </xf>
    <xf numFmtId="0" fontId="1" fillId="0" borderId="1" xfId="3" applyFont="1" applyFill="1" applyBorder="1" applyAlignment="1">
      <alignment vertical="center" wrapText="1"/>
    </xf>
    <xf numFmtId="0" fontId="13" fillId="0" borderId="13" xfId="3" applyFont="1" applyFill="1" applyBorder="1" applyAlignment="1" applyProtection="1">
      <alignment horizontal="center" vertical="center" wrapText="1"/>
    </xf>
    <xf numFmtId="0" fontId="12" fillId="0" borderId="1" xfId="3" applyFont="1" applyFill="1" applyBorder="1" applyAlignment="1" applyProtection="1">
      <alignment horizontal="justify" vertical="center" wrapText="1"/>
    </xf>
    <xf numFmtId="0" fontId="12" fillId="0" borderId="1" xfId="3" applyFont="1" applyFill="1" applyBorder="1" applyAlignment="1" applyProtection="1">
      <alignment horizontal="center" vertical="center" wrapText="1"/>
    </xf>
    <xf numFmtId="0" fontId="1" fillId="0" borderId="1" xfId="6" applyFont="1" applyFill="1" applyBorder="1" applyAlignment="1" applyProtection="1">
      <alignment horizontal="justify" vertical="center" wrapText="1"/>
    </xf>
    <xf numFmtId="0" fontId="1" fillId="15" borderId="1" xfId="6" applyFont="1" applyFill="1" applyBorder="1" applyAlignment="1" applyProtection="1">
      <alignment horizontal="center" vertical="center" wrapText="1"/>
    </xf>
    <xf numFmtId="0" fontId="1" fillId="0" borderId="1" xfId="3" applyFont="1" applyFill="1" applyBorder="1" applyAlignment="1" applyProtection="1">
      <alignment horizontal="justify" vertical="center" wrapText="1"/>
    </xf>
    <xf numFmtId="0" fontId="1" fillId="0" borderId="1" xfId="3" applyFont="1" applyFill="1" applyBorder="1" applyAlignment="1" applyProtection="1">
      <alignment horizontal="center" vertical="center"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15" fontId="13" fillId="0" borderId="1" xfId="6" applyNumberFormat="1" applyFont="1" applyFill="1" applyBorder="1" applyAlignment="1" applyProtection="1">
      <alignment horizontal="center" vertical="center" wrapText="1"/>
    </xf>
    <xf numFmtId="0" fontId="1" fillId="0" borderId="1" xfId="6" applyFont="1" applyFill="1" applyBorder="1" applyAlignment="1" applyProtection="1">
      <alignment horizontal="center" vertical="center" wrapText="1"/>
    </xf>
    <xf numFmtId="0" fontId="14" fillId="0" borderId="12" xfId="2" applyFont="1" applyBorder="1" applyAlignment="1" applyProtection="1">
      <alignment horizontal="center" vertical="center"/>
    </xf>
    <xf numFmtId="0" fontId="14" fillId="0" borderId="1" xfId="2" applyFont="1" applyBorder="1" applyAlignment="1" applyProtection="1">
      <alignment horizontal="center" vertical="center"/>
    </xf>
    <xf numFmtId="0" fontId="28" fillId="0" borderId="0" xfId="0" applyFont="1" applyFill="1" applyAlignment="1">
      <alignment vertical="center"/>
    </xf>
    <xf numFmtId="0" fontId="26" fillId="0" borderId="0" xfId="3" applyFont="1" applyFill="1" applyAlignment="1">
      <alignment vertical="center"/>
    </xf>
    <xf numFmtId="0" fontId="9" fillId="8" borderId="1" xfId="0" applyFont="1" applyFill="1" applyBorder="1" applyAlignment="1">
      <alignment horizontal="center" vertical="center" wrapText="1"/>
    </xf>
    <xf numFmtId="9" fontId="7" fillId="8" borderId="1" xfId="5" applyFont="1" applyFill="1" applyBorder="1" applyAlignment="1">
      <alignment horizontal="center" vertical="center" wrapText="1"/>
    </xf>
    <xf numFmtId="0" fontId="9" fillId="0" borderId="0" xfId="0" applyFont="1" applyAlignment="1">
      <alignment vertical="center"/>
    </xf>
    <xf numFmtId="0" fontId="9" fillId="0" borderId="0" xfId="0" applyFont="1"/>
    <xf numFmtId="9" fontId="23" fillId="8" borderId="1" xfId="3" applyNumberFormat="1" applyFont="1" applyFill="1" applyBorder="1" applyAlignment="1">
      <alignment horizontal="center" vertical="center" wrapText="1"/>
    </xf>
    <xf numFmtId="0" fontId="9" fillId="0" borderId="0" xfId="2" applyFont="1" applyFill="1" applyAlignment="1">
      <alignment vertical="center"/>
    </xf>
    <xf numFmtId="9" fontId="23" fillId="7" borderId="1" xfId="4" applyFont="1" applyFill="1" applyBorder="1" applyAlignment="1">
      <alignment horizontal="center" vertical="center" wrapText="1"/>
    </xf>
    <xf numFmtId="0" fontId="9" fillId="7" borderId="1" xfId="8" applyFont="1" applyFill="1" applyBorder="1" applyAlignment="1">
      <alignment horizontal="center" vertical="center" wrapText="1"/>
    </xf>
    <xf numFmtId="0" fontId="9" fillId="0" borderId="0" xfId="0" applyFont="1" applyFill="1" applyAlignment="1">
      <alignment vertical="center"/>
    </xf>
    <xf numFmtId="0" fontId="24" fillId="6" borderId="1" xfId="8" applyFont="1" applyFill="1" applyBorder="1" applyAlignment="1">
      <alignment horizontal="center" vertical="center" wrapText="1"/>
    </xf>
    <xf numFmtId="9" fontId="23" fillId="6" borderId="1" xfId="8" applyNumberFormat="1" applyFont="1" applyFill="1" applyBorder="1" applyAlignment="1">
      <alignment horizontal="center" vertical="center" wrapText="1"/>
    </xf>
    <xf numFmtId="0" fontId="24" fillId="6" borderId="5" xfId="8" applyFont="1" applyFill="1" applyBorder="1" applyAlignment="1">
      <alignment horizontal="center" vertical="center" wrapText="1"/>
    </xf>
    <xf numFmtId="0" fontId="9" fillId="0" borderId="0" xfId="2" applyFont="1" applyAlignment="1">
      <alignment vertical="center"/>
    </xf>
    <xf numFmtId="14" fontId="9" fillId="5" borderId="1" xfId="0"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0" fontId="1" fillId="0" borderId="0" xfId="0" applyFont="1" applyAlignment="1" applyProtection="1">
      <alignment horizontal="justify" vertical="center"/>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horizontal="justify"/>
      <protection locked="0"/>
    </xf>
    <xf numFmtId="0" fontId="1" fillId="0" borderId="52" xfId="0" applyFont="1" applyBorder="1" applyAlignment="1" applyProtection="1">
      <alignment vertical="center" wrapText="1"/>
      <protection locked="0"/>
    </xf>
    <xf numFmtId="9" fontId="1" fillId="0" borderId="10"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3" fillId="0" borderId="11" xfId="0" applyFont="1" applyBorder="1" applyAlignment="1" applyProtection="1">
      <alignment vertical="center" wrapText="1"/>
      <protection locked="0"/>
    </xf>
    <xf numFmtId="0" fontId="13" fillId="0" borderId="9" xfId="7" applyFont="1" applyFill="1" applyBorder="1" applyAlignment="1" applyProtection="1">
      <alignment horizontal="center" vertical="center" wrapText="1"/>
      <protection locked="0"/>
    </xf>
    <xf numFmtId="0" fontId="13" fillId="0" borderId="10" xfId="2" applyFont="1" applyBorder="1" applyAlignment="1" applyProtection="1">
      <alignment horizontal="center" vertical="center"/>
    </xf>
    <xf numFmtId="0" fontId="13" fillId="0" borderId="53" xfId="2" applyFont="1" applyBorder="1" applyAlignment="1" applyProtection="1">
      <alignment horizontal="justify" vertical="center" wrapText="1"/>
    </xf>
    <xf numFmtId="0" fontId="1" fillId="0" borderId="31" xfId="0" applyFont="1" applyBorder="1" applyAlignment="1" applyProtection="1">
      <alignment horizontal="center" vertical="center" wrapText="1"/>
      <protection locked="0"/>
    </xf>
    <xf numFmtId="0" fontId="13" fillId="0" borderId="32" xfId="7" applyFont="1" applyFill="1" applyBorder="1" applyAlignment="1" applyProtection="1">
      <alignment horizontal="center" vertical="center" wrapText="1"/>
      <protection locked="0"/>
    </xf>
    <xf numFmtId="9" fontId="13" fillId="0" borderId="32" xfId="7" applyNumberFormat="1" applyFont="1" applyFill="1" applyBorder="1" applyAlignment="1" applyProtection="1">
      <alignment horizontal="center" vertical="center" wrapText="1"/>
      <protection locked="0"/>
    </xf>
    <xf numFmtId="0" fontId="13" fillId="0" borderId="32" xfId="7" applyFont="1" applyFill="1" applyBorder="1" applyAlignment="1" applyProtection="1">
      <alignment horizontal="justify" vertical="center" wrapText="1"/>
      <protection locked="0"/>
    </xf>
    <xf numFmtId="0" fontId="13" fillId="0" borderId="38"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center" vertical="center" wrapText="1"/>
      <protection locked="0"/>
    </xf>
    <xf numFmtId="0" fontId="13" fillId="0" borderId="13" xfId="7" applyFont="1" applyFill="1" applyBorder="1" applyAlignment="1" applyProtection="1">
      <alignment horizontal="center" vertical="center" wrapText="1"/>
      <protection locked="0"/>
    </xf>
    <xf numFmtId="0" fontId="1" fillId="0" borderId="42" xfId="0" applyFont="1" applyBorder="1" applyAlignment="1" applyProtection="1">
      <alignment vertical="center" wrapText="1"/>
      <protection locked="0"/>
    </xf>
    <xf numFmtId="9"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3" fillId="0" borderId="13" xfId="0" applyFont="1" applyBorder="1" applyAlignment="1" applyProtection="1">
      <alignment vertical="center" wrapText="1"/>
      <protection locked="0"/>
    </xf>
    <xf numFmtId="0" fontId="13" fillId="0" borderId="12" xfId="7" applyFont="1" applyFill="1" applyBorder="1" applyAlignment="1" applyProtection="1">
      <alignment horizontal="center" vertical="center" wrapText="1"/>
      <protection locked="0"/>
    </xf>
    <xf numFmtId="0" fontId="13" fillId="0" borderId="1" xfId="2" applyFont="1" applyBorder="1" applyAlignment="1" applyProtection="1">
      <alignment horizontal="center" vertical="center"/>
    </xf>
    <xf numFmtId="0" fontId="13" fillId="0" borderId="3" xfId="2" applyFont="1" applyBorder="1" applyAlignment="1" applyProtection="1">
      <alignment horizontal="justify" vertical="center" wrapText="1"/>
    </xf>
    <xf numFmtId="0" fontId="1" fillId="0" borderId="12" xfId="0" applyFont="1" applyBorder="1" applyAlignment="1" applyProtection="1">
      <alignment horizontal="center" vertical="center" wrapText="1"/>
      <protection locked="0"/>
    </xf>
    <xf numFmtId="0" fontId="13" fillId="0" borderId="1" xfId="7" applyFont="1" applyFill="1" applyBorder="1" applyAlignment="1" applyProtection="1">
      <alignment horizontal="justify" vertical="center" wrapText="1"/>
      <protection locked="0"/>
    </xf>
    <xf numFmtId="0" fontId="1" fillId="0" borderId="49" xfId="0" applyFont="1" applyBorder="1" applyAlignment="1" applyProtection="1">
      <alignment vertical="center" wrapText="1"/>
      <protection locked="0"/>
    </xf>
    <xf numFmtId="9" fontId="1"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0" borderId="16" xfId="0" applyFont="1" applyBorder="1" applyAlignment="1" applyProtection="1">
      <alignment vertical="center" wrapText="1"/>
      <protection locked="0"/>
    </xf>
    <xf numFmtId="0" fontId="13" fillId="0" borderId="14" xfId="7" applyFont="1" applyFill="1" applyBorder="1" applyAlignment="1" applyProtection="1">
      <alignment horizontal="center" vertical="center" wrapText="1"/>
      <protection locked="0"/>
    </xf>
    <xf numFmtId="0" fontId="13" fillId="0" borderId="15" xfId="2" applyFont="1" applyBorder="1" applyAlignment="1" applyProtection="1">
      <alignment horizontal="center" vertical="center"/>
    </xf>
    <xf numFmtId="0" fontId="13" fillId="0" borderId="37" xfId="2" applyFont="1" applyBorder="1" applyAlignment="1" applyProtection="1">
      <alignment horizontal="justify" vertical="center" wrapText="1"/>
    </xf>
    <xf numFmtId="0" fontId="1" fillId="0" borderId="14" xfId="0" applyFont="1" applyBorder="1" applyAlignment="1" applyProtection="1">
      <alignment horizontal="center" vertical="center" wrapText="1"/>
      <protection locked="0"/>
    </xf>
    <xf numFmtId="9" fontId="13" fillId="0" borderId="15" xfId="7" applyNumberFormat="1" applyFont="1" applyFill="1" applyBorder="1" applyAlignment="1" applyProtection="1">
      <alignment horizontal="center" vertical="center" wrapText="1"/>
      <protection locked="0"/>
    </xf>
    <xf numFmtId="0" fontId="13" fillId="0" borderId="15" xfId="7" applyFont="1" applyFill="1" applyBorder="1" applyAlignment="1" applyProtection="1">
      <alignment horizontal="justify" vertical="center" wrapText="1"/>
      <protection locked="0"/>
    </xf>
    <xf numFmtId="0" fontId="13" fillId="0" borderId="15" xfId="7" applyFont="1" applyFill="1" applyBorder="1" applyAlignment="1" applyProtection="1">
      <alignment horizontal="center" vertical="center" wrapText="1"/>
      <protection locked="0"/>
    </xf>
    <xf numFmtId="0" fontId="13" fillId="0" borderId="16" xfId="7" applyFont="1" applyFill="1" applyBorder="1" applyAlignment="1" applyProtection="1">
      <alignment horizontal="center" vertical="center" wrapText="1"/>
      <protection locked="0"/>
    </xf>
    <xf numFmtId="0" fontId="1" fillId="0" borderId="0" xfId="0" applyFont="1" applyAlignment="1" applyProtection="1">
      <alignment wrapText="1"/>
      <protection locked="0"/>
    </xf>
    <xf numFmtId="0" fontId="8" fillId="0" borderId="1" xfId="2" applyFont="1" applyBorder="1" applyAlignment="1">
      <alignment horizontal="center" vertical="center" wrapText="1"/>
    </xf>
    <xf numFmtId="0" fontId="19" fillId="0" borderId="1" xfId="3" applyFont="1" applyBorder="1" applyAlignment="1">
      <alignment horizontal="center" vertical="center" wrapText="1"/>
    </xf>
    <xf numFmtId="0" fontId="18" fillId="15" borderId="1" xfId="0" applyFont="1" applyFill="1" applyBorder="1" applyAlignment="1">
      <alignment horizontal="center" vertical="center" wrapText="1"/>
    </xf>
    <xf numFmtId="164" fontId="19" fillId="0" borderId="1" xfId="8" applyNumberFormat="1" applyFont="1" applyFill="1" applyBorder="1" applyAlignment="1" applyProtection="1">
      <alignment horizontal="center" vertical="center" wrapText="1"/>
    </xf>
    <xf numFmtId="14" fontId="18" fillId="0" borderId="1" xfId="3" applyNumberFormat="1" applyFont="1" applyFill="1" applyBorder="1" applyAlignment="1" applyProtection="1">
      <alignment horizontal="center" vertical="center" wrapText="1"/>
    </xf>
    <xf numFmtId="0" fontId="18" fillId="0" borderId="1" xfId="2" applyFont="1" applyBorder="1" applyAlignment="1">
      <alignment horizontal="center" vertical="center" wrapText="1"/>
    </xf>
    <xf numFmtId="0" fontId="18" fillId="0" borderId="1" xfId="3" applyFont="1" applyBorder="1" applyAlignment="1">
      <alignment horizontal="center" vertical="center" wrapText="1"/>
    </xf>
    <xf numFmtId="0" fontId="19" fillId="0" borderId="1" xfId="2" applyFont="1" applyFill="1" applyBorder="1" applyAlignment="1" applyProtection="1">
      <alignment horizontal="center" vertical="center" wrapText="1"/>
    </xf>
    <xf numFmtId="0" fontId="19" fillId="15" borderId="1" xfId="3" applyFont="1" applyFill="1" applyBorder="1" applyAlignment="1">
      <alignment horizontal="center" vertical="center" wrapText="1"/>
    </xf>
    <xf numFmtId="0" fontId="18" fillId="15" borderId="1" xfId="2" applyFont="1" applyFill="1" applyBorder="1" applyAlignment="1">
      <alignment horizontal="center" vertical="center" wrapText="1"/>
    </xf>
    <xf numFmtId="14" fontId="18" fillId="15" borderId="1" xfId="0" applyNumberFormat="1" applyFont="1" applyFill="1" applyBorder="1" applyAlignment="1">
      <alignment horizontal="center" vertical="center" wrapText="1"/>
    </xf>
    <xf numFmtId="0" fontId="19" fillId="15" borderId="1" xfId="0" applyFont="1" applyFill="1" applyBorder="1" applyAlignment="1" applyProtection="1">
      <alignment horizontal="center" vertical="center" wrapText="1"/>
    </xf>
    <xf numFmtId="14" fontId="19" fillId="15" borderId="1" xfId="0" applyNumberFormat="1" applyFont="1" applyFill="1" applyBorder="1" applyAlignment="1" applyProtection="1">
      <alignment horizontal="center" vertical="center" wrapText="1"/>
    </xf>
    <xf numFmtId="0" fontId="18" fillId="0" borderId="1" xfId="2" applyFont="1" applyFill="1" applyBorder="1" applyAlignment="1" applyProtection="1">
      <alignment horizontal="center" vertical="center" wrapText="1"/>
    </xf>
    <xf numFmtId="0" fontId="18" fillId="0" borderId="1" xfId="2" applyFont="1" applyFill="1" applyBorder="1" applyAlignment="1">
      <alignment horizontal="center" vertical="center" wrapText="1"/>
    </xf>
    <xf numFmtId="14" fontId="18" fillId="0" borderId="1" xfId="2" applyNumberFormat="1" applyFont="1" applyFill="1" applyBorder="1" applyAlignment="1" applyProtection="1">
      <alignment horizontal="center" vertical="center" wrapText="1"/>
    </xf>
    <xf numFmtId="0" fontId="8" fillId="0" borderId="1" xfId="2" applyFont="1" applyFill="1" applyBorder="1" applyAlignment="1">
      <alignment horizontal="center" vertical="center" wrapText="1"/>
    </xf>
    <xf numFmtId="0" fontId="9" fillId="0" borderId="1" xfId="2" applyFont="1" applyBorder="1"/>
    <xf numFmtId="14" fontId="19" fillId="0" borderId="1"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8" fillId="0" borderId="1" xfId="3" applyFont="1" applyFill="1" applyBorder="1" applyAlignment="1">
      <alignment horizontal="center" vertical="center" wrapText="1"/>
    </xf>
    <xf numFmtId="0" fontId="19" fillId="0" borderId="1" xfId="2" applyFont="1" applyBorder="1" applyAlignment="1">
      <alignment horizontal="center" vertical="center" wrapText="1"/>
    </xf>
    <xf numFmtId="0" fontId="15" fillId="0" borderId="1" xfId="3"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Fill="1" applyBorder="1" applyAlignment="1" applyProtection="1">
      <alignment horizontal="center" vertical="center" wrapText="1"/>
    </xf>
    <xf numFmtId="0" fontId="19" fillId="0" borderId="1" xfId="8" applyFont="1" applyFill="1" applyBorder="1" applyAlignment="1" applyProtection="1">
      <alignment horizontal="center" vertical="center" wrapText="1"/>
    </xf>
    <xf numFmtId="15" fontId="19" fillId="0" borderId="1" xfId="8" applyNumberFormat="1" applyFont="1" applyFill="1" applyBorder="1" applyAlignment="1" applyProtection="1">
      <alignment horizontal="center" vertical="center" wrapText="1"/>
    </xf>
    <xf numFmtId="14" fontId="19" fillId="0" borderId="1" xfId="8" applyNumberFormat="1" applyFont="1" applyFill="1" applyBorder="1" applyAlignment="1" applyProtection="1">
      <alignment horizontal="center" vertical="center" wrapText="1"/>
    </xf>
    <xf numFmtId="14" fontId="18" fillId="0" borderId="1" xfId="0" applyNumberFormat="1" applyFont="1" applyFill="1" applyBorder="1" applyAlignment="1">
      <alignment horizontal="center" vertical="center" wrapText="1"/>
    </xf>
    <xf numFmtId="0" fontId="15" fillId="0" borderId="1" xfId="8" applyFont="1" applyFill="1" applyBorder="1" applyAlignment="1" applyProtection="1">
      <alignment horizontal="center" vertical="center" wrapText="1"/>
    </xf>
    <xf numFmtId="0" fontId="19" fillId="0" borderId="1" xfId="3" applyFont="1" applyFill="1" applyBorder="1" applyAlignment="1" applyProtection="1">
      <alignment horizontal="center" vertical="center" wrapText="1"/>
    </xf>
    <xf numFmtId="0" fontId="19" fillId="0" borderId="1" xfId="0" applyFont="1" applyBorder="1" applyAlignment="1">
      <alignment horizontal="center" vertical="center" wrapText="1"/>
    </xf>
    <xf numFmtId="15" fontId="19" fillId="0" borderId="1" xfId="0" applyNumberFormat="1" applyFont="1" applyFill="1" applyBorder="1" applyAlignment="1">
      <alignment horizontal="center" vertical="center" wrapText="1"/>
    </xf>
    <xf numFmtId="0" fontId="9" fillId="0" borderId="5" xfId="2" applyFont="1" applyBorder="1"/>
    <xf numFmtId="0" fontId="13" fillId="0" borderId="1" xfId="6" applyFont="1" applyFill="1" applyBorder="1" applyAlignment="1">
      <alignment horizontal="left" vertical="center" wrapText="1"/>
    </xf>
    <xf numFmtId="0" fontId="13" fillId="0" borderId="1" xfId="6" applyFont="1" applyFill="1" applyBorder="1" applyAlignment="1">
      <alignment horizontal="center" vertical="center" wrapText="1"/>
    </xf>
    <xf numFmtId="14" fontId="13" fillId="0" borderId="1" xfId="6" applyNumberFormat="1" applyFont="1" applyFill="1" applyBorder="1" applyAlignment="1">
      <alignment horizontal="center" vertical="center" wrapText="1"/>
    </xf>
    <xf numFmtId="0" fontId="13" fillId="0" borderId="1" xfId="6" applyFont="1" applyFill="1" applyBorder="1" applyAlignment="1">
      <alignment horizontal="justify" vertical="center" wrapText="1"/>
    </xf>
    <xf numFmtId="0" fontId="13" fillId="0" borderId="1" xfId="6" applyFont="1" applyFill="1" applyBorder="1" applyAlignment="1" applyProtection="1">
      <alignment horizontal="justify" vertical="center" wrapText="1"/>
    </xf>
    <xf numFmtId="0" fontId="13" fillId="0" borderId="1" xfId="6" applyFont="1" applyFill="1" applyBorder="1" applyAlignment="1" applyProtection="1">
      <alignment horizontal="center" vertical="center" wrapText="1"/>
    </xf>
    <xf numFmtId="14" fontId="13" fillId="0" borderId="1" xfId="6" applyNumberFormat="1"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13" fillId="0" borderId="1" xfId="0" applyNumberFormat="1" applyFont="1" applyBorder="1" applyAlignment="1" applyProtection="1">
      <alignment horizontal="center" vertical="center" wrapText="1"/>
    </xf>
    <xf numFmtId="14" fontId="13" fillId="0" borderId="3" xfId="0" applyNumberFormat="1" applyFont="1" applyBorder="1" applyAlignment="1" applyProtection="1">
      <alignment horizontal="center" vertical="center" wrapText="1"/>
    </xf>
    <xf numFmtId="0" fontId="1" fillId="0" borderId="1" xfId="8" applyFont="1" applyFill="1" applyBorder="1" applyAlignment="1" applyProtection="1">
      <alignment horizontal="center" vertical="center" wrapText="1"/>
    </xf>
    <xf numFmtId="9" fontId="27" fillId="0" borderId="1" xfId="5" applyFont="1" applyFill="1" applyBorder="1" applyAlignment="1">
      <alignment horizontal="center" vertical="center" wrapText="1"/>
    </xf>
    <xf numFmtId="0" fontId="28" fillId="0" borderId="1" xfId="0" applyFont="1" applyFill="1" applyBorder="1" applyAlignment="1">
      <alignment horizontal="center" vertical="center" wrapText="1"/>
    </xf>
    <xf numFmtId="15" fontId="28" fillId="0" borderId="13" xfId="0" applyNumberFormat="1" applyFont="1" applyFill="1" applyBorder="1" applyAlignment="1">
      <alignment horizontal="center" vertical="center" wrapText="1"/>
    </xf>
    <xf numFmtId="0" fontId="28" fillId="0" borderId="0" xfId="0" applyFont="1" applyFill="1" applyAlignment="1">
      <alignment horizontal="center" vertical="center"/>
    </xf>
    <xf numFmtId="0" fontId="28" fillId="0" borderId="0" xfId="0" applyFont="1" applyFill="1"/>
    <xf numFmtId="15" fontId="28" fillId="0" borderId="1" xfId="8" applyNumberFormat="1" applyFont="1" applyFill="1" applyBorder="1" applyAlignment="1">
      <alignment horizontal="center" vertical="center" wrapText="1"/>
    </xf>
    <xf numFmtId="0" fontId="13" fillId="0" borderId="1" xfId="2" applyFont="1" applyFill="1" applyBorder="1"/>
    <xf numFmtId="0" fontId="13" fillId="0" borderId="13" xfId="2" applyFont="1" applyFill="1" applyBorder="1"/>
    <xf numFmtId="9" fontId="28" fillId="0" borderId="1" xfId="5" applyFont="1" applyFill="1" applyBorder="1" applyAlignment="1">
      <alignment horizontal="center" vertical="center" wrapText="1"/>
    </xf>
    <xf numFmtId="15" fontId="28" fillId="0" borderId="1" xfId="0" applyNumberFormat="1" applyFont="1" applyFill="1" applyBorder="1" applyAlignment="1">
      <alignment horizontal="center" vertical="center" wrapText="1"/>
    </xf>
    <xf numFmtId="0" fontId="26" fillId="0" borderId="0" xfId="3" applyFont="1" applyFill="1"/>
    <xf numFmtId="9" fontId="27" fillId="0" borderId="1" xfId="4"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4" fillId="15" borderId="0"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8" fillId="0" borderId="4" xfId="0" applyFont="1" applyBorder="1" applyAlignment="1">
      <alignment horizontal="center" vertical="center"/>
    </xf>
    <xf numFmtId="0" fontId="3" fillId="2" borderId="1" xfId="0" applyFont="1" applyFill="1" applyBorder="1" applyAlignment="1">
      <alignment horizontal="center" vertical="center" wrapText="1"/>
    </xf>
    <xf numFmtId="0" fontId="22" fillId="0" borderId="11" xfId="0" applyFont="1" applyFill="1" applyBorder="1" applyAlignment="1">
      <alignment horizontal="left" vertical="center"/>
    </xf>
    <xf numFmtId="0" fontId="22" fillId="0" borderId="13" xfId="0" applyFont="1" applyFill="1" applyBorder="1" applyAlignment="1">
      <alignment horizontal="left" vertical="center"/>
    </xf>
    <xf numFmtId="0" fontId="19" fillId="0" borderId="1" xfId="2"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Fill="1" applyBorder="1" applyAlignment="1">
      <alignment horizontal="left" vertical="center" wrapText="1"/>
    </xf>
    <xf numFmtId="0" fontId="0" fillId="0" borderId="0" xfId="0" applyProtection="1">
      <protection locked="0"/>
    </xf>
    <xf numFmtId="0" fontId="0" fillId="15" borderId="0" xfId="0" applyFill="1" applyProtection="1">
      <protection locked="0"/>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justify" vertical="center" wrapText="1"/>
    </xf>
    <xf numFmtId="0" fontId="13" fillId="0" borderId="1" xfId="2" applyFont="1" applyBorder="1" applyAlignment="1">
      <alignment horizontal="center" vertical="center"/>
    </xf>
    <xf numFmtId="0" fontId="3" fillId="5" borderId="5" xfId="0" applyFont="1" applyFill="1" applyBorder="1" applyAlignment="1">
      <alignment horizontal="center" vertical="center" wrapText="1"/>
    </xf>
    <xf numFmtId="15" fontId="1" fillId="0" borderId="1" xfId="9" applyNumberFormat="1" applyFont="1" applyFill="1" applyBorder="1" applyAlignment="1">
      <alignment horizontal="center" vertical="center" wrapText="1"/>
    </xf>
    <xf numFmtId="0" fontId="12" fillId="0" borderId="1" xfId="3" applyFont="1" applyFill="1" applyBorder="1" applyAlignment="1">
      <alignment vertical="center" wrapText="1"/>
    </xf>
    <xf numFmtId="0" fontId="12" fillId="0" borderId="1" xfId="3" applyFont="1" applyFill="1" applyBorder="1" applyAlignment="1">
      <alignment horizontal="center" vertical="center" wrapText="1"/>
    </xf>
    <xf numFmtId="0" fontId="10" fillId="0" borderId="0" xfId="2" applyAlignment="1">
      <alignment horizontal="center"/>
    </xf>
    <xf numFmtId="0" fontId="8" fillId="0" borderId="28" xfId="0" applyFont="1" applyBorder="1" applyAlignment="1">
      <alignment vertical="center"/>
    </xf>
    <xf numFmtId="0" fontId="7" fillId="0" borderId="0" xfId="2" applyFont="1"/>
    <xf numFmtId="0" fontId="21" fillId="0" borderId="1" xfId="0" applyFont="1" applyFill="1" applyBorder="1" applyAlignment="1">
      <alignment horizontal="center" vertical="center" wrapText="1"/>
    </xf>
    <xf numFmtId="0" fontId="10" fillId="0" borderId="0" xfId="2" applyAlignment="1">
      <alignment horizontal="center" vertical="center"/>
    </xf>
    <xf numFmtId="0" fontId="32" fillId="0" borderId="1" xfId="0" applyFont="1" applyFill="1" applyBorder="1" applyAlignment="1">
      <alignment horizontal="center" vertical="top" wrapText="1"/>
    </xf>
    <xf numFmtId="0" fontId="21" fillId="0" borderId="1" xfId="0" applyFont="1" applyFill="1" applyBorder="1" applyAlignment="1">
      <alignment horizontal="left" vertical="center" wrapText="1"/>
    </xf>
    <xf numFmtId="0" fontId="13" fillId="0" borderId="0" xfId="2" applyFont="1" applyAlignment="1">
      <alignment horizontal="center" vertical="center"/>
    </xf>
    <xf numFmtId="0" fontId="0" fillId="0" borderId="1" xfId="0" applyBorder="1" applyAlignment="1">
      <alignment vertical="center" wrapText="1"/>
    </xf>
    <xf numFmtId="0" fontId="9" fillId="8" borderId="5" xfId="0" applyFont="1" applyFill="1" applyBorder="1" applyAlignment="1">
      <alignment horizontal="center" vertical="center" wrapText="1"/>
    </xf>
    <xf numFmtId="1" fontId="9" fillId="8" borderId="5" xfId="3" applyNumberFormat="1" applyFont="1" applyFill="1" applyBorder="1" applyAlignment="1">
      <alignment horizontal="center" vertical="top" wrapText="1"/>
    </xf>
    <xf numFmtId="0" fontId="9" fillId="7" borderId="5" xfId="0" applyFont="1" applyFill="1" applyBorder="1" applyAlignment="1">
      <alignment horizontal="center" vertical="center" wrapText="1"/>
    </xf>
    <xf numFmtId="0" fontId="1" fillId="0" borderId="5" xfId="3" applyFont="1" applyFill="1" applyBorder="1" applyAlignment="1">
      <alignment horizontal="center" vertical="center" wrapText="1"/>
    </xf>
    <xf numFmtId="14" fontId="9" fillId="5" borderId="5" xfId="0" applyNumberFormat="1" applyFont="1" applyFill="1" applyBorder="1" applyAlignment="1">
      <alignment horizontal="center" vertical="center" wrapText="1"/>
    </xf>
    <xf numFmtId="0" fontId="25" fillId="0" borderId="5" xfId="3" applyFont="1" applyFill="1" applyBorder="1" applyAlignment="1">
      <alignment horizontal="center" vertical="center" wrapText="1"/>
    </xf>
    <xf numFmtId="0" fontId="28" fillId="0" borderId="5" xfId="8" applyFont="1" applyFill="1" applyBorder="1" applyAlignment="1">
      <alignment horizontal="center" vertical="center" wrapText="1"/>
    </xf>
    <xf numFmtId="0" fontId="1" fillId="0" borderId="5" xfId="3" applyFont="1" applyFill="1" applyBorder="1" applyAlignment="1">
      <alignment horizontal="left" vertical="top" wrapText="1"/>
    </xf>
    <xf numFmtId="0" fontId="28" fillId="0" borderId="5" xfId="0" applyFont="1" applyFill="1" applyBorder="1" applyAlignment="1">
      <alignment horizontal="center" vertical="center" wrapText="1"/>
    </xf>
    <xf numFmtId="0" fontId="31" fillId="0" borderId="1" xfId="3" applyFont="1" applyFill="1" applyBorder="1" applyAlignment="1">
      <alignment horizontal="center" vertical="top" wrapText="1"/>
    </xf>
    <xf numFmtId="0" fontId="3" fillId="0" borderId="1" xfId="8" applyFont="1" applyFill="1" applyBorder="1" applyAlignment="1">
      <alignment horizontal="center" vertical="top" wrapText="1"/>
    </xf>
    <xf numFmtId="0" fontId="1" fillId="0" borderId="26" xfId="3" applyFont="1" applyFill="1" applyBorder="1" applyAlignment="1" applyProtection="1">
      <alignment horizontal="center" vertical="center" wrapText="1"/>
    </xf>
    <xf numFmtId="0" fontId="13" fillId="0" borderId="26" xfId="8" applyFont="1" applyFill="1" applyBorder="1" applyAlignment="1" applyProtection="1">
      <alignment horizontal="center" vertical="center" wrapText="1"/>
    </xf>
    <xf numFmtId="0" fontId="1" fillId="0" borderId="26" xfId="3" applyFont="1" applyFill="1" applyBorder="1" applyAlignment="1">
      <alignment horizontal="center" vertical="center" wrapText="1"/>
    </xf>
    <xf numFmtId="0" fontId="13" fillId="0" borderId="26" xfId="3" applyFont="1" applyFill="1" applyBorder="1" applyAlignment="1">
      <alignment horizontal="center" vertical="center" wrapText="1"/>
    </xf>
    <xf numFmtId="0" fontId="1" fillId="0" borderId="26" xfId="8" applyFont="1" applyFill="1" applyBorder="1" applyAlignment="1" applyProtection="1">
      <alignment horizontal="center" vertical="center" wrapText="1"/>
    </xf>
    <xf numFmtId="0" fontId="13" fillId="0" borderId="4" xfId="3" applyFont="1" applyBorder="1" applyAlignment="1">
      <alignment horizontal="left" vertical="center" wrapText="1"/>
    </xf>
    <xf numFmtId="15" fontId="13" fillId="0" borderId="5" xfId="8" applyNumberFormat="1" applyFont="1" applyFill="1" applyBorder="1" applyAlignment="1" applyProtection="1">
      <alignment horizontal="center" vertical="center" wrapText="1"/>
    </xf>
    <xf numFmtId="15" fontId="1" fillId="0" borderId="5" xfId="8" applyNumberFormat="1" applyFont="1" applyFill="1" applyBorder="1" applyAlignment="1" applyProtection="1">
      <alignment horizontal="center" vertical="center" wrapText="1"/>
    </xf>
    <xf numFmtId="0" fontId="13" fillId="0" borderId="5" xfId="3" applyFont="1" applyFill="1" applyBorder="1" applyAlignment="1" applyProtection="1">
      <alignment horizontal="center" vertical="center"/>
    </xf>
    <xf numFmtId="0" fontId="13" fillId="0" borderId="26" xfId="8" applyFont="1" applyBorder="1" applyAlignment="1">
      <alignment horizontal="center" vertical="center" wrapText="1"/>
    </xf>
    <xf numFmtId="0" fontId="19" fillId="0" borderId="1" xfId="8" applyFont="1" applyBorder="1" applyAlignment="1">
      <alignment horizontal="center" vertical="center" wrapText="1"/>
    </xf>
    <xf numFmtId="0" fontId="8" fillId="0" borderId="5" xfId="0" applyFont="1" applyBorder="1" applyAlignment="1">
      <alignment vertical="center"/>
    </xf>
    <xf numFmtId="0" fontId="29" fillId="0" borderId="1" xfId="8" applyFont="1" applyFill="1" applyBorder="1" applyAlignment="1" applyProtection="1">
      <alignment horizontal="center" vertical="center" wrapText="1"/>
    </xf>
    <xf numFmtId="0" fontId="23" fillId="0" borderId="1" xfId="8" applyFont="1" applyFill="1" applyBorder="1" applyAlignment="1" applyProtection="1">
      <alignment horizontal="center" vertical="center" wrapText="1"/>
    </xf>
    <xf numFmtId="0" fontId="8" fillId="0" borderId="26" xfId="0" applyFont="1" applyBorder="1" applyAlignment="1">
      <alignment vertical="center"/>
    </xf>
    <xf numFmtId="0" fontId="4" fillId="15" borderId="1" xfId="0" applyFont="1" applyFill="1" applyBorder="1" applyAlignment="1">
      <alignment vertical="center" wrapText="1"/>
    </xf>
    <xf numFmtId="0" fontId="4" fillId="15" borderId="13"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49" fontId="13"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4" fillId="0" borderId="1" xfId="0" applyFont="1" applyFill="1" applyBorder="1" applyAlignment="1">
      <alignment vertical="center" wrapText="1"/>
    </xf>
    <xf numFmtId="0" fontId="4" fillId="15" borderId="10"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12" xfId="0" applyFont="1" applyFill="1" applyBorder="1" applyAlignment="1">
      <alignment horizontal="center" vertical="center" wrapText="1"/>
    </xf>
    <xf numFmtId="0" fontId="4" fillId="15" borderId="13" xfId="0" applyFont="1" applyFill="1" applyBorder="1" applyAlignment="1">
      <alignment horizontal="center" vertical="center" wrapText="1"/>
    </xf>
    <xf numFmtId="0" fontId="4" fillId="23" borderId="14" xfId="0" applyFont="1" applyFill="1" applyBorder="1" applyAlignment="1">
      <alignment horizontal="center" vertical="center" wrapText="1"/>
    </xf>
    <xf numFmtId="0" fontId="4" fillId="23" borderId="15" xfId="0" applyFont="1" applyFill="1" applyBorder="1" applyAlignment="1">
      <alignment horizontal="center" vertical="center" wrapText="1"/>
    </xf>
    <xf numFmtId="0" fontId="4" fillId="23" borderId="16" xfId="0" applyFont="1" applyFill="1" applyBorder="1" applyAlignment="1">
      <alignment horizontal="center" vertical="center" wrapText="1"/>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3" fillId="20" borderId="1"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9" borderId="11" xfId="0" applyFont="1" applyFill="1" applyBorder="1" applyAlignment="1">
      <alignment horizontal="center" vertical="center" wrapText="1"/>
    </xf>
    <xf numFmtId="0" fontId="3" fillId="20" borderId="43" xfId="0" applyFont="1" applyFill="1" applyBorder="1" applyAlignment="1">
      <alignment horizontal="center" vertical="center" wrapText="1"/>
    </xf>
    <xf numFmtId="0" fontId="3" fillId="20" borderId="10" xfId="0" applyFont="1" applyFill="1" applyBorder="1" applyAlignment="1">
      <alignment horizontal="center" vertical="center"/>
    </xf>
    <xf numFmtId="0" fontId="3" fillId="20" borderId="11" xfId="0" applyFont="1" applyFill="1" applyBorder="1" applyAlignment="1">
      <alignment horizontal="center" vertical="center"/>
    </xf>
    <xf numFmtId="0" fontId="3" fillId="22" borderId="9" xfId="0" applyFont="1" applyFill="1" applyBorder="1" applyAlignment="1">
      <alignment horizontal="center" vertical="center" wrapText="1"/>
    </xf>
    <xf numFmtId="0" fontId="3" fillId="22" borderId="10" xfId="0" applyFont="1" applyFill="1" applyBorder="1" applyAlignment="1">
      <alignment horizontal="center" vertical="center" wrapText="1"/>
    </xf>
    <xf numFmtId="0" fontId="3" fillId="22" borderId="11" xfId="0" applyFont="1" applyFill="1" applyBorder="1" applyAlignment="1">
      <alignment horizontal="center" vertical="center" wrapText="1"/>
    </xf>
    <xf numFmtId="0" fontId="4" fillId="15" borderId="35" xfId="0" applyFont="1" applyFill="1" applyBorder="1" applyAlignment="1">
      <alignment horizontal="center" vertical="center" wrapText="1"/>
    </xf>
    <xf numFmtId="0" fontId="4" fillId="15" borderId="27" xfId="0" applyFont="1" applyFill="1" applyBorder="1" applyAlignment="1">
      <alignment horizontal="center" vertical="center" wrapText="1"/>
    </xf>
    <xf numFmtId="0" fontId="4" fillId="15" borderId="28" xfId="0" applyFont="1" applyFill="1" applyBorder="1" applyAlignment="1">
      <alignment horizontal="center" vertical="center" wrapText="1"/>
    </xf>
    <xf numFmtId="0" fontId="4" fillId="15" borderId="36" xfId="0" applyFont="1" applyFill="1" applyBorder="1" applyAlignment="1">
      <alignment horizontal="center" vertical="center" wrapText="1"/>
    </xf>
    <xf numFmtId="0" fontId="4" fillId="15" borderId="0" xfId="0" applyFont="1" applyFill="1" applyBorder="1" applyAlignment="1">
      <alignment horizontal="center" vertical="center" wrapText="1"/>
    </xf>
    <xf numFmtId="0" fontId="4" fillId="15" borderId="29" xfId="0" applyFont="1" applyFill="1" applyBorder="1" applyAlignment="1">
      <alignment horizontal="center" vertical="center" wrapText="1"/>
    </xf>
    <xf numFmtId="0" fontId="4" fillId="15" borderId="34"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5" borderId="30"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26"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4" fillId="23" borderId="4" xfId="0" applyFont="1" applyFill="1" applyBorder="1" applyAlignment="1">
      <alignment horizontal="center" vertical="center" wrapText="1"/>
    </xf>
    <xf numFmtId="0" fontId="4" fillId="23" borderId="2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23" borderId="39" xfId="0" applyFont="1" applyFill="1" applyBorder="1" applyAlignment="1">
      <alignment horizontal="center" vertical="center" wrapText="1"/>
    </xf>
    <xf numFmtId="0" fontId="4" fillId="15" borderId="54" xfId="0" applyFont="1" applyFill="1" applyBorder="1" applyAlignment="1">
      <alignment horizontal="center" vertical="center" wrapText="1"/>
    </xf>
    <xf numFmtId="0" fontId="4" fillId="15" borderId="55" xfId="0" applyFont="1" applyFill="1" applyBorder="1" applyAlignment="1">
      <alignment horizontal="center" vertical="center" wrapText="1"/>
    </xf>
    <xf numFmtId="0" fontId="4" fillId="15" borderId="56" xfId="0" applyFont="1" applyFill="1" applyBorder="1" applyAlignment="1">
      <alignment horizontal="center" vertical="center" wrapText="1"/>
    </xf>
    <xf numFmtId="0" fontId="4" fillId="15" borderId="25" xfId="0" applyFont="1" applyFill="1" applyBorder="1" applyAlignment="1">
      <alignment horizontal="center" vertical="center" wrapText="1"/>
    </xf>
    <xf numFmtId="0" fontId="15" fillId="0" borderId="52" xfId="0" applyFont="1" applyBorder="1" applyAlignment="1">
      <alignment horizontal="center"/>
    </xf>
    <xf numFmtId="0" fontId="15" fillId="0" borderId="56" xfId="0" applyFont="1" applyBorder="1" applyAlignment="1">
      <alignment horizontal="center"/>
    </xf>
    <xf numFmtId="0" fontId="15" fillId="0" borderId="42" xfId="0" applyFont="1" applyBorder="1" applyAlignment="1">
      <alignment horizontal="center"/>
    </xf>
    <xf numFmtId="0" fontId="15" fillId="0" borderId="29" xfId="0" applyFont="1" applyBorder="1" applyAlignment="1">
      <alignment horizontal="center"/>
    </xf>
    <xf numFmtId="0" fontId="15" fillId="0" borderId="50" xfId="0" applyFont="1" applyBorder="1" applyAlignment="1">
      <alignment horizontal="center"/>
    </xf>
    <xf numFmtId="0" fontId="15" fillId="0" borderId="30" xfId="0" applyFont="1" applyBorder="1" applyAlignment="1">
      <alignment horizontal="center"/>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21" borderId="12"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13"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23" borderId="57" xfId="0" applyFont="1" applyFill="1" applyBorder="1" applyAlignment="1">
      <alignment horizontal="center" vertical="center" wrapText="1"/>
    </xf>
    <xf numFmtId="0" fontId="4" fillId="23" borderId="27"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4" fillId="15" borderId="50" xfId="0" applyFont="1" applyFill="1" applyBorder="1" applyAlignment="1">
      <alignment horizontal="center" vertical="center" wrapText="1"/>
    </xf>
    <xf numFmtId="0" fontId="4" fillId="15" borderId="48" xfId="0" applyFont="1" applyFill="1" applyBorder="1" applyAlignment="1">
      <alignment horizontal="center" vertical="center" wrapText="1"/>
    </xf>
    <xf numFmtId="0" fontId="22" fillId="0" borderId="10"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5" xfId="0" applyFont="1" applyFill="1" applyBorder="1" applyAlignment="1">
      <alignment horizontal="left" vertical="center"/>
    </xf>
    <xf numFmtId="0" fontId="22" fillId="0" borderId="16" xfId="0" applyFont="1" applyFill="1" applyBorder="1" applyAlignment="1">
      <alignment horizontal="left" vertical="center"/>
    </xf>
    <xf numFmtId="0" fontId="4" fillId="15" borderId="9"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21" borderId="17" xfId="0" applyFont="1" applyFill="1" applyBorder="1" applyAlignment="1">
      <alignment horizontal="center" vertical="center" wrapText="1"/>
    </xf>
    <xf numFmtId="0" fontId="3" fillId="21" borderId="31" xfId="0" applyFont="1" applyFill="1" applyBorder="1" applyAlignment="1">
      <alignment horizontal="center" vertical="center" wrapText="1"/>
    </xf>
    <xf numFmtId="0" fontId="3" fillId="21" borderId="18" xfId="0" applyFont="1" applyFill="1" applyBorder="1" applyAlignment="1">
      <alignment horizontal="center" vertical="center" wrapText="1"/>
    </xf>
    <xf numFmtId="0" fontId="3" fillId="21" borderId="32" xfId="0" applyFont="1" applyFill="1" applyBorder="1" applyAlignment="1">
      <alignment horizontal="center" vertical="center" wrapText="1"/>
    </xf>
    <xf numFmtId="0" fontId="3" fillId="21" borderId="19" xfId="0" applyFont="1" applyFill="1" applyBorder="1" applyAlignment="1">
      <alignment horizontal="center" vertical="center" wrapText="1"/>
    </xf>
    <xf numFmtId="0" fontId="3" fillId="21" borderId="3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9" fillId="0" borderId="1" xfId="2"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8" fillId="4" borderId="1" xfId="2" applyFont="1" applyFill="1" applyBorder="1" applyAlignment="1">
      <alignment horizontal="center" vertical="center" wrapText="1"/>
    </xf>
    <xf numFmtId="0" fontId="8" fillId="4" borderId="1" xfId="2" applyFont="1" applyFill="1" applyBorder="1" applyAlignment="1">
      <alignment horizontal="center" vertical="center"/>
    </xf>
    <xf numFmtId="0" fontId="16" fillId="18" borderId="40" xfId="2" applyFont="1" applyFill="1" applyBorder="1" applyAlignment="1">
      <alignment horizontal="center" vertical="center"/>
    </xf>
    <xf numFmtId="0" fontId="16" fillId="18" borderId="41" xfId="2" applyFont="1" applyFill="1" applyBorder="1" applyAlignment="1">
      <alignment horizontal="center" vertical="center"/>
    </xf>
    <xf numFmtId="0" fontId="16" fillId="18" borderId="51" xfId="2" applyFont="1" applyFill="1" applyBorder="1" applyAlignment="1">
      <alignment horizontal="center" vertical="center"/>
    </xf>
    <xf numFmtId="0" fontId="0" fillId="0" borderId="1" xfId="0"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4" fillId="15" borderId="42"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16" fillId="18" borderId="18" xfId="2" applyFont="1" applyFill="1" applyBorder="1" applyAlignment="1">
      <alignment horizontal="center" vertical="center"/>
    </xf>
    <xf numFmtId="0" fontId="31" fillId="0" borderId="1" xfId="3" applyFont="1" applyFill="1" applyBorder="1" applyAlignment="1">
      <alignment horizontal="center" vertical="top" wrapText="1"/>
    </xf>
    <xf numFmtId="0" fontId="3" fillId="0" borderId="1" xfId="3" applyFont="1" applyFill="1" applyBorder="1" applyAlignment="1" applyProtection="1">
      <alignment horizontal="center" vertical="top" wrapText="1"/>
    </xf>
    <xf numFmtId="0" fontId="32" fillId="0" borderId="1" xfId="0" applyFont="1" applyFill="1" applyBorder="1" applyAlignment="1">
      <alignment horizontal="center" vertical="top" wrapText="1"/>
    </xf>
    <xf numFmtId="0" fontId="3" fillId="4" borderId="1"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11" fillId="18" borderId="52" xfId="2" applyFont="1" applyFill="1" applyBorder="1" applyAlignment="1">
      <alignment horizontal="center" vertical="center" wrapText="1"/>
    </xf>
    <xf numFmtId="0" fontId="11" fillId="18" borderId="55" xfId="2" applyFont="1" applyFill="1" applyBorder="1" applyAlignment="1">
      <alignment horizontal="center" vertical="center" wrapText="1"/>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3" fillId="23" borderId="44" xfId="0" applyFont="1" applyFill="1" applyBorder="1" applyAlignment="1">
      <alignment horizontal="center" vertical="center" wrapText="1"/>
    </xf>
    <xf numFmtId="0" fontId="3" fillId="23" borderId="45" xfId="0" applyFont="1" applyFill="1" applyBorder="1" applyAlignment="1">
      <alignment horizontal="center" vertical="center" wrapText="1"/>
    </xf>
    <xf numFmtId="0" fontId="3" fillId="23" borderId="46" xfId="0" applyFont="1" applyFill="1" applyBorder="1" applyAlignment="1">
      <alignment horizontal="center" vertical="center" wrapText="1"/>
    </xf>
    <xf numFmtId="0" fontId="11" fillId="18" borderId="49" xfId="2" applyFont="1" applyFill="1" applyBorder="1" applyAlignment="1">
      <alignment horizontal="center" vertical="center" wrapText="1"/>
    </xf>
    <xf numFmtId="0" fontId="11" fillId="18" borderId="41" xfId="2" applyFont="1" applyFill="1" applyBorder="1" applyAlignment="1">
      <alignment horizontal="center" vertical="center" wrapText="1"/>
    </xf>
    <xf numFmtId="0" fontId="11" fillId="18" borderId="1" xfId="2" applyFont="1" applyFill="1" applyBorder="1" applyAlignment="1">
      <alignment horizontal="center" vertical="center" wrapText="1"/>
    </xf>
    <xf numFmtId="0" fontId="3" fillId="0" borderId="1" xfId="2" applyFont="1" applyFill="1" applyBorder="1" applyAlignment="1">
      <alignment horizontal="center" vertical="top" wrapText="1"/>
    </xf>
    <xf numFmtId="0" fontId="3" fillId="15" borderId="1" xfId="8" applyFont="1" applyFill="1" applyBorder="1" applyAlignment="1">
      <alignment horizontal="center" vertical="top" wrapText="1"/>
    </xf>
    <xf numFmtId="0" fontId="14" fillId="0" borderId="1" xfId="0" applyFont="1" applyBorder="1" applyAlignment="1">
      <alignment horizontal="center" vertical="top" wrapText="1"/>
    </xf>
    <xf numFmtId="0" fontId="14" fillId="0" borderId="1" xfId="3" applyFont="1" applyFill="1" applyBorder="1" applyAlignment="1" applyProtection="1">
      <alignment horizontal="center" vertical="top" wrapText="1"/>
    </xf>
    <xf numFmtId="0" fontId="16" fillId="18" borderId="1" xfId="2" applyFont="1" applyFill="1" applyBorder="1" applyAlignment="1">
      <alignment horizontal="center" vertical="center"/>
    </xf>
    <xf numFmtId="0" fontId="11" fillId="19" borderId="49" xfId="2" applyFont="1" applyFill="1" applyBorder="1" applyAlignment="1">
      <alignment horizontal="center" vertical="center" wrapText="1"/>
    </xf>
    <xf numFmtId="0" fontId="11" fillId="19" borderId="41" xfId="2" applyFont="1" applyFill="1" applyBorder="1" applyAlignment="1">
      <alignment horizontal="center" vertical="center" wrapText="1"/>
    </xf>
    <xf numFmtId="0" fontId="11" fillId="19" borderId="1" xfId="2" applyFont="1" applyFill="1" applyBorder="1" applyAlignment="1">
      <alignment horizontal="center" vertical="center" wrapText="1"/>
    </xf>
    <xf numFmtId="0" fontId="8" fillId="4" borderId="18" xfId="2" applyFont="1" applyFill="1" applyBorder="1" applyAlignment="1">
      <alignment horizontal="center" vertical="center"/>
    </xf>
    <xf numFmtId="0" fontId="8" fillId="4" borderId="33" xfId="2" applyFont="1" applyFill="1" applyBorder="1" applyAlignment="1">
      <alignment horizontal="center" vertical="center"/>
    </xf>
    <xf numFmtId="0" fontId="8" fillId="4" borderId="18"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4" borderId="35"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48" xfId="2" applyFont="1" applyFill="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2" applyFont="1" applyFill="1" applyBorder="1" applyAlignment="1">
      <alignment horizontal="center" vertical="center" wrapText="1"/>
    </xf>
    <xf numFmtId="0" fontId="8" fillId="4" borderId="28"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0" borderId="0" xfId="2" applyFont="1" applyFill="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16" fillId="17" borderId="3"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6" fillId="17" borderId="5" xfId="0" applyFont="1" applyFill="1" applyBorder="1" applyAlignment="1">
      <alignment horizontal="center" vertical="center" wrapText="1"/>
    </xf>
    <xf numFmtId="0" fontId="8" fillId="10" borderId="1" xfId="0" applyFont="1" applyFill="1" applyBorder="1" applyAlignment="1">
      <alignment horizontal="center" vertical="center"/>
    </xf>
    <xf numFmtId="0" fontId="9" fillId="0" borderId="1"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8" fillId="9" borderId="1"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8" fillId="16" borderId="1" xfId="0" applyFont="1" applyFill="1" applyBorder="1" applyAlignment="1">
      <alignment horizontal="center" vertical="center"/>
    </xf>
    <xf numFmtId="0" fontId="1" fillId="0" borderId="1" xfId="0" applyFont="1" applyBorder="1" applyAlignment="1">
      <alignment horizontal="center" vertical="center" wrapText="1"/>
    </xf>
    <xf numFmtId="0" fontId="8" fillId="11" borderId="1" xfId="0" applyFont="1" applyFill="1" applyBorder="1" applyAlignment="1">
      <alignment horizontal="center" vertical="center"/>
    </xf>
    <xf numFmtId="0" fontId="8" fillId="12" borderId="1" xfId="0" applyFont="1" applyFill="1" applyBorder="1" applyAlignment="1">
      <alignment horizontal="center" vertical="center"/>
    </xf>
    <xf numFmtId="0" fontId="8" fillId="13" borderId="1" xfId="0" applyFont="1" applyFill="1" applyBorder="1" applyAlignment="1">
      <alignment horizontal="center" vertical="center"/>
    </xf>
    <xf numFmtId="0" fontId="9" fillId="0" borderId="1" xfId="0" applyFont="1" applyBorder="1" applyAlignment="1">
      <alignment horizontal="center" vertical="center" wrapText="1"/>
    </xf>
    <xf numFmtId="0" fontId="1" fillId="0" borderId="1" xfId="0" applyFont="1" applyBorder="1" applyAlignment="1">
      <alignment horizontal="left" vertical="center"/>
    </xf>
    <xf numFmtId="0" fontId="9" fillId="0" borderId="1" xfId="0" applyFont="1" applyBorder="1" applyAlignment="1">
      <alignment horizontal="left" wrapText="1"/>
    </xf>
    <xf numFmtId="0" fontId="1" fillId="0" borderId="1" xfId="0" applyFont="1" applyBorder="1" applyAlignment="1">
      <alignment horizontal="left"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8" fillId="14" borderId="1" xfId="0" applyFont="1" applyFill="1" applyBorder="1" applyAlignment="1">
      <alignment horizontal="center" vertical="center"/>
    </xf>
  </cellXfs>
  <cellStyles count="10">
    <cellStyle name="Hipervínculo" xfId="7" builtinId="8"/>
    <cellStyle name="Normal" xfId="0" builtinId="0"/>
    <cellStyle name="Normal 2" xfId="2"/>
    <cellStyle name="Normal 2 2" xfId="3"/>
    <cellStyle name="Normal 2 3" xfId="8"/>
    <cellStyle name="Normal 4" xfId="6"/>
    <cellStyle name="Normal 4 2" xfId="9"/>
    <cellStyle name="Porcentaje" xfId="1" builtinId="5"/>
    <cellStyle name="Porcentaje 2" xfId="4"/>
    <cellStyle name="Porcentual 2" xf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iagrams/_rels/data1.xml.rels><?xml version="1.0" encoding="UTF-8" standalone="yes"?>
<Relationships xmlns="http://schemas.openxmlformats.org/package/2006/relationships"><Relationship Id="rId3" Type="http://schemas.openxmlformats.org/officeDocument/2006/relationships/hyperlink" Target="#'3. RENDICI&#211;N DE CUENTAS'!A1"/><Relationship Id="rId2" Type="http://schemas.openxmlformats.org/officeDocument/2006/relationships/hyperlink" Target="#'2. RACIONALIZACI&#211;N DE TR&#193;MITES '!A1"/><Relationship Id="rId1" Type="http://schemas.openxmlformats.org/officeDocument/2006/relationships/hyperlink" Target="#'1. GESTI&#211;N RIESGO CORRUPCI&#211;N'!A1"/><Relationship Id="rId6" Type="http://schemas.openxmlformats.org/officeDocument/2006/relationships/hyperlink" Target="#'6. INICIATIVAS ADICIONALES'!A1"/><Relationship Id="rId5" Type="http://schemas.openxmlformats.org/officeDocument/2006/relationships/hyperlink" Target="#'5. TRANSPARENCIA'!A1"/><Relationship Id="rId4" Type="http://schemas.openxmlformats.org/officeDocument/2006/relationships/hyperlink" Target="#'4. MECANISMO ATENCI&#211;N CIUDADAN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 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1"/>
          </dgm14:cNvPr>
        </a:ext>
      </dgm:extLst>
    </dgm:pt>
    <dgm:pt modelId="{69BC60F0-169F-4BD8-ADBF-8A96DB4CAC90}" type="parTrans" cxnId="{B65BF092-32B2-4EC1-8C00-0F9B97134186}">
      <dgm:prSet/>
      <dgm:spPr/>
      <dgm:t>
        <a:bodyPr/>
        <a:lstStyle/>
        <a:p>
          <a:endParaRPr lang="es-CO" sz="2000" b="1"/>
        </a:p>
      </dgm:t>
    </dgm:pt>
    <dgm:pt modelId="{D236AEAB-0B80-4E59-86DF-DD9963F0281C}" type="sibTrans" cxnId="{B65BF092-32B2-4EC1-8C00-0F9B97134186}">
      <dgm:prSet/>
      <dgm:spPr/>
      <dgm:t>
        <a:bodyPr/>
        <a:lstStyle/>
        <a:p>
          <a:endParaRPr lang="es-CO" sz="2000" b="1"/>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 RACIONALIZACIÓN DE TRÁMITES </a:t>
          </a:r>
        </a:p>
      </dgm:t>
      <dgm:extLst>
        <a:ext uri="{E40237B7-FDA0-4F09-8148-C483321AD2D9}">
          <dgm14:cNvPr xmlns:dgm14="http://schemas.microsoft.com/office/drawing/2010/diagram" id="0" name="">
            <a:hlinkClick xmlns:r="http://schemas.openxmlformats.org/officeDocument/2006/relationships" r:id="rId2"/>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 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 MECANISMOS PARA MEJORAR LA ATENCIÓN AL CIUDADANO</a:t>
          </a:r>
        </a:p>
      </dgm:t>
      <dgm:extLst>
        <a:ext uri="{E40237B7-FDA0-4F09-8148-C483321AD2D9}">
          <dgm14:cNvPr xmlns:dgm14="http://schemas.microsoft.com/office/drawing/2010/diagram" id="0" name="">
            <a:hlinkClick xmlns:r="http://schemas.openxmlformats.org/officeDocument/2006/relationships" r:id="rId4"/>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5"/>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  INICIATIVAS ADICIONALES</a:t>
          </a:r>
        </a:p>
      </dgm:t>
      <dgm:extLst>
        <a:ext uri="{E40237B7-FDA0-4F09-8148-C483321AD2D9}">
          <dgm14:cNvPr xmlns:dgm14="http://schemas.microsoft.com/office/drawing/2010/diagram" id="0" name="">
            <a:hlinkClick xmlns:r="http://schemas.openxmlformats.org/officeDocument/2006/relationships" r:id="rId6"/>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t>
        <a:bodyPr/>
        <a:lstStyle/>
        <a:p>
          <a:endParaRPr lang="es-ES"/>
        </a:p>
      </dgm:t>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t>
        <a:bodyPr/>
        <a:lstStyle/>
        <a:p>
          <a:endParaRPr lang="es-ES"/>
        </a:p>
      </dgm:t>
    </dgm:pt>
    <dgm:pt modelId="{24EEA205-161E-4213-A0A0-DA353A6154AD}" type="pres">
      <dgm:prSet presAssocID="{AD26F4AA-2382-442F-A8D7-F2855CB0A308}" presName="parentText" presStyleLbl="node1" presStyleIdx="0" presStyleCnt="6">
        <dgm:presLayoutVars>
          <dgm:chMax val="0"/>
          <dgm:bulletEnabled val="1"/>
        </dgm:presLayoutVars>
      </dgm:prSet>
      <dgm:spPr>
        <a:xfrm>
          <a:off x="453863" y="111961"/>
          <a:ext cx="6354094" cy="265680"/>
        </a:xfrm>
        <a:prstGeom prst="roundRect">
          <a:avLst/>
        </a:prstGeom>
      </dgm:spPr>
      <dgm:t>
        <a:bodyPr/>
        <a:lstStyle/>
        <a:p>
          <a:endParaRPr lang="es-ES"/>
        </a:p>
      </dgm:t>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t>
        <a:bodyPr/>
        <a:lstStyle/>
        <a:p>
          <a:endParaRPr lang="es-ES"/>
        </a:p>
      </dgm:t>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t>
        <a:bodyPr/>
        <a:lstStyle/>
        <a:p>
          <a:endParaRPr lang="es-ES"/>
        </a:p>
      </dgm:t>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t>
        <a:bodyPr/>
        <a:lstStyle/>
        <a:p>
          <a:endParaRPr lang="es-ES"/>
        </a:p>
      </dgm:t>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t>
        <a:bodyPr/>
        <a:lstStyle/>
        <a:p>
          <a:endParaRPr lang="es-ES"/>
        </a:p>
      </dgm:t>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t>
        <a:bodyPr/>
        <a:lstStyle/>
        <a:p>
          <a:endParaRPr lang="es-ES"/>
        </a:p>
      </dgm:t>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t>
        <a:bodyPr/>
        <a:lstStyle/>
        <a:p>
          <a:endParaRPr lang="es-ES"/>
        </a:p>
      </dgm:t>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t>
        <a:bodyPr/>
        <a:lstStyle/>
        <a:p>
          <a:endParaRPr lang="es-ES"/>
        </a:p>
      </dgm:t>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t>
        <a:bodyPr/>
        <a:lstStyle/>
        <a:p>
          <a:endParaRPr lang="es-ES"/>
        </a:p>
      </dgm:t>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t>
        <a:bodyPr/>
        <a:lstStyle/>
        <a:p>
          <a:endParaRPr lang="es-ES"/>
        </a:p>
      </dgm:t>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t>
        <a:bodyPr/>
        <a:lstStyle/>
        <a:p>
          <a:endParaRPr lang="es-ES"/>
        </a:p>
      </dgm:t>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95FB49F8-755A-4BC5-AA10-5E401C9F7DE6}" type="presOf" srcId="{0D1FA031-B9B4-4984-8034-D7C15F8C68EA}" destId="{0899B61B-D332-4C08-A4B4-609CFBFE5F10}" srcOrd="0" destOrd="0" presId="urn:microsoft.com/office/officeart/2005/8/layout/list1"/>
    <dgm:cxn modelId="{C9304665-72A1-45BC-9A06-BC35BCB8CD8F}" srcId="{DD2C887E-2633-4F12-BCBA-44645ECDF739}" destId="{0D1FA031-B9B4-4984-8034-D7C15F8C68EA}" srcOrd="1" destOrd="0" parTransId="{E7B77B2F-75CB-479B-A221-5A0763ABBCD0}" sibTransId="{E6B32BA0-ACE8-4F9B-9C8B-DC73E44FEF30}"/>
    <dgm:cxn modelId="{D0BAC58C-4ED3-4E75-A5D6-66768FAFA552}" type="presOf" srcId="{0D1FA031-B9B4-4984-8034-D7C15F8C68EA}" destId="{6516E63F-E323-4790-BEAF-A9D4BC3D1027}" srcOrd="1" destOrd="0" presId="urn:microsoft.com/office/officeart/2005/8/layout/list1"/>
    <dgm:cxn modelId="{9EC211B2-3FA7-4238-881A-1514EBD9EE2B}" type="presOf" srcId="{DD2C887E-2633-4F12-BCBA-44645ECDF739}" destId="{9018164B-6216-4D0D-A992-F64DFF94BB7A}" srcOrd="0"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8320A96B-C1F5-4CBE-8F8A-58E1BE5946AF}" type="presOf" srcId="{AD26F4AA-2382-442F-A8D7-F2855CB0A308}" destId="{D340BF89-C45F-45D4-8C7B-DC1F91B8CEBD}" srcOrd="0" destOrd="0" presId="urn:microsoft.com/office/officeart/2005/8/layout/list1"/>
    <dgm:cxn modelId="{D97C8939-61AA-43AD-A5B2-6C80C28866D1}" srcId="{DD2C887E-2633-4F12-BCBA-44645ECDF739}" destId="{6F6A88A5-2E46-46BF-A361-856F62DAF335}" srcOrd="3" destOrd="0" parTransId="{B15CC5DB-F026-4C27-9CF3-C9E4645652C8}" sibTransId="{FA280F02-9A46-4046-BC5B-CFAA482D973A}"/>
    <dgm:cxn modelId="{6615B06D-D482-42E9-8DB1-1DEBBAD2C64B}" type="presOf" srcId="{78335969-98D2-4D1E-910D-B411B400FD82}" destId="{3B8677C9-FFDE-4449-A7C1-FCBBD4F878AB}" srcOrd="0"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599AC0D1-365E-4ECB-A29E-19ECDFB00E88}" type="presOf" srcId="{6F6A88A5-2E46-46BF-A361-856F62DAF335}" destId="{1A050171-650B-47D4-89BB-0819A0ACF299}" srcOrd="0" destOrd="0" presId="urn:microsoft.com/office/officeart/2005/8/layout/list1"/>
    <dgm:cxn modelId="{EC3F5717-EE39-4273-99DF-DDDB14B04A1B}" type="presOf" srcId="{AF508E41-31B6-498C-A3C6-67FD524B37C5}" destId="{38D2E5DD-92DD-45B1-AF5B-C761B293FDDE}" srcOrd="1"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DA7170CE-E9DC-42DC-A740-48D70230E58F}" type="presOf" srcId="{2F716B9D-3ECA-4140-B613-462A7A86F61E}" destId="{FEF986FE-D388-4FCC-913E-B9423F3B8CB4}" srcOrd="1" destOrd="0" presId="urn:microsoft.com/office/officeart/2005/8/layout/list1"/>
    <dgm:cxn modelId="{6FE90169-C33B-4AE9-872D-03CCD45CD588}" type="presOf" srcId="{AF508E41-31B6-498C-A3C6-67FD524B37C5}" destId="{8910B2D2-C25E-49CA-8C73-6884295ABC63}" srcOrd="0" destOrd="0" presId="urn:microsoft.com/office/officeart/2005/8/layout/list1"/>
    <dgm:cxn modelId="{44492B92-6782-43CB-9E22-81CD67101F8A}" type="presOf" srcId="{6F6A88A5-2E46-46BF-A361-856F62DAF335}" destId="{758F1524-B15B-483F-B0B3-7FC3F2852D9E}" srcOrd="1" destOrd="0" presId="urn:microsoft.com/office/officeart/2005/8/layout/list1"/>
    <dgm:cxn modelId="{7DFB424E-F655-4742-B586-7DA4633819E7}" type="presOf" srcId="{2F716B9D-3ECA-4140-B613-462A7A86F61E}" destId="{569CC893-8961-445C-8358-1F9F4578DD90}" srcOrd="0" destOrd="0" presId="urn:microsoft.com/office/officeart/2005/8/layout/list1"/>
    <dgm:cxn modelId="{76ACFB98-8AC9-48F0-9AFF-1C52ABA3EF84}" type="presOf" srcId="{78335969-98D2-4D1E-910D-B411B400FD82}" destId="{C6CA8470-86C0-4C2A-B1B2-C0A7269D745D}"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B65BF092-32B2-4EC1-8C00-0F9B97134186}" srcId="{DD2C887E-2633-4F12-BCBA-44645ECDF739}" destId="{AD26F4AA-2382-442F-A8D7-F2855CB0A308}" srcOrd="0" destOrd="0" parTransId="{69BC60F0-169F-4BD8-ADBF-8A96DB4CAC90}" sibTransId="{D236AEAB-0B80-4E59-86DF-DD9963F0281C}"/>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382095"/>
          <a:ext cx="920054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60027" y="27855"/>
          <a:ext cx="6440380"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 GESTIÓN DEL RIESGO DE CORRUPCIÓN - MAPA DE RIESGOS DE CORRUPCIÓN</a:t>
          </a:r>
        </a:p>
      </dsp:txBody>
      <dsp:txXfrm>
        <a:off x="494612" y="62440"/>
        <a:ext cx="6371210" cy="639310"/>
      </dsp:txXfrm>
    </dsp:sp>
    <dsp:sp modelId="{04E236FF-715E-45A9-8ADC-FB8AB7D2B7F1}">
      <dsp:nvSpPr>
        <dsp:cNvPr id="0" name=""/>
        <dsp:cNvSpPr/>
      </dsp:nvSpPr>
      <dsp:spPr>
        <a:xfrm>
          <a:off x="0" y="1470735"/>
          <a:ext cx="920054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60027" y="1116495"/>
          <a:ext cx="6440380"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 RACIONALIZACIÓN DE TRÁMITES </a:t>
          </a:r>
        </a:p>
      </dsp:txBody>
      <dsp:txXfrm>
        <a:off x="494612" y="1151080"/>
        <a:ext cx="6371210" cy="639310"/>
      </dsp:txXfrm>
    </dsp:sp>
    <dsp:sp modelId="{81678187-D13C-448E-87D7-156DAC2405FF}">
      <dsp:nvSpPr>
        <dsp:cNvPr id="0" name=""/>
        <dsp:cNvSpPr/>
      </dsp:nvSpPr>
      <dsp:spPr>
        <a:xfrm>
          <a:off x="0" y="2559375"/>
          <a:ext cx="920054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60027" y="2205135"/>
          <a:ext cx="6440380"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 RENDICIÓN DE CUENTAS</a:t>
          </a:r>
        </a:p>
      </dsp:txBody>
      <dsp:txXfrm>
        <a:off x="494612" y="2239720"/>
        <a:ext cx="6371210" cy="639310"/>
      </dsp:txXfrm>
    </dsp:sp>
    <dsp:sp modelId="{C28D8697-965F-40E4-82E6-D16961B2557D}">
      <dsp:nvSpPr>
        <dsp:cNvPr id="0" name=""/>
        <dsp:cNvSpPr/>
      </dsp:nvSpPr>
      <dsp:spPr>
        <a:xfrm>
          <a:off x="0" y="3648015"/>
          <a:ext cx="920054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60027" y="3293775"/>
          <a:ext cx="6440380"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 MECANISMOS PARA MEJORAR LA ATENCIÓN AL CIUDADANO</a:t>
          </a:r>
        </a:p>
      </dsp:txBody>
      <dsp:txXfrm>
        <a:off x="494612" y="3328360"/>
        <a:ext cx="6371210" cy="639310"/>
      </dsp:txXfrm>
    </dsp:sp>
    <dsp:sp modelId="{B223CFC1-52BD-4CA0-8FB1-6BCB0916E1EF}">
      <dsp:nvSpPr>
        <dsp:cNvPr id="0" name=""/>
        <dsp:cNvSpPr/>
      </dsp:nvSpPr>
      <dsp:spPr>
        <a:xfrm>
          <a:off x="0" y="4736655"/>
          <a:ext cx="920054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60027" y="4382415"/>
          <a:ext cx="6440380"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 MECANISMOS PARA LA TRANSPARENCIA Y ACCESO A LA INFORMACIÓN</a:t>
          </a:r>
        </a:p>
      </dsp:txBody>
      <dsp:txXfrm>
        <a:off x="494612" y="4417000"/>
        <a:ext cx="6371210" cy="639310"/>
      </dsp:txXfrm>
    </dsp:sp>
    <dsp:sp modelId="{4D7555D6-C4F7-4CAA-AB6A-38284E4CE640}">
      <dsp:nvSpPr>
        <dsp:cNvPr id="0" name=""/>
        <dsp:cNvSpPr/>
      </dsp:nvSpPr>
      <dsp:spPr>
        <a:xfrm>
          <a:off x="0" y="5825295"/>
          <a:ext cx="9200543" cy="6048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60027" y="5471055"/>
          <a:ext cx="6440380" cy="70848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  INICIATIVAS ADICIONALES</a:t>
          </a:r>
        </a:p>
      </dsp:txBody>
      <dsp:txXfrm>
        <a:off x="494612" y="5505640"/>
        <a:ext cx="6371210" cy="639310"/>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660660</xdr:colOff>
      <xdr:row>0</xdr:row>
      <xdr:rowOff>0</xdr:rowOff>
    </xdr:from>
    <xdr:to>
      <xdr:col>18</xdr:col>
      <xdr:colOff>400050</xdr:colOff>
      <xdr:row>13</xdr:row>
      <xdr:rowOff>42855</xdr:rowOff>
    </xdr:to>
    <xdr:pic>
      <xdr:nvPicPr>
        <xdr:cNvPr id="2" name="Picture 4">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1"/>
        <a:srcRect l="74535" b="69458"/>
        <a:stretch/>
      </xdr:blipFill>
      <xdr:spPr>
        <a:xfrm>
          <a:off x="11462010" y="0"/>
          <a:ext cx="2825490" cy="2519355"/>
        </a:xfrm>
        <a:prstGeom prst="rect">
          <a:avLst/>
        </a:prstGeom>
      </xdr:spPr>
    </xdr:pic>
    <xdr:clientData/>
  </xdr:twoCellAnchor>
  <xdr:twoCellAnchor>
    <xdr:from>
      <xdr:col>0</xdr:col>
      <xdr:colOff>0</xdr:colOff>
      <xdr:row>0</xdr:row>
      <xdr:rowOff>0</xdr:rowOff>
    </xdr:from>
    <xdr:to>
      <xdr:col>18</xdr:col>
      <xdr:colOff>7082</xdr:colOff>
      <xdr:row>43</xdr:row>
      <xdr:rowOff>57149</xdr:rowOff>
    </xdr:to>
    <xdr:grpSp>
      <xdr:nvGrpSpPr>
        <xdr:cNvPr id="3" name="Grupo 2"/>
        <xdr:cNvGrpSpPr/>
      </xdr:nvGrpSpPr>
      <xdr:grpSpPr>
        <a:xfrm>
          <a:off x="0" y="0"/>
          <a:ext cx="13924788" cy="8248649"/>
          <a:chOff x="0" y="0"/>
          <a:chExt cx="13894532" cy="8248649"/>
        </a:xfrm>
      </xdr:grpSpPr>
      <xdr:pic>
        <xdr:nvPicPr>
          <xdr:cNvPr id="4" name="Picture 2">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srcRect l="84160" b="45728"/>
          <a:stretch/>
        </xdr:blipFill>
        <xdr:spPr>
          <a:xfrm>
            <a:off x="0" y="0"/>
            <a:ext cx="11772900" cy="8239124"/>
          </a:xfrm>
          <a:prstGeom prst="rect">
            <a:avLst/>
          </a:prstGeom>
        </xdr:spPr>
      </xdr:pic>
      <xdr:pic>
        <xdr:nvPicPr>
          <xdr:cNvPr id="5" name="Picture 2">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a:srcRect l="53837"/>
          <a:stretch/>
        </xdr:blipFill>
        <xdr:spPr>
          <a:xfrm>
            <a:off x="8877299" y="0"/>
            <a:ext cx="5017233" cy="8248649"/>
          </a:xfrm>
          <a:prstGeom prst="rect">
            <a:avLst/>
          </a:prstGeom>
        </xdr:spPr>
      </xdr:pic>
    </xdr:grpSp>
    <xdr:clientData/>
  </xdr:twoCellAnchor>
  <xdr:twoCellAnchor>
    <xdr:from>
      <xdr:col>0</xdr:col>
      <xdr:colOff>0</xdr:colOff>
      <xdr:row>7</xdr:row>
      <xdr:rowOff>95249</xdr:rowOff>
    </xdr:from>
    <xdr:to>
      <xdr:col>11</xdr:col>
      <xdr:colOff>695278</xdr:colOff>
      <xdr:row>41</xdr:row>
      <xdr:rowOff>76200</xdr:rowOff>
    </xdr:to>
    <xdr:graphicFrame macro="">
      <xdr:nvGraphicFramePr>
        <xdr:cNvPr id="6" name="Diagrama 5">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a16="http://schemas.microsoft.com/office/drawing/2014/main" id="{00000000-0008-0000-0100-000004000000}"/>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PLAN ANTICORRUPCIÓN Y DE ATENCIÓN AL CIUDADANO - 2022</a:t>
          </a:r>
        </a:p>
      </xdr:txBody>
    </xdr:sp>
    <xdr:clientData/>
  </xdr:twoCellAnchor>
  <xdr:twoCellAnchor>
    <xdr:from>
      <xdr:col>11</xdr:col>
      <xdr:colOff>257175</xdr:colOff>
      <xdr:row>12</xdr:row>
      <xdr:rowOff>85725</xdr:rowOff>
    </xdr:from>
    <xdr:to>
      <xdr:col>15</xdr:col>
      <xdr:colOff>514350</xdr:colOff>
      <xdr:row>19</xdr:row>
      <xdr:rowOff>171450</xdr:rowOff>
    </xdr:to>
    <xdr:sp macro="" textlink="">
      <xdr:nvSpPr>
        <xdr:cNvPr id="8" name="CuadroTexto 7"/>
        <xdr:cNvSpPr txBox="1"/>
      </xdr:nvSpPr>
      <xdr:spPr>
        <a:xfrm>
          <a:off x="8743950" y="2371725"/>
          <a:ext cx="3343275" cy="1419225"/>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s-MX" sz="1100">
              <a:latin typeface="Bahnschrift SemiBold" panose="020B0502040204020203" pitchFamily="34" charset="0"/>
            </a:rPr>
            <a:t>Documento</a:t>
          </a:r>
          <a:r>
            <a:rPr lang="es-MX" sz="1100" baseline="0">
              <a:latin typeface="Bahnschrift SemiBold" panose="020B0502040204020203" pitchFamily="34" charset="0"/>
            </a:rPr>
            <a:t> PAAC - Preliminar enero 2022</a:t>
          </a:r>
        </a:p>
        <a:p>
          <a:pPr algn="ctr"/>
          <a:endParaRPr lang="es-MX" sz="1100" baseline="0">
            <a:latin typeface="Bahnschrift SemiBold" panose="020B0502040204020203" pitchFamily="34" charset="0"/>
          </a:endParaRPr>
        </a:p>
        <a:p>
          <a:pPr algn="ctr"/>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1247774</xdr:colOff>
      <xdr:row>0</xdr:row>
      <xdr:rowOff>117361</xdr:rowOff>
    </xdr:from>
    <xdr:to>
      <xdr:col>0</xdr:col>
      <xdr:colOff>2397125</xdr:colOff>
      <xdr:row>2</xdr:row>
      <xdr:rowOff>320675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srcRect/>
        <a:stretch>
          <a:fillRect/>
        </a:stretch>
      </xdr:blipFill>
      <xdr:spPr bwMode="auto">
        <a:xfrm>
          <a:off x="1247774" y="117361"/>
          <a:ext cx="1149351" cy="101293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269874</xdr:colOff>
      <xdr:row>0</xdr:row>
      <xdr:rowOff>164986</xdr:rowOff>
    </xdr:from>
    <xdr:to>
      <xdr:col>1</xdr:col>
      <xdr:colOff>1419225</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1031874" y="164986"/>
          <a:ext cx="1149351" cy="104559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1624013</xdr:colOff>
      <xdr:row>2</xdr:row>
      <xdr:rowOff>105984</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B556077B-9146-46CB-B6B2-439F02A061B3}"/>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265528</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0</xdr:col>
      <xdr:colOff>1559720</xdr:colOff>
      <xdr:row>2</xdr:row>
      <xdr:rowOff>71437</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351253</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3</xdr:row>
      <xdr:rowOff>96459</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AC283980-2EDE-498E-A0A2-4BEDE950C49F}"/>
            </a:ext>
          </a:extLst>
        </xdr:cNvPr>
        <xdr:cNvPicPr/>
      </xdr:nvPicPr>
      <xdr:blipFill>
        <a:blip xmlns:r="http://schemas.openxmlformats.org/officeDocument/2006/relationships" r:embed="rId1" cstate="print"/>
        <a:srcRect/>
        <a:stretch>
          <a:fillRect/>
        </a:stretch>
      </xdr:blipFill>
      <xdr:spPr bwMode="auto">
        <a:xfrm>
          <a:off x="592667" y="204107"/>
          <a:ext cx="1031345" cy="94962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261937</xdr:colOff>
      <xdr:row>2</xdr:row>
      <xdr:rowOff>103603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1</xdr:col>
      <xdr:colOff>261937</xdr:colOff>
      <xdr:row>2</xdr:row>
      <xdr:rowOff>258384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AC283980-2EDE-498E-A0A2-4BEDE950C49F}"/>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714375</xdr:colOff>
      <xdr:row>2</xdr:row>
      <xdr:rowOff>115509</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AC283980-2EDE-498E-A0A2-4BEDE950C49F}"/>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1619250</xdr:colOff>
      <xdr:row>2</xdr:row>
      <xdr:rowOff>277434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B556077B-9146-46CB-B6B2-439F02A061B3}"/>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1408792</xdr:colOff>
      <xdr:row>0</xdr:row>
      <xdr:rowOff>10772</xdr:rowOff>
    </xdr:from>
    <xdr:ext cx="1149351" cy="1019743"/>
    <xdr:pic>
      <xdr:nvPicPr>
        <xdr:cNvPr id="4" name="2 Imagen" descr="C:\Users\afrojas\AppData\Local\Microsoft\Windows\Temporary Internet Files\Content.IE5\QBJB3MOR\Escudo_CVP.jpg">
          <a:extLst>
            <a:ext uri="{FF2B5EF4-FFF2-40B4-BE49-F238E27FC236}">
              <a16:creationId xmlns:a16="http://schemas.microsoft.com/office/drawing/2014/main" id="{0C4058D9-1605-48A5-8DC3-1163E97028F4}"/>
            </a:ext>
          </a:extLst>
        </xdr:cNvPr>
        <xdr:cNvPicPr/>
      </xdr:nvPicPr>
      <xdr:blipFill>
        <a:blip xmlns:r="http://schemas.openxmlformats.org/officeDocument/2006/relationships" r:embed="rId1" cstate="print"/>
        <a:srcRect/>
        <a:stretch>
          <a:fillRect/>
        </a:stretch>
      </xdr:blipFill>
      <xdr:spPr bwMode="auto">
        <a:xfrm>
          <a:off x="16153492" y="10772"/>
          <a:ext cx="1149351" cy="1019743"/>
        </a:xfrm>
        <a:prstGeom prst="rect">
          <a:avLst/>
        </a:prstGeom>
        <a:noFill/>
        <a:ln w="9525">
          <a:noFill/>
          <a:miter lim="800000"/>
          <a:headEnd/>
          <a:tailEnd/>
        </a:ln>
      </xdr:spPr>
    </xdr:pic>
    <xdr:clientData/>
  </xdr:oneCellAnchor>
  <xdr:oneCellAnchor>
    <xdr:from>
      <xdr:col>20</xdr:col>
      <xdr:colOff>521380</xdr:colOff>
      <xdr:row>0</xdr:row>
      <xdr:rowOff>58397</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B5EEC8E4-CC4D-4AED-B447-B893BAD7AD39}"/>
            </a:ext>
          </a:extLst>
        </xdr:cNvPr>
        <xdr:cNvPicPr/>
      </xdr:nvPicPr>
      <xdr:blipFill>
        <a:blip xmlns:r="http://schemas.openxmlformats.org/officeDocument/2006/relationships" r:embed="rId1" cstate="print"/>
        <a:srcRect/>
        <a:stretch>
          <a:fillRect/>
        </a:stretch>
      </xdr:blipFill>
      <xdr:spPr bwMode="auto">
        <a:xfrm>
          <a:off x="37799849" y="58397"/>
          <a:ext cx="1149351" cy="1019743"/>
        </a:xfrm>
        <a:prstGeom prst="rect">
          <a:avLst/>
        </a:prstGeom>
        <a:noFill/>
        <a:ln w="9525">
          <a:noFill/>
          <a:miter lim="800000"/>
          <a:headEnd/>
          <a:tailEnd/>
        </a:ln>
      </xdr:spPr>
    </xdr:pic>
    <xdr:clientData/>
  </xdr:oneCellAnchor>
  <xdr:oneCellAnchor>
    <xdr:from>
      <xdr:col>33</xdr:col>
      <xdr:colOff>815067</xdr:colOff>
      <xdr:row>0</xdr:row>
      <xdr:rowOff>74272</xdr:rowOff>
    </xdr:from>
    <xdr:ext cx="1149351" cy="1019743"/>
    <xdr:pic>
      <xdr:nvPicPr>
        <xdr:cNvPr id="6" name="2 Imagen" descr="C:\Users\afrojas\AppData\Local\Microsoft\Windows\Temporary Internet Files\Content.IE5\QBJB3MOR\Escudo_CVP.jpg">
          <a:extLst>
            <a:ext uri="{FF2B5EF4-FFF2-40B4-BE49-F238E27FC236}">
              <a16:creationId xmlns:a16="http://schemas.microsoft.com/office/drawing/2014/main" id="{14D91C28-DFF3-4595-ACA1-C9F0542535D2}"/>
            </a:ext>
          </a:extLst>
        </xdr:cNvPr>
        <xdr:cNvPicPr/>
      </xdr:nvPicPr>
      <xdr:blipFill>
        <a:blip xmlns:r="http://schemas.openxmlformats.org/officeDocument/2006/relationships" r:embed="rId1" cstate="print"/>
        <a:srcRect/>
        <a:stretch>
          <a:fillRect/>
        </a:stretch>
      </xdr:blipFill>
      <xdr:spPr bwMode="auto">
        <a:xfrm>
          <a:off x="56031492" y="74272"/>
          <a:ext cx="1149351" cy="1019743"/>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2</xdr:col>
      <xdr:colOff>95250</xdr:colOff>
      <xdr:row>2</xdr:row>
      <xdr:rowOff>308390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E2F94F37-B7F3-4311-8A57-4DBC217D39C7}"/>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murilloc/Downloads/F%20-%20PA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murilloc/Downloads/COMPONENTE%201%20PACC%20ENERO%20202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220104_PAAC%20NUMERALES%202%20Y%205%200501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murilloc/Downloads/20012021%20208-PLA-Ft-05%20PLAN%20ANTICORRUPCI&#211;N%20Y%20ATENCI&#211;N%20AL%20CIUDADANO%20REAS%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murilloc/Downloads/1202211400005823_0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murilloc/Downloads/208-PLA-Ft-05%20PLAN%20ANTICORRUPCI&#211;N%20Y%20ATENCI&#211;N%20AL%20CIUDADANO%20-%20V11%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murilloc/Downloads/Vr.%2001%20PACC%20-1202211300003843_0000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H de V"/>
      <sheetName val="Resultados"/>
      <sheetName val="Hoja2"/>
      <sheetName val="Contexto del Proceso"/>
      <sheetName val="Riesgo(1)"/>
      <sheetName val="BD"/>
      <sheetName val="Riesgo(2)"/>
      <sheetName val="Riesgo(3)"/>
      <sheetName val="RiesCrr(1)"/>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A2" t="str">
            <v>OAJ-1.1</v>
          </cell>
        </row>
      </sheetData>
      <sheetData sheetId="26"/>
      <sheetData sheetId="27" refreshError="1"/>
      <sheetData sheetId="28">
        <row r="2">
          <cell r="B2" t="str">
            <v>La materialización del riesgo no conlleva a pérdidas económicas.</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B2" t="str">
            <v>Agricultura y Desarrollo Rural</v>
          </cell>
        </row>
      </sheetData>
      <sheetData sheetId="38" refreshError="1"/>
      <sheetData sheetId="39"/>
      <sheetData sheetId="40"/>
      <sheetData sheetId="4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30"/>
    </row>
    <row r="3" spans="1:7" ht="75" x14ac:dyDescent="0.25">
      <c r="A3" s="11" t="s">
        <v>1</v>
      </c>
      <c r="B3" s="5" t="s">
        <v>7</v>
      </c>
      <c r="C3" s="1" t="s">
        <v>13</v>
      </c>
      <c r="D3" s="1" t="s">
        <v>14</v>
      </c>
      <c r="E3" s="1" t="s">
        <v>15</v>
      </c>
      <c r="F3" s="6" t="s">
        <v>16</v>
      </c>
      <c r="G3" s="30"/>
    </row>
    <row r="4" spans="1:7" ht="75" x14ac:dyDescent="0.25">
      <c r="A4" s="11" t="s">
        <v>2</v>
      </c>
      <c r="B4" s="5" t="s">
        <v>6</v>
      </c>
      <c r="C4" s="1" t="s">
        <v>27</v>
      </c>
      <c r="D4" s="1" t="s">
        <v>24</v>
      </c>
      <c r="E4" s="1" t="s">
        <v>26</v>
      </c>
      <c r="F4" s="6" t="s">
        <v>25</v>
      </c>
      <c r="G4" s="30"/>
    </row>
    <row r="5" spans="1:7" ht="90" x14ac:dyDescent="0.25">
      <c r="A5" s="11" t="s">
        <v>3</v>
      </c>
      <c r="B5" s="5" t="s">
        <v>28</v>
      </c>
      <c r="C5" s="1" t="s">
        <v>30</v>
      </c>
      <c r="D5" s="1" t="s">
        <v>34</v>
      </c>
      <c r="E5" s="1" t="s">
        <v>31</v>
      </c>
      <c r="F5" s="6" t="s">
        <v>29</v>
      </c>
      <c r="G5" s="30"/>
    </row>
    <row r="6" spans="1:7" ht="75" x14ac:dyDescent="0.25">
      <c r="A6" s="11" t="s">
        <v>35</v>
      </c>
      <c r="B6" s="5" t="s">
        <v>9</v>
      </c>
      <c r="C6" s="1" t="s">
        <v>21</v>
      </c>
      <c r="D6" s="1" t="s">
        <v>17</v>
      </c>
      <c r="E6" s="1" t="s">
        <v>18</v>
      </c>
      <c r="F6" s="6" t="s">
        <v>19</v>
      </c>
      <c r="G6" s="30"/>
    </row>
    <row r="7" spans="1:7" ht="75.75" thickBot="1" x14ac:dyDescent="0.3">
      <c r="A7" s="12" t="s">
        <v>5</v>
      </c>
      <c r="B7" s="16" t="s">
        <v>8</v>
      </c>
      <c r="C7" s="17" t="s">
        <v>33</v>
      </c>
      <c r="D7" s="17" t="s">
        <v>32</v>
      </c>
      <c r="E7" s="17" t="s">
        <v>22</v>
      </c>
      <c r="F7" s="18" t="s">
        <v>23</v>
      </c>
      <c r="G7" s="30"/>
    </row>
    <row r="8" spans="1:7" ht="15.75" thickBot="1" x14ac:dyDescent="0.3">
      <c r="B8" s="19">
        <v>1</v>
      </c>
      <c r="C8" s="20">
        <v>2</v>
      </c>
      <c r="D8" s="20">
        <v>3</v>
      </c>
      <c r="E8" s="20">
        <v>4</v>
      </c>
      <c r="F8" s="21">
        <v>5</v>
      </c>
      <c r="G8" s="31"/>
    </row>
    <row r="11" spans="1:7" ht="15.75" thickBot="1" x14ac:dyDescent="0.3"/>
    <row r="12" spans="1:7" ht="45" x14ac:dyDescent="0.25">
      <c r="A12" s="13" t="s">
        <v>41</v>
      </c>
      <c r="B12" s="2" t="s">
        <v>36</v>
      </c>
      <c r="C12" s="3" t="s">
        <v>39</v>
      </c>
      <c r="D12" s="3" t="s">
        <v>40</v>
      </c>
      <c r="E12" s="3" t="s">
        <v>38</v>
      </c>
      <c r="F12" s="4" t="s">
        <v>37</v>
      </c>
      <c r="G12" s="30"/>
    </row>
    <row r="13" spans="1:7" ht="75" x14ac:dyDescent="0.25">
      <c r="A13" s="14" t="s">
        <v>47</v>
      </c>
      <c r="B13" s="5" t="s">
        <v>46</v>
      </c>
      <c r="C13" s="1" t="s">
        <v>45</v>
      </c>
      <c r="D13" s="1" t="s">
        <v>44</v>
      </c>
      <c r="E13" s="1" t="s">
        <v>43</v>
      </c>
      <c r="F13" s="6" t="s">
        <v>42</v>
      </c>
      <c r="G13" s="30"/>
    </row>
    <row r="14" spans="1:7" ht="90" x14ac:dyDescent="0.25">
      <c r="A14" s="14" t="s">
        <v>56</v>
      </c>
      <c r="B14" s="5" t="s">
        <v>48</v>
      </c>
      <c r="C14" s="1" t="s">
        <v>50</v>
      </c>
      <c r="D14" s="1" t="s">
        <v>49</v>
      </c>
      <c r="E14" s="1" t="s">
        <v>52</v>
      </c>
      <c r="F14" s="6" t="s">
        <v>51</v>
      </c>
      <c r="G14" s="30"/>
    </row>
    <row r="15" spans="1:7" ht="90.75" thickBot="1" x14ac:dyDescent="0.3">
      <c r="A15" s="15" t="s">
        <v>53</v>
      </c>
      <c r="B15" s="7" t="s">
        <v>120</v>
      </c>
      <c r="C15" s="8" t="s">
        <v>121</v>
      </c>
      <c r="D15" s="8" t="s">
        <v>55</v>
      </c>
      <c r="E15" s="8" t="s">
        <v>54</v>
      </c>
      <c r="F15" s="9" t="s">
        <v>122</v>
      </c>
      <c r="G15" s="30"/>
    </row>
    <row r="16" spans="1:7" ht="15.75" thickBot="1" x14ac:dyDescent="0.3">
      <c r="B16" s="19">
        <v>1</v>
      </c>
      <c r="C16" s="20">
        <v>2</v>
      </c>
      <c r="D16" s="20">
        <v>3</v>
      </c>
      <c r="E16" s="20">
        <v>4</v>
      </c>
      <c r="F16" s="21">
        <v>5</v>
      </c>
      <c r="G16" s="31"/>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4" t="s">
        <v>113</v>
      </c>
      <c r="D27" s="32" t="s">
        <v>75</v>
      </c>
      <c r="E27" s="33"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5" t="s">
        <v>114</v>
      </c>
      <c r="D28" s="32" t="s">
        <v>76</v>
      </c>
      <c r="E28" s="33"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5" t="s">
        <v>115</v>
      </c>
      <c r="D29" s="32" t="s">
        <v>77</v>
      </c>
      <c r="E29" s="33" t="s">
        <v>71</v>
      </c>
      <c r="F29" s="26">
        <v>5</v>
      </c>
      <c r="G29" s="26" t="str">
        <f t="shared" si="1"/>
        <v>Alto</v>
      </c>
    </row>
    <row r="30" spans="1:14" x14ac:dyDescent="0.25">
      <c r="A30" s="35" t="s">
        <v>116</v>
      </c>
      <c r="D30" t="s">
        <v>78</v>
      </c>
      <c r="E30" s="26" t="s">
        <v>69</v>
      </c>
      <c r="F30" s="26">
        <v>6</v>
      </c>
      <c r="G30" s="26" t="str">
        <f t="shared" si="1"/>
        <v>Bajo</v>
      </c>
      <c r="J30" t="s">
        <v>64</v>
      </c>
      <c r="K30" t="s">
        <v>65</v>
      </c>
      <c r="L30" t="s">
        <v>66</v>
      </c>
      <c r="M30" t="s">
        <v>67</v>
      </c>
      <c r="N30" t="s">
        <v>68</v>
      </c>
    </row>
    <row r="31" spans="1:14" x14ac:dyDescent="0.25">
      <c r="A31" s="35" t="s">
        <v>117</v>
      </c>
      <c r="D31" t="s">
        <v>79</v>
      </c>
      <c r="E31" s="26" t="s">
        <v>69</v>
      </c>
      <c r="F31" s="26">
        <v>7</v>
      </c>
      <c r="G31" s="26" t="str">
        <f t="shared" si="1"/>
        <v>Bajo</v>
      </c>
      <c r="I31" t="s">
        <v>98</v>
      </c>
      <c r="J31">
        <v>1</v>
      </c>
      <c r="K31">
        <v>2</v>
      </c>
      <c r="L31">
        <v>3</v>
      </c>
      <c r="M31">
        <v>4</v>
      </c>
      <c r="N31">
        <v>5</v>
      </c>
    </row>
    <row r="32" spans="1:14" x14ac:dyDescent="0.25">
      <c r="A32" s="35" t="s">
        <v>119</v>
      </c>
      <c r="D32" s="32" t="s">
        <v>80</v>
      </c>
      <c r="E32" s="33" t="s">
        <v>70</v>
      </c>
      <c r="F32" s="26">
        <v>8</v>
      </c>
      <c r="G32" s="26" t="str">
        <f t="shared" si="1"/>
        <v>Medio</v>
      </c>
      <c r="I32" t="s">
        <v>99</v>
      </c>
      <c r="J32">
        <v>6</v>
      </c>
      <c r="K32">
        <v>7</v>
      </c>
      <c r="L32">
        <v>8</v>
      </c>
      <c r="M32">
        <v>9</v>
      </c>
      <c r="N32">
        <v>10</v>
      </c>
    </row>
    <row r="33" spans="1:14" x14ac:dyDescent="0.25">
      <c r="A33" s="35" t="s">
        <v>118</v>
      </c>
      <c r="D33" s="32" t="s">
        <v>81</v>
      </c>
      <c r="E33" s="33" t="s">
        <v>71</v>
      </c>
      <c r="F33" s="26">
        <v>9</v>
      </c>
      <c r="G33" s="26" t="str">
        <f t="shared" si="1"/>
        <v>Alto</v>
      </c>
      <c r="I33" t="s">
        <v>100</v>
      </c>
      <c r="J33">
        <v>11</v>
      </c>
      <c r="K33">
        <v>12</v>
      </c>
      <c r="L33" s="29">
        <v>13</v>
      </c>
      <c r="M33" s="29">
        <v>14</v>
      </c>
      <c r="N33" s="29">
        <v>15</v>
      </c>
    </row>
    <row r="34" spans="1:14" x14ac:dyDescent="0.25">
      <c r="A34" s="35"/>
      <c r="D34" s="32" t="s">
        <v>82</v>
      </c>
      <c r="E34" s="33" t="s">
        <v>72</v>
      </c>
      <c r="F34" s="26">
        <v>10</v>
      </c>
      <c r="G34" s="26" t="str">
        <f t="shared" si="1"/>
        <v>Extremo</v>
      </c>
      <c r="I34" t="s">
        <v>101</v>
      </c>
      <c r="J34">
        <v>16</v>
      </c>
      <c r="K34">
        <v>17</v>
      </c>
      <c r="L34" s="29">
        <v>18</v>
      </c>
      <c r="M34" s="29">
        <v>19</v>
      </c>
      <c r="N34" s="29">
        <v>20</v>
      </c>
    </row>
    <row r="35" spans="1:14" x14ac:dyDescent="0.25">
      <c r="D35" t="s">
        <v>83</v>
      </c>
      <c r="E35" s="26" t="s">
        <v>69</v>
      </c>
      <c r="F35" s="26">
        <v>11</v>
      </c>
      <c r="G35" s="26" t="str">
        <f t="shared" si="1"/>
        <v>Bajo</v>
      </c>
      <c r="I35" t="s">
        <v>102</v>
      </c>
      <c r="J35">
        <v>21</v>
      </c>
      <c r="K35">
        <v>22</v>
      </c>
      <c r="L35" s="29">
        <v>23</v>
      </c>
      <c r="M35" s="29">
        <v>24</v>
      </c>
      <c r="N35" s="29">
        <v>25</v>
      </c>
    </row>
    <row r="36" spans="1:14" x14ac:dyDescent="0.25">
      <c r="D36" t="s">
        <v>84</v>
      </c>
      <c r="E36" s="26" t="s">
        <v>70</v>
      </c>
      <c r="F36" s="26">
        <v>12</v>
      </c>
      <c r="G36" s="26" t="str">
        <f t="shared" si="1"/>
        <v>Medio</v>
      </c>
    </row>
    <row r="37" spans="1:14" x14ac:dyDescent="0.25">
      <c r="D37" s="32" t="s">
        <v>85</v>
      </c>
      <c r="E37" s="33" t="s">
        <v>71</v>
      </c>
      <c r="F37" s="26">
        <v>13</v>
      </c>
      <c r="G37" s="26" t="str">
        <f t="shared" si="1"/>
        <v>Alto</v>
      </c>
      <c r="I37" t="s">
        <v>108</v>
      </c>
    </row>
    <row r="38" spans="1:14" x14ac:dyDescent="0.25">
      <c r="D38" s="32" t="s">
        <v>86</v>
      </c>
      <c r="E38" s="33" t="s">
        <v>72</v>
      </c>
      <c r="F38" s="26">
        <v>14</v>
      </c>
      <c r="G38" s="26" t="str">
        <f t="shared" si="1"/>
        <v>Extremo</v>
      </c>
      <c r="I38" s="27">
        <v>0.2</v>
      </c>
      <c r="J38" s="28"/>
    </row>
    <row r="39" spans="1:14" x14ac:dyDescent="0.25">
      <c r="D39" s="32" t="s">
        <v>87</v>
      </c>
      <c r="E39" s="33"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2" t="s">
        <v>90</v>
      </c>
      <c r="E42" s="33" t="s">
        <v>71</v>
      </c>
      <c r="F42" s="26">
        <v>18</v>
      </c>
      <c r="G42" s="26" t="str">
        <f t="shared" si="1"/>
        <v>Alto</v>
      </c>
      <c r="I42" s="27">
        <v>0.3</v>
      </c>
      <c r="J42" s="28"/>
    </row>
    <row r="43" spans="1:14" x14ac:dyDescent="0.25">
      <c r="D43" s="32" t="s">
        <v>91</v>
      </c>
      <c r="E43" s="33" t="s">
        <v>72</v>
      </c>
      <c r="F43" s="26">
        <v>19</v>
      </c>
      <c r="G43" s="26" t="str">
        <f t="shared" si="1"/>
        <v>Extremo</v>
      </c>
      <c r="I43" s="27"/>
      <c r="J43" s="27"/>
    </row>
    <row r="44" spans="1:14" x14ac:dyDescent="0.25">
      <c r="D44" s="32" t="s">
        <v>92</v>
      </c>
      <c r="E44" s="33"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2" t="s">
        <v>95</v>
      </c>
      <c r="E47" s="33" t="s">
        <v>72</v>
      </c>
      <c r="F47" s="26">
        <v>23</v>
      </c>
      <c r="G47" s="26" t="str">
        <f t="shared" si="1"/>
        <v>Extremo</v>
      </c>
    </row>
    <row r="48" spans="1:14" x14ac:dyDescent="0.25">
      <c r="D48" s="32" t="s">
        <v>96</v>
      </c>
      <c r="E48" s="33" t="s">
        <v>72</v>
      </c>
      <c r="F48" s="26">
        <v>24</v>
      </c>
      <c r="G48" s="26" t="str">
        <f t="shared" si="1"/>
        <v>Extremo</v>
      </c>
    </row>
    <row r="49" spans="4:12" x14ac:dyDescent="0.25">
      <c r="D49" s="32" t="s">
        <v>97</v>
      </c>
      <c r="E49" s="33" t="s">
        <v>72</v>
      </c>
      <c r="F49" s="26">
        <v>25</v>
      </c>
      <c r="G49" s="26" t="str">
        <f t="shared" si="1"/>
        <v>Extremo</v>
      </c>
    </row>
    <row r="57" spans="4:12" x14ac:dyDescent="0.25">
      <c r="D57" s="32" t="s">
        <v>75</v>
      </c>
      <c r="E57" s="33" t="s">
        <v>110</v>
      </c>
      <c r="F57" s="32">
        <v>1</v>
      </c>
      <c r="G57" s="33" t="s">
        <v>110</v>
      </c>
    </row>
    <row r="58" spans="4:12" x14ac:dyDescent="0.25">
      <c r="D58" s="32" t="s">
        <v>76</v>
      </c>
      <c r="E58" s="33" t="s">
        <v>110</v>
      </c>
      <c r="F58" s="32">
        <v>2</v>
      </c>
      <c r="G58" s="33" t="s">
        <v>110</v>
      </c>
      <c r="J58" t="s">
        <v>66</v>
      </c>
      <c r="K58" t="s">
        <v>67</v>
      </c>
      <c r="L58" t="s">
        <v>68</v>
      </c>
    </row>
    <row r="59" spans="4:12" x14ac:dyDescent="0.25">
      <c r="D59" s="32" t="s">
        <v>77</v>
      </c>
      <c r="E59" s="33" t="s">
        <v>109</v>
      </c>
      <c r="F59" s="32">
        <v>3</v>
      </c>
      <c r="G59" s="33" t="s">
        <v>109</v>
      </c>
      <c r="I59" t="s">
        <v>98</v>
      </c>
      <c r="J59">
        <v>1</v>
      </c>
      <c r="K59">
        <v>2</v>
      </c>
      <c r="L59">
        <v>3</v>
      </c>
    </row>
    <row r="60" spans="4:12" x14ac:dyDescent="0.25">
      <c r="D60" s="32" t="s">
        <v>80</v>
      </c>
      <c r="E60" s="33" t="s">
        <v>110</v>
      </c>
      <c r="F60" s="32">
        <v>4</v>
      </c>
      <c r="G60" s="33" t="s">
        <v>110</v>
      </c>
      <c r="I60" t="s">
        <v>99</v>
      </c>
      <c r="J60">
        <v>4</v>
      </c>
      <c r="K60">
        <v>5</v>
      </c>
      <c r="L60">
        <v>6</v>
      </c>
    </row>
    <row r="61" spans="4:12" x14ac:dyDescent="0.25">
      <c r="D61" s="32" t="s">
        <v>81</v>
      </c>
      <c r="E61" s="33" t="s">
        <v>109</v>
      </c>
      <c r="F61" s="32">
        <v>5</v>
      </c>
      <c r="G61" s="33" t="s">
        <v>109</v>
      </c>
      <c r="I61" t="s">
        <v>100</v>
      </c>
      <c r="J61">
        <v>7</v>
      </c>
      <c r="K61">
        <v>8</v>
      </c>
      <c r="L61">
        <v>9</v>
      </c>
    </row>
    <row r="62" spans="4:12" x14ac:dyDescent="0.25">
      <c r="D62" s="32" t="s">
        <v>82</v>
      </c>
      <c r="E62" s="33" t="s">
        <v>111</v>
      </c>
      <c r="F62" s="32">
        <v>6</v>
      </c>
      <c r="G62" s="33" t="s">
        <v>111</v>
      </c>
      <c r="I62" t="s">
        <v>101</v>
      </c>
      <c r="J62">
        <v>10</v>
      </c>
      <c r="K62">
        <v>11</v>
      </c>
      <c r="L62">
        <v>12</v>
      </c>
    </row>
    <row r="63" spans="4:12" x14ac:dyDescent="0.25">
      <c r="D63" s="32" t="s">
        <v>85</v>
      </c>
      <c r="E63" s="33" t="s">
        <v>109</v>
      </c>
      <c r="F63" s="32">
        <v>7</v>
      </c>
      <c r="G63" s="33" t="s">
        <v>109</v>
      </c>
      <c r="I63" t="s">
        <v>102</v>
      </c>
      <c r="J63">
        <v>13</v>
      </c>
      <c r="K63">
        <v>14</v>
      </c>
      <c r="L63">
        <v>15</v>
      </c>
    </row>
    <row r="64" spans="4:12" x14ac:dyDescent="0.25">
      <c r="D64" s="32" t="s">
        <v>86</v>
      </c>
      <c r="E64" s="33" t="s">
        <v>111</v>
      </c>
      <c r="F64" s="32">
        <v>8</v>
      </c>
      <c r="G64" s="33" t="s">
        <v>111</v>
      </c>
    </row>
    <row r="65" spans="4:14" x14ac:dyDescent="0.25">
      <c r="D65" s="32" t="s">
        <v>87</v>
      </c>
      <c r="E65" s="33" t="s">
        <v>112</v>
      </c>
      <c r="F65" s="32">
        <v>9</v>
      </c>
      <c r="G65" s="33" t="s">
        <v>112</v>
      </c>
    </row>
    <row r="66" spans="4:14" x14ac:dyDescent="0.25">
      <c r="D66" s="32" t="s">
        <v>90</v>
      </c>
      <c r="E66" s="33" t="s">
        <v>109</v>
      </c>
      <c r="F66" s="32">
        <v>10</v>
      </c>
      <c r="G66" s="33" t="s">
        <v>109</v>
      </c>
      <c r="I66" t="s">
        <v>108</v>
      </c>
      <c r="L66" t="s">
        <v>66</v>
      </c>
      <c r="M66" t="s">
        <v>67</v>
      </c>
      <c r="N66" t="s">
        <v>68</v>
      </c>
    </row>
    <row r="67" spans="4:14" x14ac:dyDescent="0.25">
      <c r="D67" s="32" t="s">
        <v>91</v>
      </c>
      <c r="E67" s="33" t="s">
        <v>111</v>
      </c>
      <c r="F67" s="32">
        <v>11</v>
      </c>
      <c r="G67" s="33" t="s">
        <v>111</v>
      </c>
      <c r="I67" s="27">
        <v>0.15</v>
      </c>
      <c r="K67" t="s">
        <v>98</v>
      </c>
      <c r="L67" t="str">
        <f t="shared" ref="L67:N71" si="2">VLOOKUP($K67&amp;L$66,CRITERIORC,2,0)</f>
        <v>Baja</v>
      </c>
      <c r="M67" t="str">
        <f t="shared" si="2"/>
        <v>Baja</v>
      </c>
      <c r="N67" t="str">
        <f t="shared" si="2"/>
        <v>Moderada</v>
      </c>
    </row>
    <row r="68" spans="4:14" x14ac:dyDescent="0.25">
      <c r="D68" s="32" t="s">
        <v>92</v>
      </c>
      <c r="E68" s="33" t="s">
        <v>112</v>
      </c>
      <c r="F68" s="32">
        <v>12</v>
      </c>
      <c r="G68" s="33" t="s">
        <v>112</v>
      </c>
      <c r="I68" s="27">
        <v>0.05</v>
      </c>
      <c r="K68" t="s">
        <v>99</v>
      </c>
      <c r="L68" t="str">
        <f t="shared" si="2"/>
        <v>Baja</v>
      </c>
      <c r="M68" t="str">
        <f t="shared" si="2"/>
        <v>Moderada</v>
      </c>
      <c r="N68" t="str">
        <f t="shared" si="2"/>
        <v>Alta</v>
      </c>
    </row>
    <row r="69" spans="4:14" x14ac:dyDescent="0.25">
      <c r="D69" s="32" t="s">
        <v>95</v>
      </c>
      <c r="E69" s="33" t="s">
        <v>109</v>
      </c>
      <c r="F69" s="32">
        <v>13</v>
      </c>
      <c r="G69" s="33" t="s">
        <v>109</v>
      </c>
      <c r="I69" s="27">
        <v>0.15</v>
      </c>
      <c r="K69" t="s">
        <v>100</v>
      </c>
      <c r="L69" t="str">
        <f t="shared" si="2"/>
        <v>Moderada</v>
      </c>
      <c r="M69" t="str">
        <f t="shared" si="2"/>
        <v>Alta</v>
      </c>
      <c r="N69" t="str">
        <f t="shared" si="2"/>
        <v>Extrema</v>
      </c>
    </row>
    <row r="70" spans="4:14" x14ac:dyDescent="0.25">
      <c r="D70" s="32" t="s">
        <v>96</v>
      </c>
      <c r="E70" s="33" t="s">
        <v>111</v>
      </c>
      <c r="F70" s="32">
        <v>14</v>
      </c>
      <c r="G70" s="33" t="s">
        <v>111</v>
      </c>
      <c r="I70" s="27">
        <v>0.1</v>
      </c>
      <c r="K70" t="s">
        <v>101</v>
      </c>
      <c r="L70" t="str">
        <f t="shared" si="2"/>
        <v>Moderada</v>
      </c>
      <c r="M70" t="str">
        <f t="shared" si="2"/>
        <v>Alta</v>
      </c>
      <c r="N70" t="str">
        <f t="shared" si="2"/>
        <v>Extrema</v>
      </c>
    </row>
    <row r="71" spans="4:14" x14ac:dyDescent="0.25">
      <c r="D71" s="32" t="s">
        <v>97</v>
      </c>
      <c r="E71" s="33" t="s">
        <v>112</v>
      </c>
      <c r="F71" s="32">
        <v>15</v>
      </c>
      <c r="G71" s="33"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10" zoomScale="80" zoomScaleNormal="80" workbookViewId="0">
      <selection activeCell="G47" sqref="G47"/>
    </sheetView>
  </sheetViews>
  <sheetFormatPr baseColWidth="10" defaultRowHeight="14.25" x14ac:dyDescent="0.2"/>
  <cols>
    <col min="1" max="1" width="11.42578125" style="38"/>
    <col min="2" max="4" width="11.42578125" style="50"/>
    <col min="5" max="6" width="15.140625" style="51" customWidth="1"/>
    <col min="7" max="7" width="53.85546875" style="38" customWidth="1"/>
    <col min="8" max="8" width="58.42578125" style="38" customWidth="1"/>
    <col min="9" max="11" width="11.42578125" style="39"/>
    <col min="12" max="15" width="0" style="38" hidden="1" customWidth="1"/>
    <col min="16" max="16384" width="11.42578125" style="38"/>
  </cols>
  <sheetData>
    <row r="1" spans="1:11" ht="32.25" customHeight="1" x14ac:dyDescent="0.2">
      <c r="A1" s="495" t="s">
        <v>203</v>
      </c>
      <c r="B1" s="417"/>
      <c r="C1" s="417"/>
      <c r="D1" s="417"/>
      <c r="E1" s="417"/>
      <c r="F1" s="417"/>
      <c r="G1" s="418"/>
      <c r="H1" s="144" t="s">
        <v>148</v>
      </c>
    </row>
    <row r="2" spans="1:11" ht="23.25" customHeight="1" x14ac:dyDescent="0.2">
      <c r="A2" s="495"/>
      <c r="B2" s="417"/>
      <c r="C2" s="417"/>
      <c r="D2" s="417"/>
      <c r="E2" s="417"/>
      <c r="F2" s="417"/>
      <c r="G2" s="418"/>
      <c r="H2" s="145" t="s">
        <v>199</v>
      </c>
    </row>
    <row r="3" spans="1:11" ht="30.75" customHeight="1" x14ac:dyDescent="0.2">
      <c r="A3" s="456"/>
      <c r="B3" s="420"/>
      <c r="C3" s="420"/>
      <c r="D3" s="420"/>
      <c r="E3" s="420"/>
      <c r="F3" s="420"/>
      <c r="G3" s="421"/>
      <c r="H3" s="145" t="s">
        <v>200</v>
      </c>
    </row>
    <row r="4" spans="1:11" ht="38.25" customHeight="1" x14ac:dyDescent="0.2">
      <c r="A4" s="436" t="s">
        <v>145</v>
      </c>
      <c r="B4" s="423"/>
      <c r="C4" s="423"/>
      <c r="D4" s="423"/>
      <c r="E4" s="423"/>
      <c r="F4" s="423"/>
      <c r="G4" s="423"/>
      <c r="H4" s="496"/>
    </row>
    <row r="5" spans="1:11" ht="48.75" customHeight="1" x14ac:dyDescent="0.2">
      <c r="A5" s="155" t="s">
        <v>207</v>
      </c>
      <c r="B5" s="146"/>
      <c r="C5" s="146"/>
      <c r="D5" s="146"/>
      <c r="E5" s="146"/>
      <c r="F5" s="38"/>
      <c r="H5" s="153" t="s">
        <v>208</v>
      </c>
      <c r="I5" s="154"/>
    </row>
    <row r="6" spans="1:11" ht="40.5" customHeight="1" x14ac:dyDescent="0.2">
      <c r="A6" s="537" t="s">
        <v>164</v>
      </c>
      <c r="B6" s="538"/>
      <c r="C6" s="538"/>
      <c r="D6" s="538"/>
      <c r="E6" s="538"/>
      <c r="F6" s="538"/>
      <c r="G6" s="538"/>
      <c r="H6" s="539"/>
      <c r="I6" s="45"/>
      <c r="J6" s="45"/>
      <c r="K6" s="45"/>
    </row>
    <row r="7" spans="1:11" ht="36" customHeight="1" x14ac:dyDescent="0.2">
      <c r="A7" s="53" t="s">
        <v>163</v>
      </c>
      <c r="B7" s="535" t="s">
        <v>125</v>
      </c>
      <c r="C7" s="535"/>
      <c r="D7" s="535"/>
      <c r="E7" s="536" t="s">
        <v>143</v>
      </c>
      <c r="F7" s="536"/>
      <c r="G7" s="535" t="s">
        <v>144</v>
      </c>
      <c r="H7" s="535"/>
      <c r="I7" s="46"/>
      <c r="J7" s="46"/>
      <c r="K7" s="46"/>
    </row>
    <row r="8" spans="1:11" ht="30" customHeight="1" x14ac:dyDescent="0.2">
      <c r="A8" s="553" t="s">
        <v>162</v>
      </c>
      <c r="B8" s="553"/>
      <c r="C8" s="553"/>
      <c r="D8" s="553"/>
      <c r="E8" s="553"/>
      <c r="F8" s="553"/>
      <c r="G8" s="553"/>
      <c r="H8" s="553"/>
      <c r="I8" s="46"/>
      <c r="J8" s="46"/>
      <c r="K8" s="46"/>
    </row>
    <row r="9" spans="1:11" x14ac:dyDescent="0.2">
      <c r="A9" s="47"/>
      <c r="B9" s="541"/>
      <c r="C9" s="542"/>
      <c r="D9" s="542"/>
      <c r="E9" s="543"/>
      <c r="F9" s="543"/>
      <c r="G9" s="544"/>
      <c r="H9" s="545"/>
      <c r="I9" s="46"/>
      <c r="J9" s="46"/>
      <c r="K9" s="46"/>
    </row>
    <row r="10" spans="1:11" s="39" customFormat="1" x14ac:dyDescent="0.2">
      <c r="A10" s="41"/>
      <c r="B10" s="547"/>
      <c r="C10" s="548"/>
      <c r="D10" s="548"/>
      <c r="E10" s="549"/>
      <c r="F10" s="550"/>
      <c r="G10" s="551"/>
      <c r="H10" s="552"/>
      <c r="I10" s="46"/>
      <c r="J10" s="46"/>
      <c r="K10" s="46"/>
    </row>
    <row r="11" spans="1:11" ht="34.5" customHeight="1" x14ac:dyDescent="0.2">
      <c r="A11" s="546" t="s">
        <v>154</v>
      </c>
      <c r="B11" s="546"/>
      <c r="C11" s="546"/>
      <c r="D11" s="546"/>
      <c r="E11" s="546"/>
      <c r="F11" s="546"/>
      <c r="G11" s="546"/>
      <c r="H11" s="546"/>
      <c r="I11" s="46"/>
      <c r="J11" s="46"/>
      <c r="K11" s="46"/>
    </row>
    <row r="12" spans="1:11" x14ac:dyDescent="0.2">
      <c r="A12" s="47"/>
      <c r="B12" s="541"/>
      <c r="C12" s="542"/>
      <c r="D12" s="542"/>
      <c r="E12" s="543"/>
      <c r="F12" s="543"/>
      <c r="G12" s="544"/>
      <c r="H12" s="545"/>
      <c r="I12" s="48"/>
      <c r="J12" s="48"/>
      <c r="K12" s="48"/>
    </row>
    <row r="13" spans="1:11" ht="31.5" customHeight="1" x14ac:dyDescent="0.2">
      <c r="A13" s="540" t="s">
        <v>167</v>
      </c>
      <c r="B13" s="540"/>
      <c r="C13" s="540"/>
      <c r="D13" s="540"/>
      <c r="E13" s="540"/>
      <c r="F13" s="540"/>
      <c r="G13" s="540"/>
      <c r="H13" s="540"/>
      <c r="I13" s="46"/>
      <c r="J13" s="46"/>
      <c r="K13" s="46"/>
    </row>
    <row r="14" spans="1:11" ht="54" customHeight="1" x14ac:dyDescent="0.2">
      <c r="A14" s="47"/>
      <c r="B14" s="554" t="s">
        <v>214</v>
      </c>
      <c r="C14" s="554"/>
      <c r="D14" s="554"/>
      <c r="E14" s="543">
        <v>44580</v>
      </c>
      <c r="F14" s="543"/>
      <c r="G14" s="545" t="s">
        <v>222</v>
      </c>
      <c r="H14" s="545"/>
      <c r="I14" s="48"/>
      <c r="J14" s="48"/>
      <c r="K14" s="48"/>
    </row>
    <row r="15" spans="1:11" x14ac:dyDescent="0.2">
      <c r="A15" s="47"/>
      <c r="B15" s="541"/>
      <c r="C15" s="542"/>
      <c r="D15" s="542"/>
      <c r="E15" s="543"/>
      <c r="F15" s="543"/>
      <c r="G15" s="545"/>
      <c r="H15" s="545"/>
      <c r="I15" s="48"/>
      <c r="J15" s="48"/>
      <c r="K15" s="48"/>
    </row>
    <row r="16" spans="1:11" ht="36" customHeight="1" x14ac:dyDescent="0.2">
      <c r="A16" s="555" t="s">
        <v>155</v>
      </c>
      <c r="B16" s="555"/>
      <c r="C16" s="555"/>
      <c r="D16" s="555"/>
      <c r="E16" s="555"/>
      <c r="F16" s="555"/>
      <c r="G16" s="555"/>
      <c r="H16" s="555"/>
      <c r="I16" s="48"/>
      <c r="J16" s="48"/>
      <c r="K16" s="48"/>
    </row>
    <row r="17" spans="1:11" x14ac:dyDescent="0.2">
      <c r="A17" s="49"/>
      <c r="B17" s="542"/>
      <c r="C17" s="542"/>
      <c r="D17" s="542"/>
      <c r="E17" s="543"/>
      <c r="F17" s="543"/>
      <c r="G17" s="544"/>
      <c r="H17" s="545"/>
      <c r="I17" s="48"/>
      <c r="J17" s="48"/>
      <c r="K17" s="48"/>
    </row>
    <row r="18" spans="1:11" x14ac:dyDescent="0.2">
      <c r="A18" s="49"/>
      <c r="B18" s="542"/>
      <c r="C18" s="542"/>
      <c r="D18" s="542"/>
      <c r="E18" s="543"/>
      <c r="F18" s="543"/>
      <c r="G18" s="544"/>
      <c r="H18" s="545"/>
      <c r="I18" s="48"/>
      <c r="J18" s="48"/>
      <c r="K18" s="48"/>
    </row>
    <row r="19" spans="1:11" x14ac:dyDescent="0.2">
      <c r="A19" s="49"/>
      <c r="B19" s="542"/>
      <c r="C19" s="542"/>
      <c r="D19" s="542"/>
      <c r="E19" s="543"/>
      <c r="F19" s="543"/>
      <c r="G19" s="544"/>
      <c r="H19" s="545"/>
      <c r="I19" s="48"/>
      <c r="J19" s="48"/>
      <c r="K19" s="48"/>
    </row>
    <row r="20" spans="1:11" ht="33.75" customHeight="1" x14ac:dyDescent="0.2">
      <c r="A20" s="556" t="s">
        <v>156</v>
      </c>
      <c r="B20" s="556"/>
      <c r="C20" s="556"/>
      <c r="D20" s="556"/>
      <c r="E20" s="556"/>
      <c r="F20" s="556"/>
      <c r="G20" s="556"/>
      <c r="H20" s="556"/>
      <c r="I20" s="48"/>
      <c r="J20" s="48"/>
      <c r="K20" s="48"/>
    </row>
    <row r="21" spans="1:11" x14ac:dyDescent="0.2">
      <c r="A21" s="47"/>
      <c r="B21" s="541"/>
      <c r="C21" s="542"/>
      <c r="D21" s="542"/>
      <c r="E21" s="543"/>
      <c r="F21" s="543"/>
      <c r="G21" s="544"/>
      <c r="H21" s="545"/>
      <c r="I21" s="48"/>
      <c r="J21" s="48"/>
      <c r="K21" s="48"/>
    </row>
    <row r="22" spans="1:11" x14ac:dyDescent="0.2">
      <c r="A22" s="47"/>
      <c r="B22" s="541"/>
      <c r="C22" s="542"/>
      <c r="D22" s="542"/>
      <c r="E22" s="543"/>
      <c r="F22" s="543"/>
      <c r="G22" s="560"/>
      <c r="H22" s="561"/>
      <c r="I22" s="48"/>
      <c r="J22" s="48"/>
      <c r="K22" s="48"/>
    </row>
    <row r="23" spans="1:11" ht="28.5" customHeight="1" x14ac:dyDescent="0.2">
      <c r="A23" s="557" t="s">
        <v>157</v>
      </c>
      <c r="B23" s="557"/>
      <c r="C23" s="557"/>
      <c r="D23" s="557"/>
      <c r="E23" s="557"/>
      <c r="F23" s="557"/>
      <c r="G23" s="557"/>
      <c r="H23" s="557"/>
      <c r="I23" s="46"/>
      <c r="J23" s="46"/>
      <c r="K23" s="46"/>
    </row>
    <row r="24" spans="1:11" x14ac:dyDescent="0.2">
      <c r="A24" s="47"/>
      <c r="B24" s="562" t="s">
        <v>214</v>
      </c>
      <c r="C24" s="563"/>
      <c r="D24" s="564"/>
      <c r="E24" s="543">
        <v>44580</v>
      </c>
      <c r="F24" s="543"/>
      <c r="G24" s="565" t="s">
        <v>223</v>
      </c>
      <c r="H24" s="566"/>
      <c r="I24" s="48"/>
      <c r="J24" s="48"/>
      <c r="K24" s="48"/>
    </row>
    <row r="25" spans="1:11" x14ac:dyDescent="0.2">
      <c r="A25" s="47"/>
      <c r="B25" s="562"/>
      <c r="C25" s="563"/>
      <c r="D25" s="564"/>
      <c r="E25" s="543"/>
      <c r="F25" s="543"/>
      <c r="G25" s="545"/>
      <c r="H25" s="545"/>
      <c r="I25" s="48"/>
      <c r="J25" s="48"/>
      <c r="K25" s="48"/>
    </row>
    <row r="26" spans="1:11" ht="36" customHeight="1" x14ac:dyDescent="0.2">
      <c r="A26" s="567" t="s">
        <v>158</v>
      </c>
      <c r="B26" s="567"/>
      <c r="C26" s="567"/>
      <c r="D26" s="567"/>
      <c r="E26" s="567"/>
      <c r="F26" s="567"/>
      <c r="G26" s="567"/>
      <c r="H26" s="567"/>
      <c r="I26" s="46"/>
      <c r="J26" s="46"/>
      <c r="K26" s="46"/>
    </row>
    <row r="27" spans="1:11" x14ac:dyDescent="0.2">
      <c r="A27" s="47"/>
      <c r="B27" s="558"/>
      <c r="C27" s="542"/>
      <c r="D27" s="542"/>
      <c r="E27" s="543"/>
      <c r="F27" s="543"/>
      <c r="G27" s="544"/>
      <c r="H27" s="559"/>
      <c r="I27" s="48"/>
      <c r="J27" s="48"/>
      <c r="K27" s="48"/>
    </row>
    <row r="28" spans="1:11" x14ac:dyDescent="0.2">
      <c r="A28" s="47"/>
      <c r="B28" s="558"/>
      <c r="C28" s="542"/>
      <c r="D28" s="542"/>
      <c r="E28" s="543"/>
      <c r="F28" s="543"/>
      <c r="G28" s="544"/>
      <c r="H28" s="559"/>
      <c r="I28" s="48"/>
      <c r="J28" s="48"/>
      <c r="K28" s="48"/>
    </row>
    <row r="33" spans="1:3" hidden="1" x14ac:dyDescent="0.2"/>
    <row r="34" spans="1:3" hidden="1" x14ac:dyDescent="0.2">
      <c r="A34" s="38" t="s">
        <v>182</v>
      </c>
      <c r="C34" s="38" t="s">
        <v>182</v>
      </c>
    </row>
    <row r="35" spans="1:3" hidden="1" x14ac:dyDescent="0.2">
      <c r="A35" s="38" t="s">
        <v>181</v>
      </c>
      <c r="C35" s="99" t="s">
        <v>185</v>
      </c>
    </row>
    <row r="36" spans="1:3" hidden="1" x14ac:dyDescent="0.2">
      <c r="A36" s="38" t="s">
        <v>183</v>
      </c>
      <c r="C36" s="38" t="s">
        <v>181</v>
      </c>
    </row>
    <row r="37" spans="1:3" hidden="1" x14ac:dyDescent="0.2">
      <c r="A37" s="38" t="s">
        <v>184</v>
      </c>
      <c r="C37" s="38" t="s">
        <v>183</v>
      </c>
    </row>
    <row r="38" spans="1:3" ht="71.25" hidden="1" x14ac:dyDescent="0.2">
      <c r="A38" s="119" t="s">
        <v>188</v>
      </c>
      <c r="C38" s="38" t="s">
        <v>184</v>
      </c>
    </row>
    <row r="39" spans="1:3" ht="71.25" hidden="1" x14ac:dyDescent="0.2">
      <c r="C39" s="119" t="s">
        <v>188</v>
      </c>
    </row>
  </sheetData>
  <mergeCells count="55">
    <mergeCell ref="B28:D28"/>
    <mergeCell ref="E28:F28"/>
    <mergeCell ref="G28:H28"/>
    <mergeCell ref="A26:H26"/>
    <mergeCell ref="B25:D25"/>
    <mergeCell ref="E25:F25"/>
    <mergeCell ref="G25:H25"/>
    <mergeCell ref="A23:H23"/>
    <mergeCell ref="B27:D27"/>
    <mergeCell ref="E27:F27"/>
    <mergeCell ref="G27:H27"/>
    <mergeCell ref="B22:D22"/>
    <mergeCell ref="E22:F22"/>
    <mergeCell ref="G22:H22"/>
    <mergeCell ref="B24:D24"/>
    <mergeCell ref="E24:F24"/>
    <mergeCell ref="G24:H24"/>
    <mergeCell ref="B21:D21"/>
    <mergeCell ref="E21:F21"/>
    <mergeCell ref="G21:H21"/>
    <mergeCell ref="A20:H20"/>
    <mergeCell ref="B18:D18"/>
    <mergeCell ref="E18:F18"/>
    <mergeCell ref="G18:H18"/>
    <mergeCell ref="B19:D19"/>
    <mergeCell ref="E19:F19"/>
    <mergeCell ref="G19:H19"/>
    <mergeCell ref="B14:D14"/>
    <mergeCell ref="E14:F14"/>
    <mergeCell ref="G14:H14"/>
    <mergeCell ref="B17:D17"/>
    <mergeCell ref="E17:F17"/>
    <mergeCell ref="G17:H17"/>
    <mergeCell ref="B15:D15"/>
    <mergeCell ref="E15:F15"/>
    <mergeCell ref="G15:H15"/>
    <mergeCell ref="A16:H16"/>
    <mergeCell ref="B10:D10"/>
    <mergeCell ref="E10:F10"/>
    <mergeCell ref="G10:H10"/>
    <mergeCell ref="A8:H8"/>
    <mergeCell ref="B9:D9"/>
    <mergeCell ref="E9:F9"/>
    <mergeCell ref="G9:H9"/>
    <mergeCell ref="A13:H13"/>
    <mergeCell ref="B12:D12"/>
    <mergeCell ref="E12:F12"/>
    <mergeCell ref="G12:H12"/>
    <mergeCell ref="A11:H11"/>
    <mergeCell ref="A1:G3"/>
    <mergeCell ref="B7:D7"/>
    <mergeCell ref="E7:F7"/>
    <mergeCell ref="G7:H7"/>
    <mergeCell ref="A6:H6"/>
    <mergeCell ref="A4:H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topLeftCell="A4" zoomScale="85" zoomScaleNormal="85" workbookViewId="0">
      <selection activeCell="T14" sqref="T14"/>
    </sheetView>
  </sheetViews>
  <sheetFormatPr baseColWidth="10" defaultColWidth="11.5703125" defaultRowHeight="15" x14ac:dyDescent="0.25"/>
  <cols>
    <col min="1" max="16384" width="11.5703125" style="333"/>
  </cols>
  <sheetData>
    <row r="1" spans="1:18" x14ac:dyDescent="0.25">
      <c r="A1" s="332"/>
      <c r="B1" s="332"/>
      <c r="C1" s="332"/>
      <c r="D1" s="332"/>
      <c r="E1" s="332"/>
      <c r="F1" s="332"/>
      <c r="G1" s="332"/>
      <c r="H1" s="332"/>
      <c r="I1" s="332"/>
      <c r="J1" s="332"/>
      <c r="K1" s="332"/>
      <c r="L1" s="332"/>
      <c r="M1" s="332"/>
      <c r="N1" s="332"/>
      <c r="O1" s="332"/>
      <c r="P1" s="332"/>
      <c r="Q1" s="332"/>
      <c r="R1" s="332"/>
    </row>
    <row r="2" spans="1:18" x14ac:dyDescent="0.25">
      <c r="A2" s="332"/>
      <c r="B2" s="332"/>
      <c r="C2" s="332"/>
      <c r="D2" s="332"/>
      <c r="E2" s="332"/>
      <c r="F2" s="332"/>
      <c r="G2" s="332"/>
      <c r="H2" s="332"/>
      <c r="I2" s="332"/>
      <c r="J2" s="332"/>
      <c r="K2" s="332"/>
      <c r="L2" s="332"/>
      <c r="M2" s="332"/>
      <c r="N2" s="332"/>
      <c r="O2" s="332"/>
      <c r="P2" s="332"/>
      <c r="Q2" s="332"/>
      <c r="R2" s="332"/>
    </row>
    <row r="3" spans="1:18" x14ac:dyDescent="0.25">
      <c r="A3" s="332"/>
      <c r="B3" s="332"/>
      <c r="C3" s="332"/>
      <c r="D3" s="332"/>
      <c r="E3" s="332"/>
      <c r="F3" s="332"/>
      <c r="G3" s="332"/>
      <c r="H3" s="332"/>
      <c r="I3" s="332"/>
      <c r="J3" s="332"/>
      <c r="K3" s="332"/>
      <c r="L3" s="332"/>
      <c r="M3" s="332"/>
      <c r="N3" s="332"/>
      <c r="O3" s="332"/>
      <c r="P3" s="332"/>
      <c r="Q3" s="332"/>
      <c r="R3" s="332"/>
    </row>
    <row r="4" spans="1:18" x14ac:dyDescent="0.25">
      <c r="A4" s="332"/>
      <c r="B4" s="332"/>
      <c r="C4" s="332"/>
      <c r="D4" s="332"/>
      <c r="E4" s="332"/>
      <c r="F4" s="332"/>
      <c r="G4" s="332"/>
      <c r="H4" s="332"/>
      <c r="I4" s="332"/>
      <c r="J4" s="332"/>
      <c r="K4" s="332"/>
      <c r="L4" s="332"/>
      <c r="M4" s="332"/>
      <c r="N4" s="332"/>
      <c r="O4" s="332"/>
      <c r="P4" s="332"/>
      <c r="Q4" s="332"/>
      <c r="R4" s="332"/>
    </row>
    <row r="5" spans="1:18" x14ac:dyDescent="0.25">
      <c r="A5" s="332"/>
      <c r="B5" s="332"/>
      <c r="C5" s="332"/>
      <c r="D5" s="332"/>
      <c r="E5" s="332"/>
      <c r="F5" s="332"/>
      <c r="G5" s="332"/>
      <c r="H5" s="332"/>
      <c r="I5" s="332"/>
      <c r="J5" s="332"/>
      <c r="K5" s="332"/>
      <c r="L5" s="332"/>
      <c r="M5" s="332"/>
      <c r="N5" s="332"/>
      <c r="O5" s="332"/>
      <c r="P5" s="332"/>
      <c r="Q5" s="332"/>
      <c r="R5" s="332"/>
    </row>
    <row r="6" spans="1:18" x14ac:dyDescent="0.25">
      <c r="A6" s="332"/>
      <c r="B6" s="332"/>
      <c r="C6" s="332"/>
      <c r="D6" s="332"/>
      <c r="E6" s="332"/>
      <c r="F6" s="332"/>
      <c r="G6" s="332"/>
      <c r="H6" s="332"/>
      <c r="I6" s="332"/>
      <c r="J6" s="332"/>
      <c r="K6" s="332"/>
      <c r="L6" s="332"/>
      <c r="M6" s="332"/>
      <c r="N6" s="332"/>
      <c r="O6" s="332"/>
      <c r="P6" s="332"/>
      <c r="Q6" s="332"/>
      <c r="R6" s="332"/>
    </row>
    <row r="7" spans="1:18" x14ac:dyDescent="0.25">
      <c r="A7" s="332"/>
      <c r="B7" s="332"/>
      <c r="C7" s="332"/>
      <c r="D7" s="332"/>
      <c r="E7" s="332"/>
      <c r="F7" s="332"/>
      <c r="G7" s="332"/>
      <c r="H7" s="332"/>
      <c r="I7" s="332"/>
      <c r="J7" s="332"/>
      <c r="K7" s="332"/>
      <c r="L7" s="332"/>
      <c r="M7" s="332"/>
      <c r="N7" s="332"/>
      <c r="O7" s="332"/>
      <c r="P7" s="332"/>
      <c r="Q7" s="332"/>
      <c r="R7" s="332"/>
    </row>
    <row r="8" spans="1:18" x14ac:dyDescent="0.25">
      <c r="A8" s="332"/>
      <c r="B8" s="332"/>
      <c r="C8" s="332"/>
      <c r="D8" s="332"/>
      <c r="E8" s="332"/>
      <c r="F8" s="332"/>
      <c r="G8" s="332"/>
      <c r="H8" s="332"/>
      <c r="I8" s="332"/>
      <c r="J8" s="332"/>
      <c r="K8" s="332"/>
      <c r="L8" s="332"/>
      <c r="M8" s="332"/>
      <c r="N8" s="332"/>
      <c r="O8" s="332"/>
      <c r="P8" s="332"/>
      <c r="Q8" s="332"/>
      <c r="R8" s="332"/>
    </row>
    <row r="9" spans="1:18" x14ac:dyDescent="0.25">
      <c r="A9" s="332"/>
      <c r="B9" s="332"/>
      <c r="C9" s="332"/>
      <c r="D9" s="332"/>
      <c r="E9" s="332"/>
      <c r="F9" s="332"/>
      <c r="G9" s="332"/>
      <c r="H9" s="332"/>
      <c r="I9" s="332"/>
      <c r="J9" s="332"/>
      <c r="K9" s="332"/>
      <c r="L9" s="332"/>
      <c r="M9" s="332"/>
      <c r="N9" s="332"/>
      <c r="O9" s="332"/>
      <c r="P9" s="332"/>
      <c r="Q9" s="332"/>
      <c r="R9" s="332"/>
    </row>
    <row r="10" spans="1:18" x14ac:dyDescent="0.25">
      <c r="A10" s="332"/>
      <c r="B10" s="332"/>
      <c r="C10" s="332"/>
      <c r="D10" s="332"/>
      <c r="E10" s="332"/>
      <c r="F10" s="332"/>
      <c r="G10" s="332"/>
      <c r="H10" s="332"/>
      <c r="I10" s="332"/>
      <c r="J10" s="332"/>
      <c r="K10" s="332"/>
      <c r="L10" s="332"/>
      <c r="M10" s="332"/>
      <c r="N10" s="332"/>
      <c r="O10" s="332"/>
      <c r="P10" s="332"/>
      <c r="Q10" s="332"/>
      <c r="R10" s="332"/>
    </row>
    <row r="11" spans="1:18" x14ac:dyDescent="0.25">
      <c r="A11" s="332"/>
      <c r="B11" s="332"/>
      <c r="C11" s="332"/>
      <c r="D11" s="332"/>
      <c r="E11" s="332"/>
      <c r="F11" s="332"/>
      <c r="G11" s="332"/>
      <c r="H11" s="332"/>
      <c r="I11" s="332"/>
      <c r="J11" s="332"/>
      <c r="K11" s="332"/>
      <c r="L11" s="332"/>
      <c r="M11" s="332"/>
      <c r="N11" s="332"/>
      <c r="O11" s="332"/>
      <c r="P11" s="332"/>
      <c r="Q11" s="332"/>
      <c r="R11" s="332"/>
    </row>
    <row r="12" spans="1:18" x14ac:dyDescent="0.25">
      <c r="A12" s="332"/>
      <c r="B12" s="332"/>
      <c r="C12" s="332"/>
      <c r="D12" s="332"/>
      <c r="E12" s="332"/>
      <c r="F12" s="332"/>
      <c r="G12" s="332"/>
      <c r="H12" s="332"/>
      <c r="I12" s="332"/>
      <c r="J12" s="332"/>
      <c r="K12" s="332"/>
      <c r="L12" s="332"/>
      <c r="M12" s="332"/>
      <c r="N12" s="332"/>
      <c r="O12" s="332"/>
      <c r="P12" s="332"/>
      <c r="Q12" s="332"/>
      <c r="R12" s="332"/>
    </row>
    <row r="13" spans="1:18" x14ac:dyDescent="0.25">
      <c r="A13" s="332"/>
      <c r="B13" s="332"/>
      <c r="C13" s="332"/>
      <c r="D13" s="332"/>
      <c r="E13" s="332"/>
      <c r="F13" s="332"/>
      <c r="G13" s="332"/>
      <c r="H13" s="332"/>
      <c r="I13" s="332"/>
      <c r="J13" s="332"/>
      <c r="K13" s="332"/>
      <c r="L13" s="332"/>
      <c r="M13" s="332"/>
      <c r="N13" s="332"/>
      <c r="O13" s="332"/>
      <c r="P13" s="332"/>
      <c r="Q13" s="332"/>
      <c r="R13" s="332"/>
    </row>
    <row r="14" spans="1:18" x14ac:dyDescent="0.25">
      <c r="A14" s="332"/>
      <c r="B14" s="332"/>
      <c r="C14" s="332"/>
      <c r="D14" s="332"/>
      <c r="E14" s="332"/>
      <c r="F14" s="332"/>
      <c r="G14" s="332"/>
      <c r="H14" s="332"/>
      <c r="I14" s="332"/>
      <c r="J14" s="332"/>
      <c r="K14" s="332"/>
      <c r="L14" s="332"/>
      <c r="M14" s="332"/>
      <c r="N14" s="332"/>
      <c r="O14" s="332"/>
      <c r="P14" s="332"/>
      <c r="Q14" s="332"/>
      <c r="R14" s="332"/>
    </row>
    <row r="15" spans="1:18" x14ac:dyDescent="0.25">
      <c r="A15" s="332"/>
      <c r="B15" s="332"/>
      <c r="C15" s="332"/>
      <c r="D15" s="332"/>
      <c r="E15" s="332"/>
      <c r="F15" s="332"/>
      <c r="G15" s="332"/>
      <c r="H15" s="332"/>
      <c r="I15" s="332"/>
      <c r="J15" s="332"/>
      <c r="K15" s="332"/>
      <c r="L15" s="332"/>
      <c r="M15" s="332"/>
      <c r="N15" s="332"/>
      <c r="O15" s="332"/>
      <c r="P15" s="332"/>
      <c r="Q15" s="332"/>
      <c r="R15" s="332"/>
    </row>
    <row r="16" spans="1:18" x14ac:dyDescent="0.25">
      <c r="A16" s="332"/>
      <c r="B16" s="332"/>
      <c r="C16" s="332"/>
      <c r="D16" s="332"/>
      <c r="E16" s="332"/>
      <c r="F16" s="332"/>
      <c r="G16" s="332"/>
      <c r="H16" s="332"/>
      <c r="I16" s="332"/>
      <c r="J16" s="332"/>
      <c r="K16" s="332"/>
      <c r="L16" s="332"/>
      <c r="M16" s="332"/>
      <c r="N16" s="332"/>
      <c r="O16" s="332"/>
      <c r="P16" s="332"/>
      <c r="Q16" s="332"/>
      <c r="R16" s="332"/>
    </row>
    <row r="17" spans="1:18" x14ac:dyDescent="0.25">
      <c r="A17" s="332"/>
      <c r="B17" s="332"/>
      <c r="C17" s="332"/>
      <c r="D17" s="332"/>
      <c r="E17" s="332"/>
      <c r="F17" s="332"/>
      <c r="G17" s="332"/>
      <c r="H17" s="332"/>
      <c r="I17" s="332"/>
      <c r="J17" s="332"/>
      <c r="K17" s="332"/>
      <c r="L17" s="332"/>
      <c r="M17" s="332"/>
      <c r="N17" s="332"/>
      <c r="O17" s="332"/>
      <c r="P17" s="332"/>
      <c r="Q17" s="332"/>
      <c r="R17" s="332"/>
    </row>
    <row r="18" spans="1:18" x14ac:dyDescent="0.25">
      <c r="A18" s="332"/>
      <c r="B18" s="332"/>
      <c r="C18" s="332"/>
      <c r="D18" s="332"/>
      <c r="E18" s="332"/>
      <c r="F18" s="332"/>
      <c r="G18" s="332"/>
      <c r="H18" s="332"/>
      <c r="I18" s="332"/>
      <c r="J18" s="332"/>
      <c r="K18" s="332"/>
      <c r="L18" s="332"/>
      <c r="M18" s="332"/>
      <c r="N18" s="332"/>
      <c r="O18" s="332"/>
      <c r="P18" s="332"/>
      <c r="Q18" s="332"/>
      <c r="R18" s="332"/>
    </row>
    <row r="19" spans="1:18" x14ac:dyDescent="0.25">
      <c r="A19" s="332"/>
      <c r="B19" s="332"/>
      <c r="C19" s="332"/>
      <c r="D19" s="332"/>
      <c r="E19" s="332"/>
      <c r="F19" s="332"/>
      <c r="G19" s="332"/>
      <c r="H19" s="332"/>
      <c r="I19" s="332"/>
      <c r="J19" s="332"/>
      <c r="K19" s="332"/>
      <c r="L19" s="332"/>
      <c r="M19" s="332"/>
      <c r="N19" s="332"/>
      <c r="O19" s="332"/>
      <c r="P19" s="332"/>
      <c r="Q19" s="332"/>
      <c r="R19" s="332"/>
    </row>
    <row r="20" spans="1:18" x14ac:dyDescent="0.25">
      <c r="A20" s="332"/>
      <c r="B20" s="332"/>
      <c r="C20" s="332"/>
      <c r="D20" s="332"/>
      <c r="E20" s="332"/>
      <c r="F20" s="332"/>
      <c r="G20" s="332"/>
      <c r="H20" s="332"/>
      <c r="I20" s="332"/>
      <c r="J20" s="332"/>
      <c r="K20" s="332"/>
      <c r="L20" s="332"/>
      <c r="M20" s="332"/>
      <c r="N20" s="332"/>
      <c r="O20" s="332"/>
      <c r="P20" s="332"/>
      <c r="Q20" s="332"/>
      <c r="R20" s="332"/>
    </row>
    <row r="21" spans="1:18" x14ac:dyDescent="0.25">
      <c r="A21" s="332"/>
      <c r="B21" s="332"/>
      <c r="C21" s="332"/>
      <c r="D21" s="332"/>
      <c r="E21" s="332"/>
      <c r="F21" s="332"/>
      <c r="G21" s="332"/>
      <c r="H21" s="332"/>
      <c r="I21" s="332"/>
      <c r="J21" s="332"/>
      <c r="K21" s="332"/>
      <c r="L21" s="332"/>
      <c r="M21" s="332"/>
      <c r="N21" s="332"/>
      <c r="O21" s="332"/>
      <c r="P21" s="332"/>
      <c r="Q21" s="332"/>
      <c r="R21" s="332"/>
    </row>
    <row r="22" spans="1:18" x14ac:dyDescent="0.25">
      <c r="A22" s="332"/>
      <c r="B22" s="332"/>
      <c r="C22" s="332"/>
      <c r="D22" s="332"/>
      <c r="E22" s="332"/>
      <c r="F22" s="332"/>
      <c r="G22" s="332"/>
      <c r="H22" s="332"/>
      <c r="I22" s="332"/>
      <c r="J22" s="332"/>
      <c r="K22" s="332"/>
      <c r="L22" s="332"/>
      <c r="M22" s="332"/>
      <c r="N22" s="332"/>
      <c r="O22" s="332"/>
      <c r="P22" s="332"/>
      <c r="Q22" s="332"/>
      <c r="R22" s="332"/>
    </row>
    <row r="23" spans="1:18" x14ac:dyDescent="0.25">
      <c r="A23" s="332"/>
      <c r="B23" s="332" t="s">
        <v>448</v>
      </c>
      <c r="C23" s="332"/>
      <c r="D23" s="332"/>
      <c r="E23" s="332"/>
      <c r="F23" s="332"/>
      <c r="G23" s="332"/>
      <c r="H23" s="332"/>
      <c r="I23" s="332"/>
      <c r="J23" s="332"/>
      <c r="K23" s="332"/>
      <c r="L23" s="332"/>
      <c r="M23" s="332"/>
      <c r="N23" s="332"/>
      <c r="O23" s="332"/>
      <c r="P23" s="332"/>
      <c r="Q23" s="332"/>
      <c r="R23" s="332"/>
    </row>
    <row r="24" spans="1:18" x14ac:dyDescent="0.25">
      <c r="A24" s="332"/>
      <c r="B24" s="332"/>
      <c r="C24" s="332" t="s">
        <v>449</v>
      </c>
      <c r="D24" s="332"/>
      <c r="E24" s="332"/>
      <c r="F24" s="332"/>
      <c r="G24" s="332"/>
      <c r="H24" s="332"/>
      <c r="I24" s="332"/>
      <c r="J24" s="332"/>
      <c r="K24" s="332"/>
      <c r="L24" s="332"/>
      <c r="M24" s="332"/>
      <c r="N24" s="332"/>
      <c r="O24" s="332"/>
      <c r="P24" s="332"/>
      <c r="Q24" s="332"/>
      <c r="R24" s="332"/>
    </row>
    <row r="25" spans="1:18" x14ac:dyDescent="0.25">
      <c r="A25" s="332"/>
      <c r="B25" s="332"/>
      <c r="C25" s="332"/>
      <c r="D25" s="332"/>
      <c r="E25" s="332"/>
      <c r="F25" s="332"/>
      <c r="G25" s="332"/>
      <c r="H25" s="332"/>
      <c r="I25" s="332"/>
      <c r="J25" s="332"/>
      <c r="K25" s="332"/>
      <c r="L25" s="332"/>
      <c r="M25" s="332"/>
      <c r="N25" s="332"/>
      <c r="O25" s="332"/>
      <c r="P25" s="332"/>
      <c r="Q25" s="332"/>
      <c r="R25" s="332"/>
    </row>
    <row r="26" spans="1:18" x14ac:dyDescent="0.25">
      <c r="A26" s="332"/>
      <c r="B26" s="332"/>
      <c r="C26" s="332"/>
      <c r="D26" s="332"/>
      <c r="E26" s="332"/>
      <c r="F26" s="332"/>
      <c r="G26" s="332"/>
      <c r="H26" s="332"/>
      <c r="I26" s="332"/>
      <c r="J26" s="332"/>
      <c r="K26" s="332"/>
      <c r="L26" s="332"/>
      <c r="M26" s="332"/>
      <c r="N26" s="332"/>
      <c r="O26" s="332"/>
      <c r="P26" s="332"/>
      <c r="Q26" s="332"/>
      <c r="R26" s="332"/>
    </row>
    <row r="27" spans="1:18" x14ac:dyDescent="0.25">
      <c r="A27" s="332"/>
      <c r="B27" s="332"/>
      <c r="C27" s="332"/>
      <c r="D27" s="332"/>
      <c r="E27" s="332"/>
      <c r="F27" s="332"/>
      <c r="G27" s="332"/>
      <c r="H27" s="332"/>
      <c r="I27" s="332"/>
      <c r="J27" s="332"/>
      <c r="K27" s="332"/>
      <c r="L27" s="332"/>
      <c r="M27" s="332"/>
      <c r="N27" s="332"/>
      <c r="O27" s="332"/>
      <c r="P27" s="332"/>
      <c r="Q27" s="332"/>
      <c r="R27" s="332"/>
    </row>
    <row r="28" spans="1:18" x14ac:dyDescent="0.25">
      <c r="A28" s="332"/>
      <c r="B28" s="332"/>
      <c r="C28" s="332"/>
      <c r="D28" s="332"/>
      <c r="E28" s="332"/>
      <c r="F28" s="332"/>
      <c r="G28" s="332"/>
      <c r="H28" s="332"/>
      <c r="I28" s="332"/>
      <c r="J28" s="332"/>
      <c r="K28" s="332"/>
      <c r="L28" s="332"/>
      <c r="M28" s="332"/>
      <c r="N28" s="332"/>
      <c r="O28" s="332"/>
      <c r="P28" s="332"/>
      <c r="Q28" s="332"/>
      <c r="R28" s="332"/>
    </row>
    <row r="29" spans="1:18" x14ac:dyDescent="0.25">
      <c r="A29" s="332"/>
      <c r="B29" s="332"/>
      <c r="C29" s="332"/>
      <c r="D29" s="332"/>
      <c r="E29" s="332"/>
      <c r="F29" s="332"/>
      <c r="G29" s="332"/>
      <c r="H29" s="332"/>
      <c r="I29" s="332"/>
      <c r="J29" s="332"/>
      <c r="K29" s="332"/>
      <c r="L29" s="332"/>
      <c r="M29" s="332"/>
      <c r="N29" s="332"/>
      <c r="O29" s="332"/>
      <c r="P29" s="332"/>
      <c r="Q29" s="332"/>
      <c r="R29" s="332"/>
    </row>
    <row r="30" spans="1:18" x14ac:dyDescent="0.25">
      <c r="A30" s="332"/>
      <c r="B30" s="332"/>
      <c r="C30" s="332"/>
      <c r="D30" s="332"/>
      <c r="E30" s="332"/>
      <c r="F30" s="332"/>
      <c r="G30" s="332"/>
      <c r="H30" s="332"/>
      <c r="I30" s="332"/>
      <c r="J30" s="332"/>
      <c r="K30" s="332"/>
      <c r="L30" s="332"/>
      <c r="M30" s="332"/>
      <c r="N30" s="332"/>
      <c r="O30" s="332"/>
      <c r="P30" s="332"/>
      <c r="Q30" s="332"/>
      <c r="R30" s="332"/>
    </row>
    <row r="31" spans="1:18" x14ac:dyDescent="0.25">
      <c r="A31" s="332"/>
      <c r="B31" s="332"/>
      <c r="C31" s="332"/>
      <c r="D31" s="332"/>
      <c r="E31" s="332"/>
      <c r="F31" s="332"/>
      <c r="G31" s="332"/>
      <c r="H31" s="332"/>
      <c r="I31" s="332"/>
      <c r="J31" s="332"/>
      <c r="K31" s="332"/>
      <c r="L31" s="332"/>
      <c r="M31" s="332"/>
      <c r="N31" s="332"/>
      <c r="O31" s="332"/>
      <c r="P31" s="332"/>
      <c r="Q31" s="332"/>
      <c r="R31" s="332"/>
    </row>
    <row r="32" spans="1:18" x14ac:dyDescent="0.25">
      <c r="A32" s="332"/>
      <c r="B32" s="332"/>
      <c r="C32" s="332"/>
      <c r="D32" s="332"/>
      <c r="E32" s="332"/>
      <c r="F32" s="332"/>
      <c r="G32" s="332"/>
      <c r="H32" s="332"/>
      <c r="I32" s="332"/>
      <c r="J32" s="332"/>
      <c r="K32" s="332"/>
      <c r="L32" s="332"/>
      <c r="M32" s="332"/>
      <c r="N32" s="332"/>
      <c r="O32" s="332"/>
      <c r="P32" s="332"/>
      <c r="Q32" s="332"/>
      <c r="R32" s="332"/>
    </row>
    <row r="33" spans="1:18" x14ac:dyDescent="0.25">
      <c r="A33" s="332"/>
      <c r="B33" s="332"/>
      <c r="C33" s="332"/>
      <c r="D33" s="332"/>
      <c r="E33" s="332"/>
      <c r="F33" s="332"/>
      <c r="G33" s="332"/>
      <c r="H33" s="332"/>
      <c r="I33" s="332"/>
      <c r="J33" s="332"/>
      <c r="K33" s="332"/>
      <c r="L33" s="332"/>
      <c r="M33" s="332"/>
      <c r="N33" s="332"/>
      <c r="O33" s="332"/>
      <c r="P33" s="332"/>
      <c r="Q33" s="332"/>
      <c r="R33" s="332"/>
    </row>
    <row r="34" spans="1:18" x14ac:dyDescent="0.25">
      <c r="A34" s="332"/>
      <c r="B34" s="332"/>
      <c r="C34" s="332"/>
      <c r="D34" s="332"/>
      <c r="E34" s="332"/>
      <c r="F34" s="332"/>
      <c r="G34" s="332"/>
      <c r="H34" s="332"/>
      <c r="I34" s="332"/>
      <c r="J34" s="332"/>
      <c r="K34" s="332"/>
      <c r="L34" s="332"/>
      <c r="M34" s="332"/>
      <c r="N34" s="332"/>
      <c r="O34" s="332"/>
      <c r="P34" s="332"/>
      <c r="Q34" s="332"/>
      <c r="R34" s="332"/>
    </row>
    <row r="35" spans="1:18" x14ac:dyDescent="0.25">
      <c r="A35" s="332"/>
      <c r="B35" s="332"/>
      <c r="C35" s="332"/>
      <c r="D35" s="332"/>
      <c r="E35" s="332"/>
      <c r="F35" s="332"/>
      <c r="G35" s="332"/>
      <c r="H35" s="332"/>
      <c r="I35" s="332"/>
      <c r="J35" s="332"/>
      <c r="K35" s="332"/>
      <c r="L35" s="332"/>
      <c r="M35" s="332"/>
      <c r="N35" s="332"/>
      <c r="O35" s="332"/>
      <c r="P35" s="332"/>
      <c r="Q35" s="332"/>
      <c r="R35" s="332"/>
    </row>
    <row r="36" spans="1:18" x14ac:dyDescent="0.25">
      <c r="A36" s="332"/>
      <c r="B36" s="332"/>
      <c r="C36" s="332"/>
      <c r="D36" s="332"/>
      <c r="E36" s="332"/>
      <c r="F36" s="332"/>
      <c r="G36" s="332"/>
      <c r="H36" s="332"/>
      <c r="I36" s="332"/>
      <c r="J36" s="332"/>
      <c r="K36" s="332"/>
      <c r="L36" s="332"/>
      <c r="M36" s="332"/>
      <c r="N36" s="332"/>
      <c r="O36" s="332"/>
      <c r="P36" s="332"/>
      <c r="Q36" s="332"/>
      <c r="R36" s="332"/>
    </row>
    <row r="37" spans="1:18" x14ac:dyDescent="0.25">
      <c r="A37" s="332"/>
      <c r="B37" s="332"/>
      <c r="C37" s="332"/>
      <c r="D37" s="332"/>
      <c r="E37" s="332"/>
      <c r="F37" s="332"/>
      <c r="G37" s="332"/>
      <c r="H37" s="332"/>
      <c r="I37" s="332"/>
      <c r="J37" s="332"/>
      <c r="K37" s="332"/>
      <c r="L37" s="332"/>
      <c r="M37" s="332"/>
      <c r="N37" s="332"/>
      <c r="O37" s="332"/>
      <c r="P37" s="332"/>
      <c r="Q37" s="332"/>
      <c r="R37" s="332"/>
    </row>
    <row r="38" spans="1:18" x14ac:dyDescent="0.25">
      <c r="A38" s="332"/>
      <c r="B38" s="332"/>
      <c r="C38" s="332"/>
      <c r="D38" s="332"/>
      <c r="E38" s="332"/>
      <c r="F38" s="332"/>
      <c r="G38" s="332"/>
      <c r="H38" s="332"/>
      <c r="I38" s="332"/>
      <c r="J38" s="332"/>
      <c r="K38" s="332"/>
      <c r="L38" s="332"/>
      <c r="M38" s="332"/>
      <c r="N38" s="332"/>
      <c r="O38" s="332"/>
      <c r="P38" s="332"/>
      <c r="Q38" s="332"/>
      <c r="R38" s="332"/>
    </row>
    <row r="39" spans="1:18" x14ac:dyDescent="0.25">
      <c r="A39" s="332"/>
      <c r="B39" s="332"/>
      <c r="C39" s="332"/>
      <c r="D39" s="332"/>
      <c r="E39" s="332"/>
      <c r="F39" s="332"/>
      <c r="G39" s="332"/>
      <c r="H39" s="332"/>
      <c r="I39" s="332"/>
      <c r="J39" s="332"/>
      <c r="K39" s="332"/>
      <c r="L39" s="332"/>
      <c r="M39" s="332"/>
      <c r="N39" s="332"/>
      <c r="O39" s="332"/>
      <c r="P39" s="332"/>
      <c r="Q39" s="332"/>
      <c r="R39" s="332"/>
    </row>
    <row r="40" spans="1:18" x14ac:dyDescent="0.25">
      <c r="A40" s="332"/>
      <c r="B40" s="332"/>
      <c r="C40" s="332"/>
      <c r="D40" s="332"/>
      <c r="E40" s="332"/>
      <c r="F40" s="332"/>
      <c r="G40" s="332"/>
      <c r="H40" s="332"/>
      <c r="I40" s="332"/>
      <c r="J40" s="332"/>
      <c r="K40" s="332"/>
      <c r="L40" s="332"/>
      <c r="M40" s="332"/>
      <c r="N40" s="332"/>
      <c r="O40" s="332"/>
      <c r="P40" s="332"/>
      <c r="Q40" s="332"/>
      <c r="R40" s="332"/>
    </row>
    <row r="41" spans="1:18" x14ac:dyDescent="0.25">
      <c r="A41" s="332"/>
      <c r="B41" s="332"/>
      <c r="C41" s="332"/>
      <c r="D41" s="332"/>
      <c r="E41" s="332"/>
      <c r="F41" s="332"/>
      <c r="G41" s="332"/>
      <c r="H41" s="332"/>
      <c r="I41" s="332"/>
      <c r="J41" s="332"/>
      <c r="K41" s="332"/>
      <c r="L41" s="332"/>
      <c r="M41" s="332"/>
      <c r="N41" s="332"/>
      <c r="O41" s="332"/>
      <c r="P41" s="332"/>
      <c r="Q41" s="332"/>
      <c r="R41" s="332"/>
    </row>
    <row r="42" spans="1:18" x14ac:dyDescent="0.25">
      <c r="A42" s="332"/>
      <c r="B42" s="332"/>
      <c r="C42" s="332"/>
      <c r="D42" s="332"/>
      <c r="E42" s="332"/>
      <c r="F42" s="332"/>
      <c r="G42" s="332"/>
      <c r="H42" s="332"/>
      <c r="I42" s="332"/>
      <c r="J42" s="332"/>
      <c r="K42" s="332"/>
      <c r="L42" s="332"/>
      <c r="M42" s="332"/>
      <c r="N42" s="332"/>
      <c r="O42" s="332"/>
      <c r="P42" s="332"/>
      <c r="Q42" s="332"/>
      <c r="R42" s="332"/>
    </row>
    <row r="43" spans="1:18" x14ac:dyDescent="0.25">
      <c r="A43" s="332"/>
      <c r="B43" s="332"/>
      <c r="C43" s="332"/>
      <c r="D43" s="332"/>
      <c r="E43" s="332"/>
      <c r="F43" s="332"/>
      <c r="G43" s="332"/>
      <c r="H43" s="332"/>
      <c r="I43" s="332"/>
      <c r="J43" s="332"/>
      <c r="K43" s="332"/>
      <c r="L43" s="332"/>
      <c r="M43" s="332"/>
      <c r="N43" s="332"/>
      <c r="O43" s="332"/>
      <c r="P43" s="332"/>
      <c r="Q43" s="332"/>
      <c r="R43" s="33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T47"/>
  <sheetViews>
    <sheetView showGridLines="0" zoomScale="80" zoomScaleNormal="80" zoomScaleSheetLayoutView="55" workbookViewId="0">
      <selection activeCell="D11" sqref="D11"/>
    </sheetView>
  </sheetViews>
  <sheetFormatPr baseColWidth="10" defaultRowHeight="0" customHeight="1" zeroHeight="1" x14ac:dyDescent="0.2"/>
  <cols>
    <col min="1" max="1" width="44.28515625" style="39" customWidth="1"/>
    <col min="2" max="2" width="14.42578125" style="39" customWidth="1"/>
    <col min="3" max="3" width="58.42578125" style="44" customWidth="1"/>
    <col min="4" max="4" width="46.5703125" style="44" customWidth="1"/>
    <col min="5" max="5" width="42.28515625" style="39" customWidth="1"/>
    <col min="6" max="6" width="34.85546875" style="52" customWidth="1"/>
    <col min="7" max="7" width="53.140625" style="39" customWidth="1"/>
    <col min="8" max="8" width="45.7109375" style="39" hidden="1" customWidth="1"/>
    <col min="9" max="9" width="20.28515625" style="39" hidden="1" customWidth="1"/>
    <col min="10" max="11" width="22.7109375" style="39" hidden="1" customWidth="1"/>
    <col min="12" max="12" width="21.140625" style="39" hidden="1" customWidth="1"/>
    <col min="13" max="19" width="33.7109375" style="39" hidden="1" customWidth="1"/>
    <col min="20" max="20" width="44.42578125" style="39" hidden="1" customWidth="1"/>
    <col min="21" max="21" width="45.7109375" style="39" hidden="1" customWidth="1"/>
    <col min="22" max="22" width="20.28515625" style="39" hidden="1" customWidth="1"/>
    <col min="23" max="24" width="22.7109375" style="39" hidden="1" customWidth="1"/>
    <col min="25" max="25" width="21.140625" style="39" hidden="1" customWidth="1"/>
    <col min="26" max="33" width="33.7109375" style="39" hidden="1" customWidth="1"/>
    <col min="34" max="34" width="45.7109375" style="39" hidden="1" customWidth="1"/>
    <col min="35" max="35" width="20.28515625" style="39" hidden="1" customWidth="1"/>
    <col min="36" max="37" width="22.7109375" style="39" hidden="1" customWidth="1"/>
    <col min="38" max="38" width="21.140625" style="39" hidden="1" customWidth="1"/>
    <col min="39" max="45" width="33.7109375" style="39" hidden="1" customWidth="1"/>
    <col min="46" max="46" width="37.28515625" style="39" hidden="1" customWidth="1"/>
    <col min="47" max="16384" width="11.42578125" style="39"/>
  </cols>
  <sheetData>
    <row r="1" spans="1:46" ht="42" customHeight="1" x14ac:dyDescent="0.2">
      <c r="A1" s="413" t="s">
        <v>149</v>
      </c>
      <c r="B1" s="414"/>
      <c r="C1" s="414"/>
      <c r="D1" s="414"/>
      <c r="E1" s="415"/>
      <c r="F1" s="322"/>
      <c r="G1" s="141" t="s">
        <v>148</v>
      </c>
      <c r="H1" s="399"/>
      <c r="I1" s="400"/>
      <c r="J1" s="387" t="s">
        <v>149</v>
      </c>
      <c r="K1" s="387"/>
      <c r="L1" s="387"/>
      <c r="M1" s="387"/>
      <c r="N1" s="387"/>
      <c r="O1" s="387"/>
      <c r="P1" s="387"/>
      <c r="Q1" s="387"/>
      <c r="R1" s="387"/>
      <c r="S1" s="387"/>
      <c r="T1" s="142" t="s">
        <v>148</v>
      </c>
      <c r="U1" s="399"/>
      <c r="V1" s="400"/>
      <c r="W1" s="387" t="s">
        <v>149</v>
      </c>
      <c r="X1" s="387"/>
      <c r="Y1" s="387"/>
      <c r="Z1" s="387"/>
      <c r="AA1" s="387"/>
      <c r="AB1" s="387"/>
      <c r="AC1" s="387"/>
      <c r="AD1" s="387"/>
      <c r="AE1" s="387"/>
      <c r="AF1" s="387"/>
      <c r="AG1" s="142" t="s">
        <v>148</v>
      </c>
      <c r="AH1" s="399"/>
      <c r="AI1" s="400"/>
      <c r="AJ1" s="387" t="s">
        <v>149</v>
      </c>
      <c r="AK1" s="387"/>
      <c r="AL1" s="387"/>
      <c r="AM1" s="387"/>
      <c r="AN1" s="387"/>
      <c r="AO1" s="387"/>
      <c r="AP1" s="387"/>
      <c r="AQ1" s="387"/>
      <c r="AR1" s="387"/>
      <c r="AS1" s="387"/>
      <c r="AT1" s="142" t="s">
        <v>148</v>
      </c>
    </row>
    <row r="2" spans="1:46" ht="22.5" customHeight="1" x14ac:dyDescent="0.2">
      <c r="A2" s="416"/>
      <c r="B2" s="417"/>
      <c r="C2" s="417"/>
      <c r="D2" s="417"/>
      <c r="E2" s="418"/>
      <c r="F2" s="323"/>
      <c r="G2" s="141" t="s">
        <v>199</v>
      </c>
      <c r="H2" s="401"/>
      <c r="I2" s="402"/>
      <c r="J2" s="388"/>
      <c r="K2" s="388"/>
      <c r="L2" s="388"/>
      <c r="M2" s="388"/>
      <c r="N2" s="388"/>
      <c r="O2" s="388"/>
      <c r="P2" s="388"/>
      <c r="Q2" s="388"/>
      <c r="R2" s="388"/>
      <c r="S2" s="388"/>
      <c r="T2" s="141" t="s">
        <v>199</v>
      </c>
      <c r="U2" s="401"/>
      <c r="V2" s="402"/>
      <c r="W2" s="388"/>
      <c r="X2" s="388"/>
      <c r="Y2" s="388"/>
      <c r="Z2" s="388"/>
      <c r="AA2" s="388"/>
      <c r="AB2" s="388"/>
      <c r="AC2" s="388"/>
      <c r="AD2" s="388"/>
      <c r="AE2" s="388"/>
      <c r="AF2" s="388"/>
      <c r="AG2" s="141" t="s">
        <v>199</v>
      </c>
      <c r="AH2" s="401"/>
      <c r="AI2" s="402"/>
      <c r="AJ2" s="388"/>
      <c r="AK2" s="388"/>
      <c r="AL2" s="388"/>
      <c r="AM2" s="388"/>
      <c r="AN2" s="388"/>
      <c r="AO2" s="388"/>
      <c r="AP2" s="388"/>
      <c r="AQ2" s="388"/>
      <c r="AR2" s="388"/>
      <c r="AS2" s="388"/>
      <c r="AT2" s="143" t="s">
        <v>199</v>
      </c>
    </row>
    <row r="3" spans="1:46" ht="37.5" customHeight="1" x14ac:dyDescent="0.2">
      <c r="A3" s="419"/>
      <c r="B3" s="420"/>
      <c r="C3" s="420"/>
      <c r="D3" s="420"/>
      <c r="E3" s="421"/>
      <c r="F3" s="324"/>
      <c r="G3" s="141" t="s">
        <v>200</v>
      </c>
      <c r="H3" s="401"/>
      <c r="I3" s="402"/>
      <c r="J3" s="388"/>
      <c r="K3" s="388"/>
      <c r="L3" s="388"/>
      <c r="M3" s="388"/>
      <c r="N3" s="388"/>
      <c r="O3" s="388"/>
      <c r="P3" s="388"/>
      <c r="Q3" s="388"/>
      <c r="R3" s="388"/>
      <c r="S3" s="388"/>
      <c r="T3" s="141" t="s">
        <v>200</v>
      </c>
      <c r="U3" s="401"/>
      <c r="V3" s="402"/>
      <c r="W3" s="388"/>
      <c r="X3" s="388"/>
      <c r="Y3" s="388"/>
      <c r="Z3" s="388"/>
      <c r="AA3" s="388"/>
      <c r="AB3" s="388"/>
      <c r="AC3" s="388"/>
      <c r="AD3" s="388"/>
      <c r="AE3" s="388"/>
      <c r="AF3" s="388"/>
      <c r="AG3" s="141" t="s">
        <v>200</v>
      </c>
      <c r="AH3" s="401"/>
      <c r="AI3" s="402"/>
      <c r="AJ3" s="388"/>
      <c r="AK3" s="388"/>
      <c r="AL3" s="388"/>
      <c r="AM3" s="388"/>
      <c r="AN3" s="388"/>
      <c r="AO3" s="388"/>
      <c r="AP3" s="388"/>
      <c r="AQ3" s="388"/>
      <c r="AR3" s="388"/>
      <c r="AS3" s="388"/>
      <c r="AT3" s="143" t="s">
        <v>200</v>
      </c>
    </row>
    <row r="4" spans="1:46" ht="48" customHeight="1" x14ac:dyDescent="0.2">
      <c r="A4" s="422" t="s">
        <v>145</v>
      </c>
      <c r="B4" s="423"/>
      <c r="C4" s="423"/>
      <c r="D4" s="423"/>
      <c r="E4" s="423"/>
      <c r="F4" s="423"/>
      <c r="G4" s="424"/>
      <c r="H4" s="389" t="s">
        <v>145</v>
      </c>
      <c r="I4" s="388"/>
      <c r="J4" s="388"/>
      <c r="K4" s="388"/>
      <c r="L4" s="388"/>
      <c r="M4" s="388"/>
      <c r="N4" s="388"/>
      <c r="O4" s="388"/>
      <c r="P4" s="388"/>
      <c r="Q4" s="388"/>
      <c r="R4" s="388"/>
      <c r="S4" s="388"/>
      <c r="T4" s="390"/>
      <c r="U4" s="389" t="s">
        <v>145</v>
      </c>
      <c r="V4" s="388"/>
      <c r="W4" s="388"/>
      <c r="X4" s="388"/>
      <c r="Y4" s="388"/>
      <c r="Z4" s="388"/>
      <c r="AA4" s="388"/>
      <c r="AB4" s="388"/>
      <c r="AC4" s="388"/>
      <c r="AD4" s="388"/>
      <c r="AE4" s="388"/>
      <c r="AF4" s="388"/>
      <c r="AG4" s="390"/>
      <c r="AH4" s="389" t="s">
        <v>145</v>
      </c>
      <c r="AI4" s="388"/>
      <c r="AJ4" s="388"/>
      <c r="AK4" s="388"/>
      <c r="AL4" s="388"/>
      <c r="AM4" s="388"/>
      <c r="AN4" s="388"/>
      <c r="AO4" s="388"/>
      <c r="AP4" s="388"/>
      <c r="AQ4" s="388"/>
      <c r="AR4" s="388"/>
      <c r="AS4" s="388"/>
      <c r="AT4" s="390"/>
    </row>
    <row r="5" spans="1:46" ht="43.5" customHeight="1" x14ac:dyDescent="0.2">
      <c r="A5" s="397" t="s">
        <v>202</v>
      </c>
      <c r="B5" s="395"/>
      <c r="C5" s="395"/>
      <c r="D5" s="395"/>
      <c r="E5" s="396"/>
      <c r="F5" s="325"/>
      <c r="G5" s="154" t="s">
        <v>208</v>
      </c>
      <c r="H5" s="394" t="s">
        <v>202</v>
      </c>
      <c r="I5" s="395"/>
      <c r="J5" s="395"/>
      <c r="K5" s="395"/>
      <c r="L5" s="395"/>
      <c r="M5" s="395"/>
      <c r="N5" s="395"/>
      <c r="O5" s="395"/>
      <c r="P5" s="395"/>
      <c r="Q5" s="396"/>
      <c r="R5" s="397" t="s">
        <v>208</v>
      </c>
      <c r="S5" s="395"/>
      <c r="T5" s="398"/>
      <c r="U5" s="394" t="s">
        <v>202</v>
      </c>
      <c r="V5" s="395"/>
      <c r="W5" s="395"/>
      <c r="X5" s="395"/>
      <c r="Y5" s="395"/>
      <c r="Z5" s="395"/>
      <c r="AA5" s="395"/>
      <c r="AB5" s="395"/>
      <c r="AC5" s="395"/>
      <c r="AD5" s="396"/>
      <c r="AE5" s="397" t="s">
        <v>208</v>
      </c>
      <c r="AF5" s="395"/>
      <c r="AG5" s="398"/>
      <c r="AH5" s="394" t="s">
        <v>202</v>
      </c>
      <c r="AI5" s="395"/>
      <c r="AJ5" s="395"/>
      <c r="AK5" s="395"/>
      <c r="AL5" s="395"/>
      <c r="AM5" s="395"/>
      <c r="AN5" s="395"/>
      <c r="AO5" s="395"/>
      <c r="AP5" s="395"/>
      <c r="AQ5" s="396"/>
      <c r="AR5" s="397" t="s">
        <v>208</v>
      </c>
      <c r="AS5" s="395"/>
      <c r="AT5" s="398"/>
    </row>
    <row r="6" spans="1:46" ht="43.5" customHeight="1" thickBot="1" x14ac:dyDescent="0.25">
      <c r="A6" s="425" t="s">
        <v>159</v>
      </c>
      <c r="B6" s="426"/>
      <c r="C6" s="426"/>
      <c r="D6" s="426"/>
      <c r="E6" s="426"/>
      <c r="F6" s="426"/>
      <c r="G6" s="427"/>
      <c r="H6" s="391" t="s">
        <v>159</v>
      </c>
      <c r="I6" s="392"/>
      <c r="J6" s="392"/>
      <c r="K6" s="392"/>
      <c r="L6" s="392"/>
      <c r="M6" s="392"/>
      <c r="N6" s="392"/>
      <c r="O6" s="392"/>
      <c r="P6" s="392"/>
      <c r="Q6" s="392"/>
      <c r="R6" s="392"/>
      <c r="S6" s="392"/>
      <c r="T6" s="393"/>
      <c r="U6" s="391" t="s">
        <v>159</v>
      </c>
      <c r="V6" s="392"/>
      <c r="W6" s="392"/>
      <c r="X6" s="392"/>
      <c r="Y6" s="392"/>
      <c r="Z6" s="392"/>
      <c r="AA6" s="392"/>
      <c r="AB6" s="392"/>
      <c r="AC6" s="392"/>
      <c r="AD6" s="392"/>
      <c r="AE6" s="392"/>
      <c r="AF6" s="392"/>
      <c r="AG6" s="393"/>
      <c r="AH6" s="391" t="s">
        <v>159</v>
      </c>
      <c r="AI6" s="392"/>
      <c r="AJ6" s="392"/>
      <c r="AK6" s="392"/>
      <c r="AL6" s="392"/>
      <c r="AM6" s="392"/>
      <c r="AN6" s="392"/>
      <c r="AO6" s="392"/>
      <c r="AP6" s="392"/>
      <c r="AQ6" s="392"/>
      <c r="AR6" s="392"/>
      <c r="AS6" s="392"/>
      <c r="AT6" s="393"/>
    </row>
    <row r="7" spans="1:46" s="40" customFormat="1" ht="45.75" customHeight="1" x14ac:dyDescent="0.25">
      <c r="A7" s="403" t="s">
        <v>147</v>
      </c>
      <c r="B7" s="403" t="s">
        <v>198</v>
      </c>
      <c r="C7" s="403" t="s">
        <v>146</v>
      </c>
      <c r="D7" s="403" t="s">
        <v>453</v>
      </c>
      <c r="E7" s="403" t="s">
        <v>125</v>
      </c>
      <c r="F7" s="403" t="s">
        <v>343</v>
      </c>
      <c r="G7" s="403" t="s">
        <v>454</v>
      </c>
      <c r="H7" s="407" t="s">
        <v>186</v>
      </c>
      <c r="I7" s="408"/>
      <c r="J7" s="408"/>
      <c r="K7" s="409"/>
      <c r="L7" s="404" t="s">
        <v>173</v>
      </c>
      <c r="M7" s="405"/>
      <c r="N7" s="406"/>
      <c r="O7" s="410" t="s">
        <v>174</v>
      </c>
      <c r="P7" s="411"/>
      <c r="Q7" s="411"/>
      <c r="R7" s="411"/>
      <c r="S7" s="411"/>
      <c r="T7" s="412"/>
      <c r="U7" s="430" t="s">
        <v>189</v>
      </c>
      <c r="V7" s="408"/>
      <c r="W7" s="408"/>
      <c r="X7" s="409"/>
      <c r="Y7" s="404" t="s">
        <v>190</v>
      </c>
      <c r="Z7" s="405"/>
      <c r="AA7" s="406"/>
      <c r="AB7" s="410" t="s">
        <v>191</v>
      </c>
      <c r="AC7" s="411"/>
      <c r="AD7" s="411"/>
      <c r="AE7" s="411"/>
      <c r="AF7" s="411"/>
      <c r="AG7" s="412"/>
      <c r="AH7" s="430" t="s">
        <v>192</v>
      </c>
      <c r="AI7" s="408"/>
      <c r="AJ7" s="408"/>
      <c r="AK7" s="409"/>
      <c r="AL7" s="404" t="s">
        <v>193</v>
      </c>
      <c r="AM7" s="405"/>
      <c r="AN7" s="406"/>
      <c r="AO7" s="410" t="s">
        <v>194</v>
      </c>
      <c r="AP7" s="411"/>
      <c r="AQ7" s="411"/>
      <c r="AR7" s="411"/>
      <c r="AS7" s="411"/>
      <c r="AT7" s="412"/>
    </row>
    <row r="8" spans="1:46" s="40" customFormat="1" ht="105" customHeight="1" x14ac:dyDescent="0.25">
      <c r="A8" s="403"/>
      <c r="B8" s="403"/>
      <c r="C8" s="403"/>
      <c r="D8" s="403"/>
      <c r="E8" s="403"/>
      <c r="F8" s="403"/>
      <c r="G8" s="403"/>
      <c r="H8" s="338" t="s">
        <v>168</v>
      </c>
      <c r="I8" s="134" t="s">
        <v>166</v>
      </c>
      <c r="J8" s="134" t="s">
        <v>169</v>
      </c>
      <c r="K8" s="135" t="s">
        <v>170</v>
      </c>
      <c r="L8" s="136" t="s">
        <v>171</v>
      </c>
      <c r="M8" s="137" t="s">
        <v>175</v>
      </c>
      <c r="N8" s="138" t="s">
        <v>172</v>
      </c>
      <c r="O8" s="139" t="s">
        <v>187</v>
      </c>
      <c r="P8" s="131" t="s">
        <v>180</v>
      </c>
      <c r="Q8" s="131" t="s">
        <v>176</v>
      </c>
      <c r="R8" s="131" t="s">
        <v>177</v>
      </c>
      <c r="S8" s="131" t="s">
        <v>178</v>
      </c>
      <c r="T8" s="132" t="s">
        <v>179</v>
      </c>
      <c r="U8" s="133" t="s">
        <v>168</v>
      </c>
      <c r="V8" s="134" t="s">
        <v>166</v>
      </c>
      <c r="W8" s="134" t="s">
        <v>169</v>
      </c>
      <c r="X8" s="135" t="s">
        <v>170</v>
      </c>
      <c r="Y8" s="136" t="s">
        <v>171</v>
      </c>
      <c r="Z8" s="137" t="s">
        <v>175</v>
      </c>
      <c r="AA8" s="138" t="s">
        <v>172</v>
      </c>
      <c r="AB8" s="139" t="s">
        <v>187</v>
      </c>
      <c r="AC8" s="131" t="s">
        <v>180</v>
      </c>
      <c r="AD8" s="131" t="s">
        <v>176</v>
      </c>
      <c r="AE8" s="131" t="s">
        <v>177</v>
      </c>
      <c r="AF8" s="131" t="s">
        <v>178</v>
      </c>
      <c r="AG8" s="132" t="s">
        <v>179</v>
      </c>
      <c r="AH8" s="133" t="s">
        <v>168</v>
      </c>
      <c r="AI8" s="134" t="s">
        <v>166</v>
      </c>
      <c r="AJ8" s="134" t="s">
        <v>169</v>
      </c>
      <c r="AK8" s="135" t="s">
        <v>170</v>
      </c>
      <c r="AL8" s="136" t="s">
        <v>171</v>
      </c>
      <c r="AM8" s="137" t="s">
        <v>175</v>
      </c>
      <c r="AN8" s="138" t="s">
        <v>172</v>
      </c>
      <c r="AO8" s="139" t="s">
        <v>187</v>
      </c>
      <c r="AP8" s="131" t="s">
        <v>180</v>
      </c>
      <c r="AQ8" s="131" t="s">
        <v>176</v>
      </c>
      <c r="AR8" s="131" t="s">
        <v>177</v>
      </c>
      <c r="AS8" s="131" t="s">
        <v>178</v>
      </c>
      <c r="AT8" s="132" t="s">
        <v>179</v>
      </c>
    </row>
    <row r="9" spans="1:46" s="40" customFormat="1" ht="103.5" customHeight="1" x14ac:dyDescent="0.25">
      <c r="A9" s="428" t="s">
        <v>472</v>
      </c>
      <c r="B9" s="380">
        <v>1</v>
      </c>
      <c r="C9" s="381" t="s">
        <v>330</v>
      </c>
      <c r="D9" s="382" t="s">
        <v>474</v>
      </c>
      <c r="E9" s="382" t="s">
        <v>333</v>
      </c>
      <c r="F9" s="1" t="s">
        <v>475</v>
      </c>
      <c r="G9" s="383" t="s">
        <v>331</v>
      </c>
      <c r="H9" s="140"/>
      <c r="I9" s="67"/>
      <c r="J9" s="67"/>
      <c r="K9" s="102"/>
      <c r="L9" s="101"/>
      <c r="M9" s="67"/>
      <c r="N9" s="102"/>
      <c r="O9" s="101"/>
      <c r="P9" s="67"/>
      <c r="Q9" s="67"/>
      <c r="R9" s="67"/>
      <c r="S9" s="67"/>
      <c r="T9" s="102"/>
      <c r="U9" s="101"/>
      <c r="V9" s="67"/>
      <c r="W9" s="67"/>
      <c r="X9" s="102"/>
      <c r="Y9" s="101"/>
      <c r="Z9" s="67"/>
      <c r="AA9" s="102"/>
      <c r="AB9" s="101"/>
      <c r="AC9" s="67"/>
      <c r="AD9" s="67"/>
      <c r="AE9" s="67"/>
      <c r="AF9" s="67"/>
      <c r="AG9" s="102"/>
      <c r="AH9" s="101"/>
      <c r="AI9" s="67"/>
      <c r="AJ9" s="67"/>
      <c r="AK9" s="102"/>
      <c r="AL9" s="101"/>
      <c r="AM9" s="67"/>
      <c r="AN9" s="102"/>
      <c r="AO9" s="101"/>
      <c r="AP9" s="67"/>
      <c r="AQ9" s="67"/>
      <c r="AR9" s="67"/>
      <c r="AS9" s="67"/>
      <c r="AT9" s="102"/>
    </row>
    <row r="10" spans="1:46" s="40" customFormat="1" ht="57" x14ac:dyDescent="0.25">
      <c r="A10" s="428"/>
      <c r="B10" s="380">
        <f>B9+1</f>
        <v>2</v>
      </c>
      <c r="C10" s="382" t="s">
        <v>332</v>
      </c>
      <c r="D10" s="382" t="s">
        <v>477</v>
      </c>
      <c r="E10" s="382" t="s">
        <v>333</v>
      </c>
      <c r="F10" s="262" t="s">
        <v>478</v>
      </c>
      <c r="G10" s="383" t="s">
        <v>331</v>
      </c>
      <c r="H10" s="140"/>
      <c r="I10" s="67"/>
      <c r="J10" s="67"/>
      <c r="K10" s="102"/>
      <c r="L10" s="101"/>
      <c r="M10" s="67"/>
      <c r="N10" s="102"/>
      <c r="O10" s="101"/>
      <c r="P10" s="67"/>
      <c r="Q10" s="67"/>
      <c r="R10" s="67"/>
      <c r="S10" s="67"/>
      <c r="T10" s="102"/>
      <c r="U10" s="101"/>
      <c r="V10" s="67"/>
      <c r="W10" s="67"/>
      <c r="X10" s="102"/>
      <c r="Y10" s="101"/>
      <c r="Z10" s="67"/>
      <c r="AA10" s="102"/>
      <c r="AB10" s="101"/>
      <c r="AC10" s="67"/>
      <c r="AD10" s="67"/>
      <c r="AE10" s="67"/>
      <c r="AF10" s="67"/>
      <c r="AG10" s="102"/>
      <c r="AH10" s="101"/>
      <c r="AI10" s="67"/>
      <c r="AJ10" s="67"/>
      <c r="AK10" s="102"/>
      <c r="AL10" s="101"/>
      <c r="AM10" s="67"/>
      <c r="AN10" s="102"/>
      <c r="AO10" s="101"/>
      <c r="AP10" s="67"/>
      <c r="AQ10" s="67"/>
      <c r="AR10" s="67"/>
      <c r="AS10" s="67"/>
      <c r="AT10" s="102"/>
    </row>
    <row r="11" spans="1:46" ht="110.25" customHeight="1" x14ac:dyDescent="0.2">
      <c r="A11" s="428"/>
      <c r="B11" s="380">
        <f t="shared" ref="B11:B21" si="0">B10+1</f>
        <v>3</v>
      </c>
      <c r="C11" s="382" t="s">
        <v>334</v>
      </c>
      <c r="D11" s="382" t="s">
        <v>474</v>
      </c>
      <c r="E11" s="382" t="s">
        <v>333</v>
      </c>
      <c r="F11" s="1" t="s">
        <v>475</v>
      </c>
      <c r="G11" s="383" t="s">
        <v>476</v>
      </c>
      <c r="H11" s="140"/>
      <c r="I11" s="67"/>
      <c r="J11" s="67"/>
      <c r="K11" s="102"/>
      <c r="L11" s="101"/>
      <c r="M11" s="67"/>
      <c r="N11" s="102"/>
      <c r="O11" s="101"/>
      <c r="P11" s="67"/>
      <c r="Q11" s="67"/>
      <c r="R11" s="67"/>
      <c r="S11" s="67"/>
      <c r="T11" s="102"/>
      <c r="U11" s="101"/>
      <c r="V11" s="67"/>
      <c r="W11" s="67"/>
      <c r="X11" s="102"/>
      <c r="Y11" s="101"/>
      <c r="Z11" s="67"/>
      <c r="AA11" s="102"/>
      <c r="AB11" s="101"/>
      <c r="AC11" s="67"/>
      <c r="AD11" s="67"/>
      <c r="AE11" s="67"/>
      <c r="AF11" s="67"/>
      <c r="AG11" s="102"/>
      <c r="AH11" s="101"/>
      <c r="AI11" s="67"/>
      <c r="AJ11" s="67"/>
      <c r="AK11" s="102"/>
      <c r="AL11" s="101"/>
      <c r="AM11" s="67"/>
      <c r="AN11" s="102"/>
      <c r="AO11" s="101"/>
      <c r="AP11" s="67"/>
      <c r="AQ11" s="67"/>
      <c r="AR11" s="67"/>
      <c r="AS11" s="67"/>
      <c r="AT11" s="102"/>
    </row>
    <row r="12" spans="1:46" ht="91.5" customHeight="1" x14ac:dyDescent="0.2">
      <c r="A12" s="428"/>
      <c r="B12" s="380">
        <f t="shared" si="0"/>
        <v>4</v>
      </c>
      <c r="C12" s="382" t="s">
        <v>479</v>
      </c>
      <c r="D12" s="382" t="s">
        <v>480</v>
      </c>
      <c r="E12" s="382" t="s">
        <v>333</v>
      </c>
      <c r="F12" s="1" t="s">
        <v>475</v>
      </c>
      <c r="G12" s="383" t="s">
        <v>331</v>
      </c>
      <c r="H12" s="140"/>
      <c r="I12" s="67"/>
      <c r="J12" s="67"/>
      <c r="K12" s="102"/>
      <c r="L12" s="101"/>
      <c r="M12" s="67"/>
      <c r="N12" s="102"/>
      <c r="O12" s="101"/>
      <c r="P12" s="67"/>
      <c r="Q12" s="67"/>
      <c r="R12" s="67"/>
      <c r="S12" s="67"/>
      <c r="T12" s="102"/>
      <c r="U12" s="101"/>
      <c r="V12" s="67"/>
      <c r="W12" s="67"/>
      <c r="X12" s="102"/>
      <c r="Y12" s="101"/>
      <c r="Z12" s="67"/>
      <c r="AA12" s="102"/>
      <c r="AB12" s="101"/>
      <c r="AC12" s="67"/>
      <c r="AD12" s="67"/>
      <c r="AE12" s="67"/>
      <c r="AF12" s="67"/>
      <c r="AG12" s="102"/>
      <c r="AH12" s="101"/>
      <c r="AI12" s="67"/>
      <c r="AJ12" s="67"/>
      <c r="AK12" s="102"/>
      <c r="AL12" s="101"/>
      <c r="AM12" s="67"/>
      <c r="AN12" s="102"/>
      <c r="AO12" s="101"/>
      <c r="AP12" s="67"/>
      <c r="AQ12" s="67"/>
      <c r="AR12" s="67"/>
      <c r="AS12" s="67"/>
      <c r="AT12" s="102"/>
    </row>
    <row r="13" spans="1:46" ht="91.5" customHeight="1" x14ac:dyDescent="0.2">
      <c r="A13" s="380" t="s">
        <v>471</v>
      </c>
      <c r="B13" s="380">
        <f t="shared" si="0"/>
        <v>5</v>
      </c>
      <c r="C13" s="184" t="s">
        <v>255</v>
      </c>
      <c r="D13" s="185" t="s">
        <v>473</v>
      </c>
      <c r="E13" s="330" t="s">
        <v>256</v>
      </c>
      <c r="F13" s="262" t="s">
        <v>478</v>
      </c>
      <c r="G13" s="185" t="s">
        <v>257</v>
      </c>
      <c r="H13" s="140"/>
      <c r="I13" s="67"/>
      <c r="J13" s="67"/>
      <c r="K13" s="102"/>
      <c r="L13" s="101"/>
      <c r="M13" s="67"/>
      <c r="N13" s="102"/>
      <c r="O13" s="101"/>
      <c r="P13" s="67"/>
      <c r="Q13" s="67"/>
      <c r="R13" s="67"/>
      <c r="S13" s="67"/>
      <c r="T13" s="102"/>
      <c r="U13" s="101"/>
      <c r="V13" s="67"/>
      <c r="W13" s="67"/>
      <c r="X13" s="102"/>
      <c r="Y13" s="101"/>
      <c r="Z13" s="67"/>
      <c r="AA13" s="102"/>
      <c r="AB13" s="101"/>
      <c r="AC13" s="67"/>
      <c r="AD13" s="67"/>
      <c r="AE13" s="67"/>
      <c r="AF13" s="67"/>
      <c r="AG13" s="102"/>
      <c r="AH13" s="101"/>
      <c r="AI13" s="67"/>
      <c r="AJ13" s="67"/>
      <c r="AK13" s="102"/>
      <c r="AL13" s="101"/>
      <c r="AM13" s="67"/>
      <c r="AN13" s="102"/>
      <c r="AO13" s="101"/>
      <c r="AP13" s="67"/>
      <c r="AQ13" s="67"/>
      <c r="AR13" s="67"/>
      <c r="AS13" s="67"/>
      <c r="AT13" s="102"/>
    </row>
    <row r="14" spans="1:46" s="40" customFormat="1" ht="105" customHeight="1" x14ac:dyDescent="0.25">
      <c r="A14" s="380" t="s">
        <v>335</v>
      </c>
      <c r="B14" s="380">
        <f t="shared" si="0"/>
        <v>6</v>
      </c>
      <c r="C14" s="381" t="s">
        <v>336</v>
      </c>
      <c r="D14" s="382" t="s">
        <v>481</v>
      </c>
      <c r="E14" s="382" t="s">
        <v>333</v>
      </c>
      <c r="F14" s="262" t="s">
        <v>478</v>
      </c>
      <c r="G14" s="384">
        <v>44742</v>
      </c>
      <c r="H14" s="140"/>
      <c r="I14" s="67"/>
      <c r="J14" s="67"/>
      <c r="K14" s="102"/>
      <c r="L14" s="101"/>
      <c r="M14" s="67"/>
      <c r="N14" s="102"/>
      <c r="O14" s="101"/>
      <c r="P14" s="67"/>
      <c r="Q14" s="67"/>
      <c r="R14" s="67"/>
      <c r="S14" s="67"/>
      <c r="T14" s="102"/>
      <c r="U14" s="101"/>
      <c r="V14" s="67"/>
      <c r="W14" s="67"/>
      <c r="X14" s="102"/>
      <c r="Y14" s="101"/>
      <c r="Z14" s="67"/>
      <c r="AA14" s="102"/>
      <c r="AB14" s="101"/>
      <c r="AC14" s="67"/>
      <c r="AD14" s="67"/>
      <c r="AE14" s="67"/>
      <c r="AF14" s="67"/>
      <c r="AG14" s="102"/>
      <c r="AH14" s="101"/>
      <c r="AI14" s="67"/>
      <c r="AJ14" s="67"/>
      <c r="AK14" s="102"/>
      <c r="AL14" s="101"/>
      <c r="AM14" s="67"/>
      <c r="AN14" s="102"/>
      <c r="AO14" s="101"/>
      <c r="AP14" s="67"/>
      <c r="AQ14" s="67"/>
      <c r="AR14" s="67"/>
      <c r="AS14" s="67"/>
      <c r="AT14" s="102"/>
    </row>
    <row r="15" spans="1:46" ht="88.5" customHeight="1" x14ac:dyDescent="0.2">
      <c r="A15" s="429" t="s">
        <v>337</v>
      </c>
      <c r="B15" s="380">
        <f t="shared" si="0"/>
        <v>7</v>
      </c>
      <c r="C15" s="385" t="s">
        <v>482</v>
      </c>
      <c r="D15" s="385" t="s">
        <v>483</v>
      </c>
      <c r="E15" s="385" t="s">
        <v>333</v>
      </c>
      <c r="F15" s="149" t="s">
        <v>274</v>
      </c>
      <c r="G15" s="383" t="s">
        <v>331</v>
      </c>
      <c r="H15" s="140"/>
      <c r="I15" s="67"/>
      <c r="J15" s="67"/>
      <c r="K15" s="102"/>
      <c r="L15" s="101"/>
      <c r="M15" s="67"/>
      <c r="N15" s="102"/>
      <c r="O15" s="101"/>
      <c r="P15" s="67"/>
      <c r="Q15" s="67"/>
      <c r="R15" s="67"/>
      <c r="S15" s="67"/>
      <c r="T15" s="102"/>
      <c r="U15" s="101"/>
      <c r="V15" s="67"/>
      <c r="W15" s="67"/>
      <c r="X15" s="102"/>
      <c r="Y15" s="101"/>
      <c r="Z15" s="67"/>
      <c r="AA15" s="102"/>
      <c r="AB15" s="101"/>
      <c r="AC15" s="67"/>
      <c r="AD15" s="67"/>
      <c r="AE15" s="67"/>
      <c r="AF15" s="67"/>
      <c r="AG15" s="102"/>
      <c r="AH15" s="101"/>
      <c r="AI15" s="67"/>
      <c r="AJ15" s="67"/>
      <c r="AK15" s="102"/>
      <c r="AL15" s="101"/>
      <c r="AM15" s="67"/>
      <c r="AN15" s="102"/>
      <c r="AO15" s="101"/>
      <c r="AP15" s="67"/>
      <c r="AQ15" s="67"/>
      <c r="AR15" s="67"/>
      <c r="AS15" s="67"/>
      <c r="AT15" s="102"/>
    </row>
    <row r="16" spans="1:46" ht="92.25" customHeight="1" x14ac:dyDescent="0.2">
      <c r="A16" s="429"/>
      <c r="B16" s="380">
        <f t="shared" si="0"/>
        <v>8</v>
      </c>
      <c r="C16" s="385" t="s">
        <v>484</v>
      </c>
      <c r="D16" s="385" t="s">
        <v>485</v>
      </c>
      <c r="E16" s="385" t="s">
        <v>333</v>
      </c>
      <c r="F16" s="262"/>
      <c r="G16" s="383" t="s">
        <v>331</v>
      </c>
      <c r="H16" s="140"/>
      <c r="I16" s="67"/>
      <c r="J16" s="67"/>
      <c r="K16" s="102"/>
      <c r="L16" s="101"/>
      <c r="M16" s="67"/>
      <c r="N16" s="102"/>
      <c r="O16" s="101"/>
      <c r="P16" s="67"/>
      <c r="Q16" s="67"/>
      <c r="R16" s="67"/>
      <c r="S16" s="67"/>
      <c r="T16" s="102"/>
      <c r="U16" s="101"/>
      <c r="V16" s="67"/>
      <c r="W16" s="67"/>
      <c r="X16" s="102"/>
      <c r="Y16" s="101"/>
      <c r="Z16" s="67"/>
      <c r="AA16" s="102"/>
      <c r="AB16" s="101"/>
      <c r="AC16" s="67"/>
      <c r="AD16" s="67"/>
      <c r="AE16" s="67"/>
      <c r="AF16" s="67"/>
      <c r="AG16" s="102"/>
      <c r="AH16" s="101"/>
      <c r="AI16" s="67"/>
      <c r="AJ16" s="67"/>
      <c r="AK16" s="102"/>
      <c r="AL16" s="101"/>
      <c r="AM16" s="67"/>
      <c r="AN16" s="102"/>
      <c r="AO16" s="101"/>
      <c r="AP16" s="67"/>
      <c r="AQ16" s="67"/>
      <c r="AR16" s="67"/>
      <c r="AS16" s="67"/>
      <c r="AT16" s="102"/>
    </row>
    <row r="17" spans="1:46" ht="145.5" customHeight="1" x14ac:dyDescent="0.2">
      <c r="A17" s="429"/>
      <c r="B17" s="380">
        <f t="shared" si="0"/>
        <v>9</v>
      </c>
      <c r="C17" s="385" t="s">
        <v>486</v>
      </c>
      <c r="D17" s="385" t="s">
        <v>487</v>
      </c>
      <c r="E17" s="385" t="s">
        <v>333</v>
      </c>
      <c r="F17" s="149" t="s">
        <v>274</v>
      </c>
      <c r="G17" s="81" t="s">
        <v>488</v>
      </c>
      <c r="H17" s="140"/>
      <c r="I17" s="67"/>
      <c r="J17" s="67"/>
      <c r="K17" s="102"/>
      <c r="L17" s="101"/>
      <c r="M17" s="67"/>
      <c r="N17" s="102"/>
      <c r="O17" s="101"/>
      <c r="P17" s="67"/>
      <c r="Q17" s="67"/>
      <c r="R17" s="67"/>
      <c r="S17" s="67"/>
      <c r="T17" s="102"/>
      <c r="U17" s="101"/>
      <c r="V17" s="67"/>
      <c r="W17" s="67"/>
      <c r="X17" s="102"/>
      <c r="Y17" s="101"/>
      <c r="Z17" s="67"/>
      <c r="AA17" s="102"/>
      <c r="AB17" s="101"/>
      <c r="AC17" s="67"/>
      <c r="AD17" s="67"/>
      <c r="AE17" s="67"/>
      <c r="AF17" s="67"/>
      <c r="AG17" s="102"/>
      <c r="AH17" s="101"/>
      <c r="AI17" s="67"/>
      <c r="AJ17" s="67"/>
      <c r="AK17" s="102"/>
      <c r="AL17" s="101"/>
      <c r="AM17" s="67"/>
      <c r="AN17" s="102"/>
      <c r="AO17" s="101"/>
      <c r="AP17" s="67"/>
      <c r="AQ17" s="67"/>
      <c r="AR17" s="67"/>
      <c r="AS17" s="67"/>
      <c r="AT17" s="102"/>
    </row>
    <row r="18" spans="1:46" ht="96.75" customHeight="1" x14ac:dyDescent="0.2">
      <c r="A18" s="429" t="s">
        <v>338</v>
      </c>
      <c r="B18" s="380">
        <f t="shared" si="0"/>
        <v>10</v>
      </c>
      <c r="C18" s="385" t="s">
        <v>339</v>
      </c>
      <c r="D18" s="385" t="s">
        <v>491</v>
      </c>
      <c r="E18" s="382" t="s">
        <v>333</v>
      </c>
      <c r="F18" s="1" t="s">
        <v>475</v>
      </c>
      <c r="G18" s="321" t="s">
        <v>469</v>
      </c>
      <c r="H18" s="140"/>
      <c r="I18" s="67"/>
      <c r="J18" s="67"/>
      <c r="K18" s="102"/>
      <c r="L18" s="101"/>
      <c r="M18" s="67"/>
      <c r="N18" s="102"/>
      <c r="O18" s="101"/>
      <c r="P18" s="67"/>
      <c r="Q18" s="67"/>
      <c r="R18" s="67"/>
      <c r="S18" s="67"/>
      <c r="T18" s="102"/>
      <c r="U18" s="101"/>
      <c r="V18" s="67"/>
      <c r="W18" s="67"/>
      <c r="X18" s="102"/>
      <c r="Y18" s="101"/>
      <c r="Z18" s="67"/>
      <c r="AA18" s="102"/>
      <c r="AB18" s="101"/>
      <c r="AC18" s="67"/>
      <c r="AD18" s="67"/>
      <c r="AE18" s="67"/>
      <c r="AF18" s="67"/>
      <c r="AG18" s="102"/>
      <c r="AH18" s="101"/>
      <c r="AI18" s="67"/>
      <c r="AJ18" s="67"/>
      <c r="AK18" s="102"/>
      <c r="AL18" s="101"/>
      <c r="AM18" s="67"/>
      <c r="AN18" s="102"/>
      <c r="AO18" s="101"/>
      <c r="AP18" s="67"/>
      <c r="AQ18" s="67"/>
      <c r="AR18" s="67"/>
      <c r="AS18" s="67"/>
      <c r="AT18" s="102"/>
    </row>
    <row r="19" spans="1:46" ht="105" x14ac:dyDescent="0.2">
      <c r="A19" s="429"/>
      <c r="B19" s="380">
        <f t="shared" si="0"/>
        <v>11</v>
      </c>
      <c r="C19" s="385" t="s">
        <v>489</v>
      </c>
      <c r="D19" s="385" t="s">
        <v>490</v>
      </c>
      <c r="E19" s="382" t="s">
        <v>333</v>
      </c>
      <c r="F19" s="1" t="s">
        <v>475</v>
      </c>
      <c r="G19" s="321" t="s">
        <v>469</v>
      </c>
      <c r="H19" s="140"/>
      <c r="I19" s="67"/>
      <c r="J19" s="67"/>
      <c r="K19" s="102"/>
      <c r="L19" s="101"/>
      <c r="M19" s="67"/>
      <c r="N19" s="102"/>
      <c r="O19" s="101"/>
      <c r="P19" s="67"/>
      <c r="Q19" s="67"/>
      <c r="R19" s="67"/>
      <c r="S19" s="67"/>
      <c r="T19" s="102"/>
      <c r="U19" s="101"/>
      <c r="V19" s="67"/>
      <c r="W19" s="67"/>
      <c r="X19" s="102"/>
      <c r="Y19" s="101"/>
      <c r="Z19" s="67"/>
      <c r="AA19" s="102"/>
      <c r="AB19" s="101"/>
      <c r="AC19" s="67"/>
      <c r="AD19" s="67"/>
      <c r="AE19" s="67"/>
      <c r="AF19" s="67"/>
      <c r="AG19" s="102"/>
      <c r="AH19" s="101"/>
      <c r="AI19" s="67"/>
      <c r="AJ19" s="67"/>
      <c r="AK19" s="102"/>
      <c r="AL19" s="101"/>
      <c r="AM19" s="67"/>
      <c r="AN19" s="102"/>
      <c r="AO19" s="101"/>
      <c r="AP19" s="67"/>
      <c r="AQ19" s="67"/>
      <c r="AR19" s="67"/>
      <c r="AS19" s="67"/>
      <c r="AT19" s="102"/>
    </row>
    <row r="20" spans="1:46" ht="94.5" customHeight="1" x14ac:dyDescent="0.2">
      <c r="A20" s="321" t="s">
        <v>470</v>
      </c>
      <c r="B20" s="380">
        <f t="shared" si="0"/>
        <v>12</v>
      </c>
      <c r="C20" s="79" t="s">
        <v>258</v>
      </c>
      <c r="D20" s="81" t="s">
        <v>259</v>
      </c>
      <c r="E20" s="81" t="s">
        <v>256</v>
      </c>
      <c r="F20" s="262" t="s">
        <v>478</v>
      </c>
      <c r="G20" s="321" t="s">
        <v>441</v>
      </c>
      <c r="H20" s="140"/>
      <c r="I20" s="67"/>
      <c r="J20" s="67"/>
      <c r="K20" s="102"/>
      <c r="L20" s="101"/>
      <c r="M20" s="67"/>
      <c r="N20" s="102"/>
      <c r="O20" s="101"/>
      <c r="P20" s="67"/>
      <c r="Q20" s="67"/>
      <c r="R20" s="67"/>
      <c r="S20" s="67"/>
      <c r="T20" s="102"/>
      <c r="U20" s="101"/>
      <c r="V20" s="67"/>
      <c r="W20" s="67"/>
      <c r="X20" s="102"/>
      <c r="Y20" s="101"/>
      <c r="Z20" s="67"/>
      <c r="AA20" s="102"/>
      <c r="AB20" s="101"/>
      <c r="AC20" s="67"/>
      <c r="AD20" s="67"/>
      <c r="AE20" s="67"/>
      <c r="AF20" s="67"/>
      <c r="AG20" s="102"/>
      <c r="AH20" s="101"/>
      <c r="AI20" s="67"/>
      <c r="AJ20" s="67"/>
      <c r="AK20" s="102"/>
      <c r="AL20" s="101"/>
      <c r="AM20" s="67"/>
      <c r="AN20" s="102"/>
      <c r="AO20" s="101"/>
      <c r="AP20" s="67"/>
      <c r="AQ20" s="67"/>
      <c r="AR20" s="67"/>
      <c r="AS20" s="67"/>
      <c r="AT20" s="102"/>
    </row>
    <row r="21" spans="1:46" ht="87" customHeight="1" x14ac:dyDescent="0.2">
      <c r="A21" s="321" t="s">
        <v>470</v>
      </c>
      <c r="B21" s="380">
        <f t="shared" si="0"/>
        <v>13</v>
      </c>
      <c r="C21" s="79" t="s">
        <v>260</v>
      </c>
      <c r="D21" s="81" t="s">
        <v>259</v>
      </c>
      <c r="E21" s="81" t="s">
        <v>256</v>
      </c>
      <c r="F21" s="266" t="s">
        <v>478</v>
      </c>
      <c r="G21" s="321" t="s">
        <v>441</v>
      </c>
      <c r="H21" s="140"/>
      <c r="I21" s="67"/>
      <c r="J21" s="67"/>
      <c r="K21" s="102"/>
      <c r="L21" s="101"/>
      <c r="M21" s="67"/>
      <c r="N21" s="102"/>
      <c r="O21" s="101"/>
      <c r="P21" s="67"/>
      <c r="Q21" s="67"/>
      <c r="R21" s="67"/>
      <c r="S21" s="67"/>
      <c r="T21" s="102"/>
      <c r="U21" s="101"/>
      <c r="V21" s="67"/>
      <c r="W21" s="67"/>
      <c r="X21" s="102"/>
      <c r="Y21" s="101"/>
      <c r="Z21" s="67"/>
      <c r="AA21" s="102"/>
      <c r="AB21" s="101"/>
      <c r="AC21" s="67"/>
      <c r="AD21" s="67"/>
      <c r="AE21" s="67"/>
      <c r="AF21" s="67"/>
      <c r="AG21" s="102"/>
      <c r="AH21" s="101"/>
      <c r="AI21" s="67"/>
      <c r="AJ21" s="67"/>
      <c r="AK21" s="102"/>
      <c r="AL21" s="101"/>
      <c r="AM21" s="67"/>
      <c r="AN21" s="102"/>
      <c r="AO21" s="101"/>
      <c r="AP21" s="67"/>
      <c r="AQ21" s="67"/>
      <c r="AR21" s="67"/>
      <c r="AS21" s="67"/>
      <c r="AT21" s="102"/>
    </row>
    <row r="22" spans="1:46" ht="33" customHeight="1" x14ac:dyDescent="0.2">
      <c r="A22" s="386"/>
      <c r="B22" s="130"/>
      <c r="C22" s="66"/>
      <c r="D22" s="66"/>
      <c r="E22" s="66"/>
      <c r="F22" s="284"/>
      <c r="G22" s="68"/>
      <c r="H22" s="140"/>
      <c r="I22" s="67"/>
      <c r="J22" s="67"/>
      <c r="K22" s="102"/>
      <c r="L22" s="101"/>
      <c r="M22" s="67"/>
      <c r="N22" s="102"/>
      <c r="O22" s="101"/>
      <c r="P22" s="67"/>
      <c r="Q22" s="67"/>
      <c r="R22" s="67"/>
      <c r="S22" s="67"/>
      <c r="T22" s="102"/>
      <c r="U22" s="101"/>
      <c r="V22" s="67"/>
      <c r="W22" s="67"/>
      <c r="X22" s="102"/>
      <c r="Y22" s="101"/>
      <c r="Z22" s="67"/>
      <c r="AA22" s="102"/>
      <c r="AB22" s="101"/>
      <c r="AC22" s="67"/>
      <c r="AD22" s="67"/>
      <c r="AE22" s="67"/>
      <c r="AF22" s="67"/>
      <c r="AG22" s="102"/>
      <c r="AH22" s="101"/>
      <c r="AI22" s="67"/>
      <c r="AJ22" s="67"/>
      <c r="AK22" s="102"/>
      <c r="AL22" s="101"/>
      <c r="AM22" s="67"/>
      <c r="AN22" s="102"/>
      <c r="AO22" s="101"/>
      <c r="AP22" s="67"/>
      <c r="AQ22" s="67"/>
      <c r="AR22" s="67"/>
      <c r="AS22" s="67"/>
      <c r="AT22" s="102"/>
    </row>
    <row r="23" spans="1:46" s="40" customFormat="1" ht="213" customHeight="1" x14ac:dyDescent="0.2">
      <c r="A23" s="54"/>
      <c r="B23" s="54"/>
      <c r="C23" s="55"/>
      <c r="D23" s="56"/>
      <c r="E23" s="57"/>
      <c r="F23" s="52"/>
      <c r="G23" s="58"/>
    </row>
    <row r="24" spans="1:46" ht="273" customHeight="1" x14ac:dyDescent="0.2">
      <c r="A24" s="59"/>
      <c r="B24" s="59"/>
      <c r="C24" s="60"/>
      <c r="D24" s="60"/>
      <c r="E24" s="60"/>
      <c r="G24" s="61"/>
    </row>
    <row r="25" spans="1:46" ht="372.75" customHeight="1" x14ac:dyDescent="0.2">
      <c r="A25" s="59"/>
      <c r="B25" s="59"/>
      <c r="C25" s="62"/>
      <c r="D25" s="60"/>
      <c r="E25" s="60"/>
      <c r="G25" s="63"/>
    </row>
    <row r="26" spans="1:46" ht="408.75" customHeight="1" x14ac:dyDescent="0.2">
      <c r="A26" s="59"/>
      <c r="B26" s="59"/>
      <c r="C26" s="62"/>
      <c r="D26" s="60"/>
      <c r="E26" s="60"/>
      <c r="G26" s="64"/>
    </row>
    <row r="27" spans="1:46" ht="198.75" customHeight="1" x14ac:dyDescent="0.2">
      <c r="A27" s="431"/>
      <c r="B27" s="129"/>
      <c r="C27" s="57"/>
      <c r="D27" s="57"/>
      <c r="E27" s="57"/>
      <c r="G27" s="65"/>
    </row>
    <row r="28" spans="1:46" ht="158.25" customHeight="1" x14ac:dyDescent="0.2">
      <c r="A28" s="431"/>
      <c r="B28" s="129"/>
      <c r="C28" s="62"/>
      <c r="D28" s="62"/>
      <c r="E28" s="57"/>
      <c r="G28" s="63"/>
    </row>
    <row r="29" spans="1:46" ht="211.5" customHeight="1" x14ac:dyDescent="0.2">
      <c r="A29" s="431"/>
      <c r="B29" s="129"/>
      <c r="C29" s="62"/>
      <c r="D29" s="62"/>
      <c r="E29" s="57"/>
      <c r="G29" s="63"/>
    </row>
    <row r="30" spans="1:46" ht="227.25" customHeight="1" x14ac:dyDescent="0.2">
      <c r="A30" s="431"/>
      <c r="B30" s="129"/>
      <c r="C30" s="57"/>
      <c r="D30" s="57"/>
      <c r="E30" s="57"/>
      <c r="G30" s="65"/>
    </row>
    <row r="31" spans="1:46" ht="14.25" x14ac:dyDescent="0.2">
      <c r="A31" s="38"/>
      <c r="B31" s="38"/>
      <c r="C31" s="42"/>
      <c r="D31" s="42"/>
      <c r="E31" s="43"/>
      <c r="G31" s="43"/>
    </row>
    <row r="32" spans="1:46" ht="14.25" hidden="1" x14ac:dyDescent="0.2"/>
    <row r="33" ht="14.25" hidden="1" x14ac:dyDescent="0.2"/>
    <row r="34" ht="14.25" hidden="1" x14ac:dyDescent="0.2"/>
    <row r="35" ht="14.25" hidden="1" x14ac:dyDescent="0.2"/>
    <row r="36" ht="14.25" hidden="1" x14ac:dyDescent="0.2"/>
    <row r="37" ht="14.25" hidden="1" x14ac:dyDescent="0.2"/>
    <row r="38" ht="14.25" hidden="1" x14ac:dyDescent="0.2"/>
    <row r="39" ht="14.25" hidden="1" x14ac:dyDescent="0.2"/>
    <row r="40" ht="14.25" hidden="1" x14ac:dyDescent="0.2"/>
    <row r="41" ht="14.25" hidden="1" x14ac:dyDescent="0.2"/>
    <row r="42" ht="14.25" hidden="1" x14ac:dyDescent="0.2"/>
    <row r="43" ht="14.25" hidden="1" x14ac:dyDescent="0.2"/>
    <row r="44" ht="14.25" hidden="1" x14ac:dyDescent="0.2"/>
    <row r="45" ht="14.25" hidden="1" x14ac:dyDescent="0.2"/>
    <row r="46" ht="14.25" hidden="1" x14ac:dyDescent="0.2"/>
    <row r="47" ht="14.25" hidden="1" x14ac:dyDescent="0.2"/>
  </sheetData>
  <sheetProtection selectLockedCells="1"/>
  <dataConsolidate/>
  <mergeCells count="43">
    <mergeCell ref="A29:A30"/>
    <mergeCell ref="A27:A28"/>
    <mergeCell ref="A7:A8"/>
    <mergeCell ref="C7:C8"/>
    <mergeCell ref="D7:D8"/>
    <mergeCell ref="A9:A12"/>
    <mergeCell ref="A15:A17"/>
    <mergeCell ref="A18:A19"/>
    <mergeCell ref="AO7:AT7"/>
    <mergeCell ref="U7:X7"/>
    <mergeCell ref="Y7:AA7"/>
    <mergeCell ref="AB7:AG7"/>
    <mergeCell ref="AH7:AK7"/>
    <mergeCell ref="AL7:AN7"/>
    <mergeCell ref="H1:I3"/>
    <mergeCell ref="U1:V3"/>
    <mergeCell ref="A5:E5"/>
    <mergeCell ref="B7:B8"/>
    <mergeCell ref="G7:G8"/>
    <mergeCell ref="L7:N7"/>
    <mergeCell ref="H7:K7"/>
    <mergeCell ref="O7:T7"/>
    <mergeCell ref="A1:E3"/>
    <mergeCell ref="A4:G4"/>
    <mergeCell ref="A6:G6"/>
    <mergeCell ref="F7:F8"/>
    <mergeCell ref="E7:E8"/>
    <mergeCell ref="AJ1:AS3"/>
    <mergeCell ref="AH4:AT4"/>
    <mergeCell ref="AH6:AT6"/>
    <mergeCell ref="H5:Q5"/>
    <mergeCell ref="R5:T5"/>
    <mergeCell ref="U5:AD5"/>
    <mergeCell ref="AE5:AG5"/>
    <mergeCell ref="AH5:AQ5"/>
    <mergeCell ref="AR5:AT5"/>
    <mergeCell ref="W1:AF3"/>
    <mergeCell ref="U4:AG4"/>
    <mergeCell ref="U6:AG6"/>
    <mergeCell ref="AH1:AI3"/>
    <mergeCell ref="J1:S3"/>
    <mergeCell ref="H4:T4"/>
    <mergeCell ref="H6:T6"/>
  </mergeCells>
  <printOptions horizontalCentered="1"/>
  <pageMargins left="0.19685039370078741" right="0.19685039370078741" top="0.78740157480314965" bottom="0.39370078740157483" header="0" footer="0"/>
  <pageSetup paperSize="14" scale="22" orientation="landscape" r:id="rId1"/>
  <headerFooter alignWithMargins="0"/>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'CONTROL DE CAMBIOS'!$A$34:$A$37</xm:f>
          </x14:formula1>
          <xm:sqref>Z8 AM8 M8</xm:sqref>
        </x14:dataValidation>
        <x14:dataValidation type="list" allowBlank="1" showInputMessage="1" showErrorMessage="1">
          <x14:formula1>
            <xm:f>'CONTROL DE CAMBIOS'!$C$34:$C$38</xm:f>
          </x14:formula1>
          <xm:sqref>AG8 AT8 T8</xm:sqref>
        </x14:dataValidation>
        <x14:dataValidation type="list" allowBlank="1" showInputMessage="1" showErrorMessage="1">
          <x14:formula1>
            <xm:f>'C:\Users\jmurilloc\Downloads\[F - PAAC.xlsx]CONTROL DE CAMBIOS'!#REF!</xm:f>
          </x14:formula1>
          <xm:sqref>Z20:Z21 AM20:AM21 AG20:AG21 AT20:AT21 T20:T21 T13 AT13 AG13 AM13 Z13 M13 M20:M21</xm:sqref>
        </x14:dataValidation>
        <x14:dataValidation type="list" allowBlank="1" showInputMessage="1" showErrorMessage="1">
          <x14:formula1>
            <xm:f>'C:\Users\jmurilloc\Downloads\[COMPONENTE 1 PACC ENERO 2022.xlsx]CONTROL DE CAMBIOS'!#REF!</xm:f>
          </x14:formula1>
          <xm:sqref>M9:M12 Z9:Z12 AM9:AM12 Z14:Z19 AM14:AM19 M14:M19 T9:T12 AG9:AG12 AT9:AT12 AG14:AG19 AT14:AT19 T14:T19</xm:sqref>
        </x14:dataValidation>
        <x14:dataValidation type="list" allowBlank="1" showInputMessage="1" showErrorMessage="1">
          <x14:formula1>
            <xm:f>'CONTROL DE CAMBIOS'!$A$34:$A$38</xm:f>
          </x14:formula1>
          <xm:sqref>AT22 AG22 T22</xm:sqref>
        </x14:dataValidation>
        <x14:dataValidation type="list" allowBlank="1" showInputMessage="1" showErrorMessage="1">
          <x14:formula1>
            <xm:f>'CONTROL DE CAMBIOS'!$C$34:$C$39</xm:f>
          </x14:formula1>
          <xm:sqref>AM22 Z22 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13"/>
  <sheetViews>
    <sheetView zoomScale="60" zoomScaleNormal="60" workbookViewId="0">
      <pane xSplit="2" ySplit="10" topLeftCell="C11" activePane="bottomRight" state="frozen"/>
      <selection pane="topRight" activeCell="C1" sqref="C1"/>
      <selection pane="bottomLeft" activeCell="A11" sqref="A11"/>
      <selection pane="bottomRight" activeCell="I5" sqref="I5:J5"/>
    </sheetView>
  </sheetViews>
  <sheetFormatPr baseColWidth="10" defaultRowHeight="14.25" x14ac:dyDescent="0.2"/>
  <cols>
    <col min="1" max="1" width="11.42578125" style="38"/>
    <col min="2" max="2" width="39.85546875" style="38" customWidth="1"/>
    <col min="3" max="3" width="21.140625" style="38" customWidth="1"/>
    <col min="4" max="4" width="25" style="38" customWidth="1"/>
    <col min="5" max="5" width="22.42578125" style="38" customWidth="1"/>
    <col min="6" max="7" width="18.5703125" style="38" customWidth="1"/>
    <col min="8" max="8" width="26.7109375" style="38" customWidth="1"/>
    <col min="9" max="9" width="18.5703125" style="38" customWidth="1"/>
    <col min="10" max="10" width="24.7109375" style="38" customWidth="1"/>
    <col min="11" max="11" width="29" style="38" hidden="1" customWidth="1"/>
    <col min="12" max="13" width="17.140625" style="38" hidden="1" customWidth="1"/>
    <col min="14" max="14" width="20.5703125" style="38" hidden="1" customWidth="1"/>
    <col min="15" max="17" width="22.140625" style="38" hidden="1" customWidth="1"/>
    <col min="18" max="19" width="18.42578125" style="38" hidden="1" customWidth="1"/>
    <col min="20" max="20" width="18" style="38" hidden="1" customWidth="1"/>
    <col min="21" max="21" width="18.42578125" style="38" hidden="1" customWidth="1"/>
    <col min="22" max="22" width="23.42578125" style="38" hidden="1" customWidth="1"/>
    <col min="23" max="23" width="24.85546875" style="38" hidden="1" customWidth="1"/>
    <col min="24" max="32" width="17.7109375" style="38" hidden="1" customWidth="1"/>
    <col min="33" max="33" width="21.5703125" style="38" hidden="1" customWidth="1"/>
    <col min="34" max="34" width="17.7109375" style="38" hidden="1" customWidth="1"/>
    <col min="35" max="35" width="21" style="38" hidden="1" customWidth="1"/>
    <col min="36" max="36" width="27.28515625" style="38" hidden="1" customWidth="1"/>
    <col min="37" max="47" width="17.7109375" style="38" hidden="1" customWidth="1"/>
    <col min="48" max="48" width="24.5703125" style="38" hidden="1" customWidth="1"/>
    <col min="49" max="49" width="26.7109375" style="38" hidden="1" customWidth="1"/>
    <col min="50" max="16384" width="11.42578125" style="38"/>
  </cols>
  <sheetData>
    <row r="1" spans="1:49" ht="34.5" customHeight="1" x14ac:dyDescent="0.2">
      <c r="A1" s="464" t="s">
        <v>203</v>
      </c>
      <c r="B1" s="387"/>
      <c r="C1" s="387"/>
      <c r="D1" s="387"/>
      <c r="E1" s="387"/>
      <c r="F1" s="387"/>
      <c r="G1" s="387"/>
      <c r="H1" s="387"/>
      <c r="I1" s="458" t="s">
        <v>148</v>
      </c>
      <c r="J1" s="459"/>
      <c r="K1" s="437"/>
      <c r="L1" s="438"/>
      <c r="M1" s="433"/>
      <c r="N1" s="434"/>
      <c r="O1" s="434"/>
      <c r="P1" s="434"/>
      <c r="Q1" s="434"/>
      <c r="R1" s="434"/>
      <c r="S1" s="434"/>
      <c r="T1" s="434"/>
      <c r="U1" s="434"/>
      <c r="V1" s="435"/>
      <c r="W1" s="327"/>
      <c r="X1" s="437"/>
      <c r="Y1" s="438"/>
      <c r="Z1" s="433"/>
      <c r="AA1" s="434"/>
      <c r="AB1" s="434"/>
      <c r="AC1" s="434"/>
      <c r="AD1" s="434"/>
      <c r="AE1" s="434"/>
      <c r="AF1" s="434"/>
      <c r="AG1" s="434"/>
      <c r="AH1" s="434"/>
      <c r="AI1" s="435"/>
      <c r="AJ1" s="327"/>
      <c r="AK1" s="437"/>
      <c r="AL1" s="438"/>
      <c r="AM1" s="433"/>
      <c r="AN1" s="434"/>
      <c r="AO1" s="434"/>
      <c r="AP1" s="434"/>
      <c r="AQ1" s="434"/>
      <c r="AR1" s="434"/>
      <c r="AS1" s="434"/>
      <c r="AT1" s="434"/>
      <c r="AU1" s="434"/>
      <c r="AV1" s="435"/>
      <c r="AW1" s="327"/>
    </row>
    <row r="2" spans="1:49" ht="36" customHeight="1" x14ac:dyDescent="0.2">
      <c r="A2" s="389"/>
      <c r="B2" s="388"/>
      <c r="C2" s="388"/>
      <c r="D2" s="388"/>
      <c r="E2" s="388"/>
      <c r="F2" s="388"/>
      <c r="G2" s="388"/>
      <c r="H2" s="388"/>
      <c r="I2" s="460" t="s">
        <v>199</v>
      </c>
      <c r="J2" s="461"/>
      <c r="K2" s="439"/>
      <c r="L2" s="440"/>
      <c r="M2" s="416"/>
      <c r="N2" s="417"/>
      <c r="O2" s="417"/>
      <c r="P2" s="417"/>
      <c r="Q2" s="417"/>
      <c r="R2" s="417"/>
      <c r="S2" s="417"/>
      <c r="T2" s="417"/>
      <c r="U2" s="417"/>
      <c r="V2" s="418"/>
      <c r="W2" s="141"/>
      <c r="X2" s="439"/>
      <c r="Y2" s="440"/>
      <c r="Z2" s="416"/>
      <c r="AA2" s="417"/>
      <c r="AB2" s="417"/>
      <c r="AC2" s="417"/>
      <c r="AD2" s="417"/>
      <c r="AE2" s="417"/>
      <c r="AF2" s="417"/>
      <c r="AG2" s="417"/>
      <c r="AH2" s="417"/>
      <c r="AI2" s="418"/>
      <c r="AJ2" s="141"/>
      <c r="AK2" s="439"/>
      <c r="AL2" s="440"/>
      <c r="AM2" s="416"/>
      <c r="AN2" s="417"/>
      <c r="AO2" s="417"/>
      <c r="AP2" s="417"/>
      <c r="AQ2" s="417"/>
      <c r="AR2" s="417"/>
      <c r="AS2" s="417"/>
      <c r="AT2" s="417"/>
      <c r="AU2" s="417"/>
      <c r="AV2" s="418"/>
      <c r="AW2" s="328"/>
    </row>
    <row r="3" spans="1:49" ht="42" customHeight="1" thickBot="1" x14ac:dyDescent="0.25">
      <c r="A3" s="465"/>
      <c r="B3" s="466"/>
      <c r="C3" s="466"/>
      <c r="D3" s="466"/>
      <c r="E3" s="466"/>
      <c r="F3" s="466"/>
      <c r="G3" s="466"/>
      <c r="H3" s="466"/>
      <c r="I3" s="462" t="s">
        <v>462</v>
      </c>
      <c r="J3" s="463"/>
      <c r="K3" s="441"/>
      <c r="L3" s="442"/>
      <c r="M3" s="419"/>
      <c r="N3" s="420"/>
      <c r="O3" s="420"/>
      <c r="P3" s="420"/>
      <c r="Q3" s="420"/>
      <c r="R3" s="420"/>
      <c r="S3" s="420"/>
      <c r="T3" s="420"/>
      <c r="U3" s="420"/>
      <c r="V3" s="421"/>
      <c r="W3" s="141"/>
      <c r="X3" s="441"/>
      <c r="Y3" s="442"/>
      <c r="Z3" s="419"/>
      <c r="AA3" s="420"/>
      <c r="AB3" s="420"/>
      <c r="AC3" s="420"/>
      <c r="AD3" s="420"/>
      <c r="AE3" s="420"/>
      <c r="AF3" s="420"/>
      <c r="AG3" s="420"/>
      <c r="AH3" s="420"/>
      <c r="AI3" s="421"/>
      <c r="AJ3" s="141"/>
      <c r="AK3" s="441"/>
      <c r="AL3" s="442"/>
      <c r="AM3" s="419"/>
      <c r="AN3" s="420"/>
      <c r="AO3" s="420"/>
      <c r="AP3" s="420"/>
      <c r="AQ3" s="420"/>
      <c r="AR3" s="420"/>
      <c r="AS3" s="420"/>
      <c r="AT3" s="420"/>
      <c r="AU3" s="420"/>
      <c r="AV3" s="421"/>
      <c r="AW3" s="328"/>
    </row>
    <row r="4" spans="1:49" ht="48.75" customHeight="1" x14ac:dyDescent="0.2">
      <c r="A4" s="456" t="s">
        <v>145</v>
      </c>
      <c r="B4" s="420"/>
      <c r="C4" s="420"/>
      <c r="D4" s="420"/>
      <c r="E4" s="420"/>
      <c r="F4" s="420"/>
      <c r="G4" s="420"/>
      <c r="H4" s="420"/>
      <c r="I4" s="420"/>
      <c r="J4" s="457"/>
      <c r="K4" s="436"/>
      <c r="L4" s="423"/>
      <c r="M4" s="423"/>
      <c r="N4" s="423"/>
      <c r="O4" s="423"/>
      <c r="P4" s="423"/>
      <c r="Q4" s="423"/>
      <c r="R4" s="423"/>
      <c r="S4" s="423"/>
      <c r="T4" s="423"/>
      <c r="U4" s="423"/>
      <c r="V4" s="423"/>
      <c r="W4" s="424"/>
      <c r="X4" s="436"/>
      <c r="Y4" s="423"/>
      <c r="Z4" s="423"/>
      <c r="AA4" s="423"/>
      <c r="AB4" s="423"/>
      <c r="AC4" s="423"/>
      <c r="AD4" s="423"/>
      <c r="AE4" s="423"/>
      <c r="AF4" s="423"/>
      <c r="AG4" s="423"/>
      <c r="AH4" s="423"/>
      <c r="AI4" s="423"/>
      <c r="AJ4" s="424"/>
      <c r="AK4" s="436"/>
      <c r="AL4" s="423"/>
      <c r="AM4" s="423"/>
      <c r="AN4" s="423"/>
      <c r="AO4" s="423"/>
      <c r="AP4" s="423"/>
      <c r="AQ4" s="423"/>
      <c r="AR4" s="423"/>
      <c r="AS4" s="423"/>
      <c r="AT4" s="423"/>
      <c r="AU4" s="423"/>
      <c r="AV4" s="423"/>
      <c r="AW4" s="424"/>
    </row>
    <row r="5" spans="1:49" ht="48.75" customHeight="1" x14ac:dyDescent="0.2">
      <c r="A5" s="394" t="s">
        <v>207</v>
      </c>
      <c r="B5" s="395"/>
      <c r="C5" s="395"/>
      <c r="D5" s="395"/>
      <c r="E5" s="395"/>
      <c r="F5" s="395"/>
      <c r="G5" s="395"/>
      <c r="H5" s="396"/>
      <c r="I5" s="397" t="s">
        <v>208</v>
      </c>
      <c r="J5" s="398"/>
      <c r="K5" s="394"/>
      <c r="L5" s="395"/>
      <c r="M5" s="395"/>
      <c r="N5" s="395"/>
      <c r="O5" s="395"/>
      <c r="P5" s="395"/>
      <c r="Q5" s="395"/>
      <c r="R5" s="395"/>
      <c r="S5" s="395"/>
      <c r="T5" s="396"/>
      <c r="U5" s="397"/>
      <c r="V5" s="395"/>
      <c r="W5" s="398"/>
      <c r="X5" s="394"/>
      <c r="Y5" s="395"/>
      <c r="Z5" s="395"/>
      <c r="AA5" s="395"/>
      <c r="AB5" s="395"/>
      <c r="AC5" s="395"/>
      <c r="AD5" s="395"/>
      <c r="AE5" s="395"/>
      <c r="AF5" s="395"/>
      <c r="AG5" s="396"/>
      <c r="AH5" s="397"/>
      <c r="AI5" s="395"/>
      <c r="AJ5" s="398"/>
      <c r="AK5" s="394"/>
      <c r="AL5" s="395"/>
      <c r="AM5" s="395"/>
      <c r="AN5" s="395"/>
      <c r="AO5" s="395"/>
      <c r="AP5" s="395"/>
      <c r="AQ5" s="395"/>
      <c r="AR5" s="395"/>
      <c r="AS5" s="395"/>
      <c r="AT5" s="396"/>
      <c r="AU5" s="397"/>
      <c r="AV5" s="395"/>
      <c r="AW5" s="398"/>
    </row>
    <row r="6" spans="1:49" ht="48.75" customHeight="1" thickBot="1" x14ac:dyDescent="0.25">
      <c r="A6" s="453" t="s">
        <v>151</v>
      </c>
      <c r="B6" s="454"/>
      <c r="C6" s="454"/>
      <c r="D6" s="454"/>
      <c r="E6" s="454"/>
      <c r="F6" s="454"/>
      <c r="G6" s="454"/>
      <c r="H6" s="454"/>
      <c r="I6" s="454"/>
      <c r="J6" s="455"/>
      <c r="K6" s="432"/>
      <c r="L6" s="392"/>
      <c r="M6" s="392"/>
      <c r="N6" s="392"/>
      <c r="O6" s="392"/>
      <c r="P6" s="392"/>
      <c r="Q6" s="392"/>
      <c r="R6" s="392"/>
      <c r="S6" s="392"/>
      <c r="T6" s="392"/>
      <c r="U6" s="392"/>
      <c r="V6" s="392"/>
      <c r="W6" s="393"/>
      <c r="X6" s="391"/>
      <c r="Y6" s="392"/>
      <c r="Z6" s="392"/>
      <c r="AA6" s="392"/>
      <c r="AB6" s="392"/>
      <c r="AC6" s="392"/>
      <c r="AD6" s="392"/>
      <c r="AE6" s="392"/>
      <c r="AF6" s="392"/>
      <c r="AG6" s="392"/>
      <c r="AH6" s="392"/>
      <c r="AI6" s="392"/>
      <c r="AJ6" s="393"/>
      <c r="AK6" s="391"/>
      <c r="AL6" s="392"/>
      <c r="AM6" s="392"/>
      <c r="AN6" s="392"/>
      <c r="AO6" s="392"/>
      <c r="AP6" s="392"/>
      <c r="AQ6" s="392"/>
      <c r="AR6" s="392"/>
      <c r="AS6" s="392"/>
      <c r="AT6" s="392"/>
      <c r="AU6" s="392"/>
      <c r="AV6" s="392"/>
      <c r="AW6" s="393"/>
    </row>
    <row r="7" spans="1:49" ht="72.75" customHeight="1" x14ac:dyDescent="0.2">
      <c r="A7" s="326" t="s">
        <v>123</v>
      </c>
      <c r="B7" s="326" t="s">
        <v>165</v>
      </c>
      <c r="C7" s="326" t="s">
        <v>464</v>
      </c>
      <c r="D7" s="326" t="s">
        <v>465</v>
      </c>
      <c r="E7" s="326" t="s">
        <v>466</v>
      </c>
      <c r="F7" s="326" t="s">
        <v>467</v>
      </c>
      <c r="G7" s="326" t="s">
        <v>124</v>
      </c>
      <c r="H7" s="326" t="s">
        <v>125</v>
      </c>
      <c r="I7" s="326" t="s">
        <v>126</v>
      </c>
      <c r="J7" s="326" t="s">
        <v>468</v>
      </c>
      <c r="K7" s="407"/>
      <c r="L7" s="408"/>
      <c r="M7" s="408"/>
      <c r="N7" s="409"/>
      <c r="O7" s="404"/>
      <c r="P7" s="405"/>
      <c r="Q7" s="406"/>
      <c r="R7" s="410"/>
      <c r="S7" s="411"/>
      <c r="T7" s="411"/>
      <c r="U7" s="411"/>
      <c r="V7" s="411"/>
      <c r="W7" s="412"/>
      <c r="X7" s="430"/>
      <c r="Y7" s="408"/>
      <c r="Z7" s="408"/>
      <c r="AA7" s="409"/>
      <c r="AB7" s="404"/>
      <c r="AC7" s="405"/>
      <c r="AD7" s="406"/>
      <c r="AE7" s="410"/>
      <c r="AF7" s="411"/>
      <c r="AG7" s="411"/>
      <c r="AH7" s="411"/>
      <c r="AI7" s="411"/>
      <c r="AJ7" s="412"/>
      <c r="AK7" s="430"/>
      <c r="AL7" s="408"/>
      <c r="AM7" s="408"/>
      <c r="AN7" s="409"/>
      <c r="AO7" s="404"/>
      <c r="AP7" s="405"/>
      <c r="AQ7" s="406"/>
      <c r="AR7" s="410"/>
      <c r="AS7" s="411"/>
      <c r="AT7" s="411"/>
      <c r="AU7" s="411"/>
      <c r="AV7" s="411"/>
      <c r="AW7" s="412"/>
    </row>
    <row r="8" spans="1:49" ht="76.5" customHeight="1" x14ac:dyDescent="0.2">
      <c r="A8" s="379"/>
      <c r="B8" s="379"/>
      <c r="C8" s="379"/>
      <c r="D8" s="379"/>
      <c r="E8" s="379"/>
      <c r="F8" s="379"/>
      <c r="G8" s="379"/>
      <c r="H8" s="379"/>
      <c r="I8" s="379"/>
      <c r="J8" s="379"/>
      <c r="K8" s="452"/>
      <c r="L8" s="444"/>
      <c r="M8" s="444"/>
      <c r="N8" s="447"/>
      <c r="O8" s="448"/>
      <c r="P8" s="449"/>
      <c r="Q8" s="450"/>
      <c r="R8" s="451"/>
      <c r="S8" s="445"/>
      <c r="T8" s="445"/>
      <c r="U8" s="445"/>
      <c r="V8" s="445"/>
      <c r="W8" s="446"/>
      <c r="X8" s="443"/>
      <c r="Y8" s="444"/>
      <c r="Z8" s="444"/>
      <c r="AA8" s="447"/>
      <c r="AB8" s="448"/>
      <c r="AC8" s="449"/>
      <c r="AD8" s="450"/>
      <c r="AE8" s="451"/>
      <c r="AF8" s="445"/>
      <c r="AG8" s="445"/>
      <c r="AH8" s="445"/>
      <c r="AI8" s="445"/>
      <c r="AJ8" s="446"/>
      <c r="AK8" s="443"/>
      <c r="AL8" s="444"/>
      <c r="AM8" s="444"/>
      <c r="AN8" s="447"/>
      <c r="AO8" s="448"/>
      <c r="AP8" s="449"/>
      <c r="AQ8" s="450"/>
      <c r="AR8" s="451"/>
      <c r="AS8" s="445"/>
      <c r="AT8" s="445"/>
      <c r="AU8" s="445"/>
      <c r="AV8" s="445"/>
      <c r="AW8" s="446"/>
    </row>
    <row r="9" spans="1:49" ht="87" customHeight="1" x14ac:dyDescent="0.2">
      <c r="A9" s="379"/>
      <c r="B9" s="379"/>
      <c r="C9" s="379"/>
      <c r="D9" s="379"/>
      <c r="E9" s="379"/>
      <c r="F9" s="379"/>
      <c r="G9" s="379"/>
      <c r="H9" s="379"/>
      <c r="I9" s="379"/>
      <c r="J9" s="379"/>
      <c r="K9" s="452"/>
      <c r="L9" s="444"/>
      <c r="M9" s="444"/>
      <c r="N9" s="447"/>
      <c r="O9" s="448"/>
      <c r="P9" s="449"/>
      <c r="Q9" s="450"/>
      <c r="R9" s="451"/>
      <c r="S9" s="445"/>
      <c r="T9" s="445"/>
      <c r="U9" s="445"/>
      <c r="V9" s="445"/>
      <c r="W9" s="446"/>
      <c r="X9" s="443"/>
      <c r="Y9" s="444"/>
      <c r="Z9" s="444"/>
      <c r="AA9" s="447"/>
      <c r="AB9" s="448"/>
      <c r="AC9" s="449"/>
      <c r="AD9" s="450"/>
      <c r="AE9" s="451"/>
      <c r="AF9" s="445"/>
      <c r="AG9" s="445"/>
      <c r="AH9" s="445"/>
      <c r="AI9" s="445"/>
      <c r="AJ9" s="446"/>
      <c r="AK9" s="443"/>
      <c r="AL9" s="444"/>
      <c r="AM9" s="444"/>
      <c r="AN9" s="447"/>
      <c r="AO9" s="448"/>
      <c r="AP9" s="449"/>
      <c r="AQ9" s="450"/>
      <c r="AR9" s="451"/>
      <c r="AS9" s="445"/>
      <c r="AT9" s="445"/>
      <c r="AU9" s="445"/>
      <c r="AV9" s="445"/>
      <c r="AW9" s="446"/>
    </row>
    <row r="10" spans="1:49" ht="92.25" customHeight="1" thickBot="1" x14ac:dyDescent="0.25">
      <c r="A10" s="379"/>
      <c r="B10" s="379"/>
      <c r="C10" s="379"/>
      <c r="D10" s="379"/>
      <c r="E10" s="379"/>
      <c r="F10" s="379"/>
      <c r="G10" s="379"/>
      <c r="H10" s="379"/>
      <c r="I10" s="379"/>
      <c r="J10" s="379"/>
      <c r="K10" s="452"/>
      <c r="L10" s="444"/>
      <c r="M10" s="444"/>
      <c r="N10" s="447"/>
      <c r="O10" s="448"/>
      <c r="P10" s="449"/>
      <c r="Q10" s="450"/>
      <c r="R10" s="451"/>
      <c r="S10" s="445"/>
      <c r="T10" s="445"/>
      <c r="U10" s="445"/>
      <c r="V10" s="445"/>
      <c r="W10" s="446"/>
      <c r="X10" s="443"/>
      <c r="Y10" s="444"/>
      <c r="Z10" s="444"/>
      <c r="AA10" s="447"/>
      <c r="AB10" s="448"/>
      <c r="AC10" s="449"/>
      <c r="AD10" s="450"/>
      <c r="AE10" s="451"/>
      <c r="AF10" s="445"/>
      <c r="AG10" s="445"/>
      <c r="AH10" s="445"/>
      <c r="AI10" s="445"/>
      <c r="AJ10" s="446"/>
      <c r="AK10" s="443"/>
      <c r="AL10" s="444"/>
      <c r="AM10" s="444"/>
      <c r="AN10" s="447"/>
      <c r="AO10" s="448"/>
      <c r="AP10" s="449"/>
      <c r="AQ10" s="450"/>
      <c r="AR10" s="451"/>
      <c r="AS10" s="445"/>
      <c r="AT10" s="445"/>
      <c r="AU10" s="445"/>
      <c r="AV10" s="445"/>
      <c r="AW10" s="446"/>
    </row>
    <row r="11" spans="1:49" s="222" customFormat="1" ht="78" customHeight="1" x14ac:dyDescent="0.2">
      <c r="A11" s="374"/>
      <c r="B11" s="308"/>
      <c r="C11" s="375"/>
      <c r="D11" s="375"/>
      <c r="E11" s="375"/>
      <c r="F11" s="375"/>
      <c r="G11" s="375"/>
      <c r="H11" s="375"/>
      <c r="I11" s="375"/>
      <c r="J11" s="375"/>
      <c r="K11" s="221"/>
      <c r="O11" s="223"/>
      <c r="P11" s="223"/>
      <c r="Q11" s="224"/>
      <c r="U11" s="221"/>
      <c r="X11" s="225"/>
      <c r="Y11" s="226"/>
      <c r="Z11" s="227"/>
      <c r="AA11" s="228"/>
      <c r="AB11" s="229"/>
      <c r="AC11" s="230"/>
      <c r="AD11" s="231"/>
      <c r="AE11" s="232"/>
      <c r="AF11" s="233"/>
      <c r="AG11" s="234"/>
      <c r="AH11" s="235"/>
      <c r="AI11" s="233"/>
      <c r="AJ11" s="236"/>
      <c r="AK11" s="260"/>
    </row>
    <row r="12" spans="1:49" s="222" customFormat="1" ht="78" customHeight="1" x14ac:dyDescent="0.2">
      <c r="A12" s="374"/>
      <c r="B12" s="308"/>
      <c r="C12" s="375"/>
      <c r="D12" s="375"/>
      <c r="E12" s="375"/>
      <c r="F12" s="375"/>
      <c r="G12" s="375"/>
      <c r="H12" s="375"/>
      <c r="I12" s="375"/>
      <c r="J12" s="375"/>
      <c r="K12" s="221"/>
      <c r="O12" s="223"/>
      <c r="P12" s="223"/>
      <c r="Q12" s="224"/>
      <c r="U12" s="221"/>
      <c r="X12" s="239"/>
      <c r="Y12" s="240"/>
      <c r="Z12" s="241"/>
      <c r="AA12" s="242"/>
      <c r="AB12" s="243"/>
      <c r="AC12" s="244"/>
      <c r="AD12" s="245"/>
      <c r="AE12" s="246"/>
      <c r="AF12" s="233"/>
      <c r="AG12" s="157"/>
      <c r="AH12" s="247"/>
      <c r="AI12" s="237"/>
      <c r="AJ12" s="238"/>
      <c r="AK12" s="260"/>
    </row>
    <row r="13" spans="1:49" s="222" customFormat="1" ht="78" customHeight="1" thickBot="1" x14ac:dyDescent="0.25">
      <c r="A13" s="374"/>
      <c r="B13" s="308"/>
      <c r="C13" s="375"/>
      <c r="D13" s="375"/>
      <c r="E13" s="375"/>
      <c r="F13" s="375"/>
      <c r="G13" s="375"/>
      <c r="H13" s="375"/>
      <c r="I13" s="375"/>
      <c r="J13" s="375"/>
      <c r="K13" s="221"/>
      <c r="O13" s="223"/>
      <c r="P13" s="223"/>
      <c r="Q13" s="224"/>
      <c r="U13" s="221"/>
      <c r="X13" s="248"/>
      <c r="Y13" s="249"/>
      <c r="Z13" s="250"/>
      <c r="AA13" s="251"/>
      <c r="AB13" s="252"/>
      <c r="AC13" s="253"/>
      <c r="AD13" s="254"/>
      <c r="AE13" s="255"/>
      <c r="AF13" s="233"/>
      <c r="AG13" s="256"/>
      <c r="AH13" s="257"/>
      <c r="AI13" s="258"/>
      <c r="AJ13" s="259"/>
      <c r="AK13" s="260"/>
    </row>
  </sheetData>
  <mergeCells count="74">
    <mergeCell ref="A6:J6"/>
    <mergeCell ref="I5:J5"/>
    <mergeCell ref="A5:H5"/>
    <mergeCell ref="A4:J4"/>
    <mergeCell ref="I1:J1"/>
    <mergeCell ref="I2:J2"/>
    <mergeCell ref="I3:J3"/>
    <mergeCell ref="A1:H3"/>
    <mergeCell ref="R7:W7"/>
    <mergeCell ref="K8:K10"/>
    <mergeCell ref="L8:L10"/>
    <mergeCell ref="M8:M10"/>
    <mergeCell ref="N8:N10"/>
    <mergeCell ref="O8:O10"/>
    <mergeCell ref="P8:P10"/>
    <mergeCell ref="Q8:Q10"/>
    <mergeCell ref="R8:R10"/>
    <mergeCell ref="S8:S10"/>
    <mergeCell ref="T8:T10"/>
    <mergeCell ref="U8:U10"/>
    <mergeCell ref="V8:V10"/>
    <mergeCell ref="W8:W10"/>
    <mergeCell ref="K7:N7"/>
    <mergeCell ref="O7:Q7"/>
    <mergeCell ref="AU8:AU10"/>
    <mergeCell ref="AG8:AG10"/>
    <mergeCell ref="AH8:AH10"/>
    <mergeCell ref="AA8:AA10"/>
    <mergeCell ref="AB8:AB10"/>
    <mergeCell ref="AC8:AC10"/>
    <mergeCell ref="AD8:AD10"/>
    <mergeCell ref="AE8:AE10"/>
    <mergeCell ref="AF8:AF10"/>
    <mergeCell ref="AT8:AT10"/>
    <mergeCell ref="AR8:AR10"/>
    <mergeCell ref="AS8:AS10"/>
    <mergeCell ref="Z1:AI3"/>
    <mergeCell ref="AK1:AL3"/>
    <mergeCell ref="AV8:AV10"/>
    <mergeCell ref="AW8:AW10"/>
    <mergeCell ref="AI8:AI10"/>
    <mergeCell ref="AJ8:AJ10"/>
    <mergeCell ref="AK7:AN7"/>
    <mergeCell ref="AO7:AQ7"/>
    <mergeCell ref="AR7:AW7"/>
    <mergeCell ref="AK8:AK10"/>
    <mergeCell ref="AL8:AL10"/>
    <mergeCell ref="AM8:AM10"/>
    <mergeCell ref="AN8:AN10"/>
    <mergeCell ref="AO8:AO10"/>
    <mergeCell ref="AP8:AP10"/>
    <mergeCell ref="AQ8:AQ10"/>
    <mergeCell ref="X7:AA7"/>
    <mergeCell ref="AB7:AD7"/>
    <mergeCell ref="AE7:AJ7"/>
    <mergeCell ref="X8:X10"/>
    <mergeCell ref="Y8:Y10"/>
    <mergeCell ref="Z8:Z10"/>
    <mergeCell ref="K6:W6"/>
    <mergeCell ref="X6:AJ6"/>
    <mergeCell ref="AK6:AW6"/>
    <mergeCell ref="AM1:AV3"/>
    <mergeCell ref="K4:W4"/>
    <mergeCell ref="X4:AJ4"/>
    <mergeCell ref="AK4:AW4"/>
    <mergeCell ref="K5:T5"/>
    <mergeCell ref="U5:W5"/>
    <mergeCell ref="X5:AG5"/>
    <mergeCell ref="AH5:AJ5"/>
    <mergeCell ref="AK5:AT5"/>
    <mergeCell ref="AU5:AW5"/>
    <mergeCell ref="K1:L3"/>
    <mergeCell ref="M1:V3"/>
    <mergeCell ref="X1:Y3"/>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'CONTROL DE CAMBIOS'!$C$34:$C$38</xm:f>
          </x14:formula1>
          <xm:sqref>W8 AJ8 AW8</xm:sqref>
        </x14:dataValidation>
        <x14:dataValidation type="list" allowBlank="1" showInputMessage="1" showErrorMessage="1">
          <x14:formula1>
            <xm:f>'CONTROL DE CAMBIOS'!$A$34:$A$37</xm:f>
          </x14:formula1>
          <xm:sqref>P8 AC8 AP8</xm:sqref>
        </x14:dataValidation>
        <x14:dataValidation type="list" allowBlank="1" showInputMessage="1" showErrorMessage="1">
          <x14:formula1>
            <xm:f>'[20220104_PAAC NUMERALES 2 Y 5 050122.xlsx]CONTROL DE CAMBIOS'!#REF!</xm:f>
          </x14:formula1>
          <xm:sqref>AJ11:AJ13 AC11:AC13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37"/>
  <sheetViews>
    <sheetView view="pageBreakPreview" zoomScale="80" zoomScaleNormal="55" zoomScaleSheetLayoutView="80" workbookViewId="0">
      <selection activeCell="F5" sqref="F5:G5"/>
    </sheetView>
  </sheetViews>
  <sheetFormatPr baseColWidth="10" defaultColWidth="11.42578125" defaultRowHeight="12.75" x14ac:dyDescent="0.2"/>
  <cols>
    <col min="1" max="1" width="41.42578125" style="52" customWidth="1"/>
    <col min="2" max="2" width="6.7109375" style="52" customWidth="1"/>
    <col min="3" max="3" width="51.140625" style="52" customWidth="1"/>
    <col min="4" max="4" width="43.5703125" style="52" customWidth="1"/>
    <col min="5" max="6" width="34.85546875" style="52" customWidth="1"/>
    <col min="7" max="7" width="40.5703125" style="52" customWidth="1"/>
    <col min="8" max="19" width="26.5703125" style="52" hidden="1" customWidth="1"/>
    <col min="20" max="20" width="30.140625" style="52" hidden="1" customWidth="1"/>
    <col min="21" max="45" width="18.42578125" style="52" hidden="1" customWidth="1"/>
    <col min="46" max="46" width="26" style="52" hidden="1" customWidth="1"/>
    <col min="47" max="16384" width="11.42578125" style="52"/>
  </cols>
  <sheetData>
    <row r="1" spans="1:46" s="36" customFormat="1" ht="31.5" customHeight="1" x14ac:dyDescent="0.2">
      <c r="A1" s="495" t="s">
        <v>203</v>
      </c>
      <c r="B1" s="417"/>
      <c r="C1" s="417"/>
      <c r="D1" s="417"/>
      <c r="E1" s="417"/>
      <c r="F1" s="418"/>
      <c r="G1" s="144" t="s">
        <v>148</v>
      </c>
      <c r="H1" s="144" t="s">
        <v>148</v>
      </c>
      <c r="I1" s="144" t="s">
        <v>148</v>
      </c>
      <c r="J1" s="144" t="s">
        <v>148</v>
      </c>
      <c r="K1" s="144" t="s">
        <v>148</v>
      </c>
      <c r="L1" s="144" t="s">
        <v>148</v>
      </c>
      <c r="M1" s="144" t="s">
        <v>148</v>
      </c>
      <c r="N1" s="144" t="s">
        <v>148</v>
      </c>
      <c r="O1" s="327"/>
      <c r="P1" s="399"/>
      <c r="Q1" s="400"/>
      <c r="R1" s="387"/>
      <c r="S1" s="387"/>
      <c r="T1" s="387"/>
      <c r="U1" s="387"/>
      <c r="V1" s="387"/>
      <c r="W1" s="387"/>
      <c r="X1" s="387"/>
      <c r="Y1" s="387"/>
      <c r="Z1" s="387"/>
      <c r="AA1" s="387"/>
      <c r="AB1" s="327"/>
      <c r="AC1" s="399"/>
      <c r="AD1" s="400"/>
      <c r="AE1" s="387"/>
      <c r="AF1" s="387"/>
      <c r="AG1" s="387"/>
      <c r="AH1" s="387"/>
      <c r="AI1" s="387"/>
      <c r="AJ1" s="387"/>
      <c r="AK1" s="387"/>
      <c r="AL1" s="387"/>
      <c r="AM1" s="387"/>
      <c r="AN1" s="387"/>
      <c r="AO1" s="327"/>
    </row>
    <row r="2" spans="1:46" s="36" customFormat="1" ht="39" customHeight="1" x14ac:dyDescent="0.2">
      <c r="A2" s="495"/>
      <c r="B2" s="417"/>
      <c r="C2" s="417"/>
      <c r="D2" s="417"/>
      <c r="E2" s="417"/>
      <c r="F2" s="418"/>
      <c r="G2" s="145" t="s">
        <v>199</v>
      </c>
      <c r="H2" s="145" t="s">
        <v>199</v>
      </c>
      <c r="I2" s="145" t="s">
        <v>199</v>
      </c>
      <c r="J2" s="145" t="s">
        <v>199</v>
      </c>
      <c r="K2" s="145" t="s">
        <v>199</v>
      </c>
      <c r="L2" s="145" t="s">
        <v>199</v>
      </c>
      <c r="M2" s="145" t="s">
        <v>199</v>
      </c>
      <c r="N2" s="145" t="s">
        <v>199</v>
      </c>
      <c r="O2" s="141"/>
      <c r="P2" s="401"/>
      <c r="Q2" s="402"/>
      <c r="R2" s="388"/>
      <c r="S2" s="388"/>
      <c r="T2" s="388"/>
      <c r="U2" s="388"/>
      <c r="V2" s="388"/>
      <c r="W2" s="388"/>
      <c r="X2" s="388"/>
      <c r="Y2" s="388"/>
      <c r="Z2" s="388"/>
      <c r="AA2" s="388"/>
      <c r="AB2" s="141"/>
      <c r="AC2" s="401"/>
      <c r="AD2" s="402"/>
      <c r="AE2" s="388"/>
      <c r="AF2" s="388"/>
      <c r="AG2" s="388"/>
      <c r="AH2" s="388"/>
      <c r="AI2" s="388"/>
      <c r="AJ2" s="388"/>
      <c r="AK2" s="388"/>
      <c r="AL2" s="388"/>
      <c r="AM2" s="388"/>
      <c r="AN2" s="388"/>
      <c r="AO2" s="328"/>
    </row>
    <row r="3" spans="1:46" s="36" customFormat="1" ht="43.5" customHeight="1" x14ac:dyDescent="0.2">
      <c r="A3" s="456"/>
      <c r="B3" s="420"/>
      <c r="C3" s="420"/>
      <c r="D3" s="420"/>
      <c r="E3" s="420"/>
      <c r="F3" s="421"/>
      <c r="G3" s="145" t="s">
        <v>462</v>
      </c>
      <c r="H3" s="145" t="s">
        <v>462</v>
      </c>
      <c r="I3" s="145" t="s">
        <v>462</v>
      </c>
      <c r="J3" s="145" t="s">
        <v>462</v>
      </c>
      <c r="K3" s="145" t="s">
        <v>462</v>
      </c>
      <c r="L3" s="145" t="s">
        <v>462</v>
      </c>
      <c r="M3" s="145" t="s">
        <v>462</v>
      </c>
      <c r="N3" s="145" t="s">
        <v>462</v>
      </c>
      <c r="O3" s="141"/>
      <c r="P3" s="401"/>
      <c r="Q3" s="402"/>
      <c r="R3" s="388"/>
      <c r="S3" s="388"/>
      <c r="T3" s="388"/>
      <c r="U3" s="388"/>
      <c r="V3" s="388"/>
      <c r="W3" s="388"/>
      <c r="X3" s="388"/>
      <c r="Y3" s="388"/>
      <c r="Z3" s="388"/>
      <c r="AA3" s="388"/>
      <c r="AB3" s="141"/>
      <c r="AC3" s="401"/>
      <c r="AD3" s="402"/>
      <c r="AE3" s="388"/>
      <c r="AF3" s="388"/>
      <c r="AG3" s="388"/>
      <c r="AH3" s="388"/>
      <c r="AI3" s="388"/>
      <c r="AJ3" s="388"/>
      <c r="AK3" s="388"/>
      <c r="AL3" s="388"/>
      <c r="AM3" s="388"/>
      <c r="AN3" s="388"/>
      <c r="AO3" s="328"/>
    </row>
    <row r="4" spans="1:46" s="36" customFormat="1" ht="33" customHeight="1" x14ac:dyDescent="0.2">
      <c r="A4" s="436" t="s">
        <v>145</v>
      </c>
      <c r="B4" s="423"/>
      <c r="C4" s="423"/>
      <c r="D4" s="423"/>
      <c r="E4" s="423"/>
      <c r="F4" s="423"/>
      <c r="G4" s="496"/>
      <c r="H4" s="377"/>
      <c r="I4" s="377"/>
      <c r="J4" s="377"/>
      <c r="K4" s="377"/>
      <c r="L4" s="377"/>
      <c r="M4" s="377"/>
      <c r="N4" s="377"/>
      <c r="O4" s="378"/>
      <c r="P4" s="389"/>
      <c r="Q4" s="388"/>
      <c r="R4" s="388"/>
      <c r="S4" s="388"/>
      <c r="T4" s="388"/>
      <c r="U4" s="388"/>
      <c r="V4" s="388"/>
      <c r="W4" s="388"/>
      <c r="X4" s="388"/>
      <c r="Y4" s="388"/>
      <c r="Z4" s="388"/>
      <c r="AA4" s="388"/>
      <c r="AB4" s="390"/>
      <c r="AC4" s="389"/>
      <c r="AD4" s="388"/>
      <c r="AE4" s="388"/>
      <c r="AF4" s="388"/>
      <c r="AG4" s="388"/>
      <c r="AH4" s="388"/>
      <c r="AI4" s="388"/>
      <c r="AJ4" s="388"/>
      <c r="AK4" s="388"/>
      <c r="AL4" s="388"/>
      <c r="AM4" s="388"/>
      <c r="AN4" s="388"/>
      <c r="AO4" s="390"/>
    </row>
    <row r="5" spans="1:46" s="36" customFormat="1" ht="33" customHeight="1" x14ac:dyDescent="0.2">
      <c r="A5" s="394" t="s">
        <v>207</v>
      </c>
      <c r="B5" s="395"/>
      <c r="C5" s="395"/>
      <c r="D5" s="395"/>
      <c r="E5" s="396"/>
      <c r="F5" s="397" t="s">
        <v>208</v>
      </c>
      <c r="G5" s="395"/>
      <c r="H5" s="154"/>
      <c r="I5" s="154"/>
      <c r="J5" s="154"/>
      <c r="K5" s="154"/>
      <c r="L5" s="373"/>
      <c r="M5" s="153"/>
      <c r="N5" s="154"/>
      <c r="O5" s="376"/>
      <c r="P5" s="394"/>
      <c r="Q5" s="395"/>
      <c r="R5" s="395"/>
      <c r="S5" s="395"/>
      <c r="T5" s="395"/>
      <c r="U5" s="395"/>
      <c r="V5" s="395"/>
      <c r="W5" s="395"/>
      <c r="X5" s="395"/>
      <c r="Y5" s="396"/>
      <c r="Z5" s="397"/>
      <c r="AA5" s="395"/>
      <c r="AB5" s="398"/>
      <c r="AC5" s="394"/>
      <c r="AD5" s="395"/>
      <c r="AE5" s="395"/>
      <c r="AF5" s="395"/>
      <c r="AG5" s="395"/>
      <c r="AH5" s="395"/>
      <c r="AI5" s="395"/>
      <c r="AJ5" s="395"/>
      <c r="AK5" s="395"/>
      <c r="AL5" s="396"/>
      <c r="AM5" s="397"/>
      <c r="AN5" s="395"/>
      <c r="AO5" s="398"/>
    </row>
    <row r="6" spans="1:46" ht="48" customHeight="1" thickBot="1" x14ac:dyDescent="0.25">
      <c r="A6" s="497" t="s">
        <v>340</v>
      </c>
      <c r="B6" s="497"/>
      <c r="C6" s="497"/>
      <c r="D6" s="497"/>
      <c r="E6" s="497"/>
      <c r="F6" s="497"/>
      <c r="G6" s="497"/>
      <c r="H6" s="489" t="s">
        <v>340</v>
      </c>
      <c r="I6" s="490"/>
      <c r="J6" s="490"/>
      <c r="K6" s="490"/>
      <c r="L6" s="490"/>
      <c r="M6" s="490"/>
      <c r="N6" s="490"/>
      <c r="O6" s="490"/>
      <c r="P6" s="490"/>
      <c r="Q6" s="490"/>
      <c r="R6" s="490"/>
      <c r="S6" s="490"/>
      <c r="T6" s="491"/>
      <c r="U6" s="489" t="s">
        <v>340</v>
      </c>
      <c r="V6" s="490"/>
      <c r="W6" s="490"/>
      <c r="X6" s="490"/>
      <c r="Y6" s="490"/>
      <c r="Z6" s="490"/>
      <c r="AA6" s="490"/>
      <c r="AB6" s="490"/>
      <c r="AC6" s="490"/>
      <c r="AD6" s="490"/>
      <c r="AE6" s="490"/>
      <c r="AF6" s="490"/>
      <c r="AG6" s="491"/>
      <c r="AH6" s="489" t="s">
        <v>340</v>
      </c>
      <c r="AI6" s="490"/>
      <c r="AJ6" s="490"/>
      <c r="AK6" s="490"/>
      <c r="AL6" s="490"/>
      <c r="AM6" s="490"/>
      <c r="AN6" s="490"/>
      <c r="AO6" s="490"/>
      <c r="AP6" s="490"/>
      <c r="AQ6" s="490"/>
      <c r="AR6" s="490"/>
      <c r="AS6" s="490"/>
      <c r="AT6" s="491"/>
    </row>
    <row r="7" spans="1:46" ht="34.5" customHeight="1" x14ac:dyDescent="0.2">
      <c r="A7" s="487" t="s">
        <v>341</v>
      </c>
      <c r="B7" s="488" t="s">
        <v>198</v>
      </c>
      <c r="C7" s="488" t="s">
        <v>138</v>
      </c>
      <c r="D7" s="487" t="s">
        <v>139</v>
      </c>
      <c r="E7" s="488" t="s">
        <v>342</v>
      </c>
      <c r="F7" s="487" t="s">
        <v>343</v>
      </c>
      <c r="G7" s="487" t="s">
        <v>454</v>
      </c>
      <c r="H7" s="407" t="s">
        <v>186</v>
      </c>
      <c r="I7" s="408"/>
      <c r="J7" s="408"/>
      <c r="K7" s="409"/>
      <c r="L7" s="404" t="s">
        <v>173</v>
      </c>
      <c r="M7" s="405"/>
      <c r="N7" s="406"/>
      <c r="O7" s="410" t="s">
        <v>174</v>
      </c>
      <c r="P7" s="411"/>
      <c r="Q7" s="411"/>
      <c r="R7" s="411"/>
      <c r="S7" s="411"/>
      <c r="T7" s="412"/>
      <c r="U7" s="430" t="s">
        <v>189</v>
      </c>
      <c r="V7" s="408"/>
      <c r="W7" s="408"/>
      <c r="X7" s="409"/>
      <c r="Y7" s="404" t="s">
        <v>190</v>
      </c>
      <c r="Z7" s="405"/>
      <c r="AA7" s="406"/>
      <c r="AB7" s="410" t="s">
        <v>191</v>
      </c>
      <c r="AC7" s="411"/>
      <c r="AD7" s="411"/>
      <c r="AE7" s="411"/>
      <c r="AF7" s="411"/>
      <c r="AG7" s="412"/>
      <c r="AH7" s="430" t="s">
        <v>197</v>
      </c>
      <c r="AI7" s="408"/>
      <c r="AJ7" s="408"/>
      <c r="AK7" s="409"/>
      <c r="AL7" s="404" t="s">
        <v>196</v>
      </c>
      <c r="AM7" s="405"/>
      <c r="AN7" s="406"/>
      <c r="AO7" s="410" t="s">
        <v>194</v>
      </c>
      <c r="AP7" s="411"/>
      <c r="AQ7" s="411"/>
      <c r="AR7" s="411"/>
      <c r="AS7" s="411"/>
      <c r="AT7" s="412"/>
    </row>
    <row r="8" spans="1:46" ht="18" customHeight="1" x14ac:dyDescent="0.2">
      <c r="A8" s="487"/>
      <c r="B8" s="488"/>
      <c r="C8" s="488"/>
      <c r="D8" s="487"/>
      <c r="E8" s="488"/>
      <c r="F8" s="492"/>
      <c r="G8" s="492"/>
      <c r="H8" s="493" t="s">
        <v>168</v>
      </c>
      <c r="I8" s="469" t="s">
        <v>166</v>
      </c>
      <c r="J8" s="469" t="s">
        <v>169</v>
      </c>
      <c r="K8" s="471" t="s">
        <v>170</v>
      </c>
      <c r="L8" s="473" t="s">
        <v>171</v>
      </c>
      <c r="M8" s="475" t="s">
        <v>175</v>
      </c>
      <c r="N8" s="477" t="s">
        <v>172</v>
      </c>
      <c r="O8" s="485" t="s">
        <v>187</v>
      </c>
      <c r="P8" s="467" t="s">
        <v>180</v>
      </c>
      <c r="Q8" s="467" t="s">
        <v>176</v>
      </c>
      <c r="R8" s="467" t="s">
        <v>177</v>
      </c>
      <c r="S8" s="467" t="s">
        <v>178</v>
      </c>
      <c r="T8" s="481" t="s">
        <v>179</v>
      </c>
      <c r="U8" s="483" t="s">
        <v>168</v>
      </c>
      <c r="V8" s="469" t="s">
        <v>166</v>
      </c>
      <c r="W8" s="469" t="s">
        <v>169</v>
      </c>
      <c r="X8" s="471" t="s">
        <v>170</v>
      </c>
      <c r="Y8" s="473" t="s">
        <v>171</v>
      </c>
      <c r="Z8" s="475" t="s">
        <v>175</v>
      </c>
      <c r="AA8" s="477" t="s">
        <v>172</v>
      </c>
      <c r="AB8" s="485" t="s">
        <v>187</v>
      </c>
      <c r="AC8" s="467" t="s">
        <v>180</v>
      </c>
      <c r="AD8" s="467" t="s">
        <v>176</v>
      </c>
      <c r="AE8" s="467" t="s">
        <v>177</v>
      </c>
      <c r="AF8" s="467" t="s">
        <v>178</v>
      </c>
      <c r="AG8" s="481" t="s">
        <v>179</v>
      </c>
      <c r="AH8" s="483" t="s">
        <v>168</v>
      </c>
      <c r="AI8" s="469" t="s">
        <v>166</v>
      </c>
      <c r="AJ8" s="469" t="s">
        <v>169</v>
      </c>
      <c r="AK8" s="471" t="s">
        <v>170</v>
      </c>
      <c r="AL8" s="473" t="s">
        <v>171</v>
      </c>
      <c r="AM8" s="475" t="s">
        <v>175</v>
      </c>
      <c r="AN8" s="477" t="s">
        <v>172</v>
      </c>
      <c r="AO8" s="485" t="s">
        <v>187</v>
      </c>
      <c r="AP8" s="467" t="s">
        <v>180</v>
      </c>
      <c r="AQ8" s="467" t="s">
        <v>176</v>
      </c>
      <c r="AR8" s="467" t="s">
        <v>177</v>
      </c>
      <c r="AS8" s="467" t="s">
        <v>178</v>
      </c>
      <c r="AT8" s="481" t="s">
        <v>179</v>
      </c>
    </row>
    <row r="9" spans="1:46" ht="38.25" customHeight="1" x14ac:dyDescent="0.2">
      <c r="A9" s="487"/>
      <c r="B9" s="488"/>
      <c r="C9" s="488"/>
      <c r="D9" s="487"/>
      <c r="E9" s="488"/>
      <c r="F9" s="492"/>
      <c r="G9" s="492" t="s">
        <v>142</v>
      </c>
      <c r="H9" s="494"/>
      <c r="I9" s="470"/>
      <c r="J9" s="470"/>
      <c r="K9" s="472"/>
      <c r="L9" s="474"/>
      <c r="M9" s="476"/>
      <c r="N9" s="478"/>
      <c r="O9" s="486"/>
      <c r="P9" s="468"/>
      <c r="Q9" s="468"/>
      <c r="R9" s="468"/>
      <c r="S9" s="468"/>
      <c r="T9" s="482"/>
      <c r="U9" s="484"/>
      <c r="V9" s="470"/>
      <c r="W9" s="470"/>
      <c r="X9" s="472"/>
      <c r="Y9" s="474"/>
      <c r="Z9" s="476"/>
      <c r="AA9" s="478"/>
      <c r="AB9" s="486"/>
      <c r="AC9" s="468"/>
      <c r="AD9" s="468"/>
      <c r="AE9" s="468"/>
      <c r="AF9" s="468"/>
      <c r="AG9" s="482"/>
      <c r="AH9" s="484"/>
      <c r="AI9" s="470"/>
      <c r="AJ9" s="470"/>
      <c r="AK9" s="472"/>
      <c r="AL9" s="474"/>
      <c r="AM9" s="476"/>
      <c r="AN9" s="478"/>
      <c r="AO9" s="486"/>
      <c r="AP9" s="468"/>
      <c r="AQ9" s="468"/>
      <c r="AR9" s="468"/>
      <c r="AS9" s="468"/>
      <c r="AT9" s="482"/>
    </row>
    <row r="10" spans="1:46" ht="72" customHeight="1" x14ac:dyDescent="0.2">
      <c r="A10" s="277" t="s">
        <v>344</v>
      </c>
      <c r="B10" s="261" t="s">
        <v>345</v>
      </c>
      <c r="C10" s="262" t="s">
        <v>346</v>
      </c>
      <c r="D10" s="262" t="s">
        <v>347</v>
      </c>
      <c r="E10" s="262" t="s">
        <v>348</v>
      </c>
      <c r="F10" s="262" t="s">
        <v>349</v>
      </c>
      <c r="G10" s="150">
        <v>44592</v>
      </c>
      <c r="H10" s="147"/>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row>
    <row r="11" spans="1:46" ht="72" customHeight="1" x14ac:dyDescent="0.2">
      <c r="A11" s="480" t="s">
        <v>350</v>
      </c>
      <c r="B11" s="261" t="s">
        <v>351</v>
      </c>
      <c r="C11" s="262" t="s">
        <v>352</v>
      </c>
      <c r="D11" s="262" t="s">
        <v>353</v>
      </c>
      <c r="E11" s="262" t="s">
        <v>348</v>
      </c>
      <c r="F11" s="262" t="s">
        <v>349</v>
      </c>
      <c r="G11" s="150">
        <v>44592</v>
      </c>
      <c r="H11" s="147"/>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ht="90" customHeight="1" x14ac:dyDescent="0.2">
      <c r="A12" s="479"/>
      <c r="B12" s="261" t="s">
        <v>354</v>
      </c>
      <c r="C12" s="263" t="s">
        <v>355</v>
      </c>
      <c r="D12" s="263" t="s">
        <v>356</v>
      </c>
      <c r="E12" s="262" t="s">
        <v>357</v>
      </c>
      <c r="F12" s="262" t="s">
        <v>358</v>
      </c>
      <c r="G12" s="265">
        <v>44621</v>
      </c>
      <c r="H12" s="147"/>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93.6" customHeight="1" x14ac:dyDescent="0.2">
      <c r="A13" s="479"/>
      <c r="B13" s="261" t="s">
        <v>359</v>
      </c>
      <c r="C13" s="266" t="s">
        <v>277</v>
      </c>
      <c r="D13" s="266" t="s">
        <v>360</v>
      </c>
      <c r="E13" s="262" t="s">
        <v>357</v>
      </c>
      <c r="F13" s="262" t="s">
        <v>358</v>
      </c>
      <c r="G13" s="150">
        <v>44681</v>
      </c>
      <c r="H13" s="147"/>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row>
    <row r="14" spans="1:46" ht="126" customHeight="1" x14ac:dyDescent="0.2">
      <c r="A14" s="479"/>
      <c r="B14" s="261" t="s">
        <v>361</v>
      </c>
      <c r="C14" s="262" t="s">
        <v>362</v>
      </c>
      <c r="D14" s="262" t="s">
        <v>363</v>
      </c>
      <c r="E14" s="262" t="s">
        <v>357</v>
      </c>
      <c r="F14" s="262" t="s">
        <v>364</v>
      </c>
      <c r="G14" s="150">
        <v>44925</v>
      </c>
      <c r="H14" s="147"/>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row>
    <row r="15" spans="1:46" ht="99.95" customHeight="1" x14ac:dyDescent="0.2">
      <c r="A15" s="479"/>
      <c r="B15" s="261" t="s">
        <v>365</v>
      </c>
      <c r="C15" s="267" t="s">
        <v>269</v>
      </c>
      <c r="D15" s="267" t="s">
        <v>270</v>
      </c>
      <c r="E15" s="149" t="s">
        <v>366</v>
      </c>
      <c r="F15" s="149"/>
      <c r="G15" s="264">
        <v>44925</v>
      </c>
      <c r="H15" s="147"/>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row>
    <row r="16" spans="1:46" ht="138.75" customHeight="1" x14ac:dyDescent="0.2">
      <c r="A16" s="479"/>
      <c r="B16" s="261" t="s">
        <v>367</v>
      </c>
      <c r="C16" s="266" t="s">
        <v>273</v>
      </c>
      <c r="D16" s="268" t="s">
        <v>368</v>
      </c>
      <c r="E16" s="262" t="s">
        <v>349</v>
      </c>
      <c r="F16" s="262" t="s">
        <v>364</v>
      </c>
      <c r="G16" s="150">
        <v>44925</v>
      </c>
      <c r="H16" s="147"/>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row>
    <row r="17" spans="1:46" ht="112.5" customHeight="1" x14ac:dyDescent="0.2">
      <c r="A17" s="479"/>
      <c r="B17" s="261" t="s">
        <v>369</v>
      </c>
      <c r="C17" s="266" t="s">
        <v>370</v>
      </c>
      <c r="D17" s="269" t="s">
        <v>371</v>
      </c>
      <c r="E17" s="270" t="s">
        <v>372</v>
      </c>
      <c r="F17" s="262" t="s">
        <v>364</v>
      </c>
      <c r="G17" s="271">
        <v>44925</v>
      </c>
      <c r="H17" s="147"/>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row>
    <row r="18" spans="1:46" ht="98.25" customHeight="1" x14ac:dyDescent="0.2">
      <c r="A18" s="479"/>
      <c r="B18" s="261" t="s">
        <v>373</v>
      </c>
      <c r="C18" s="272" t="s">
        <v>374</v>
      </c>
      <c r="D18" s="272" t="s">
        <v>375</v>
      </c>
      <c r="E18" s="272" t="s">
        <v>376</v>
      </c>
      <c r="F18" s="272" t="s">
        <v>377</v>
      </c>
      <c r="G18" s="273">
        <v>44864</v>
      </c>
      <c r="H18" s="147"/>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row>
    <row r="19" spans="1:46" ht="111.75" customHeight="1" x14ac:dyDescent="0.2">
      <c r="A19" s="277" t="s">
        <v>378</v>
      </c>
      <c r="B19" s="261" t="s">
        <v>379</v>
      </c>
      <c r="C19" s="274" t="s">
        <v>380</v>
      </c>
      <c r="D19" s="275" t="s">
        <v>381</v>
      </c>
      <c r="E19" s="262" t="s">
        <v>357</v>
      </c>
      <c r="F19" s="262" t="s">
        <v>358</v>
      </c>
      <c r="G19" s="276">
        <v>44650</v>
      </c>
      <c r="H19" s="362"/>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row>
    <row r="20" spans="1:46" ht="125.25" customHeight="1" x14ac:dyDescent="0.2">
      <c r="A20" s="479" t="s">
        <v>382</v>
      </c>
      <c r="B20" s="277" t="s">
        <v>383</v>
      </c>
      <c r="C20" s="274" t="s">
        <v>384</v>
      </c>
      <c r="D20" s="274" t="s">
        <v>276</v>
      </c>
      <c r="E20" s="262" t="s">
        <v>357</v>
      </c>
      <c r="F20" s="262" t="s">
        <v>358</v>
      </c>
      <c r="G20" s="265">
        <v>44650</v>
      </c>
      <c r="H20" s="362"/>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row>
    <row r="21" spans="1:46" ht="93.75" customHeight="1" x14ac:dyDescent="0.2">
      <c r="A21" s="479"/>
      <c r="B21" s="277" t="s">
        <v>385</v>
      </c>
      <c r="C21" s="274" t="s">
        <v>386</v>
      </c>
      <c r="D21" s="274" t="s">
        <v>387</v>
      </c>
      <c r="E21" s="262" t="s">
        <v>357</v>
      </c>
      <c r="F21" s="266"/>
      <c r="G21" s="279">
        <v>44925</v>
      </c>
      <c r="H21" s="363"/>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row>
    <row r="22" spans="1:46" ht="104.25" customHeight="1" x14ac:dyDescent="0.2">
      <c r="A22" s="479"/>
      <c r="B22" s="277" t="s">
        <v>388</v>
      </c>
      <c r="C22" s="280" t="s">
        <v>209</v>
      </c>
      <c r="D22" s="275" t="s">
        <v>389</v>
      </c>
      <c r="E22" s="281" t="s">
        <v>210</v>
      </c>
      <c r="F22" s="284"/>
      <c r="G22" s="282">
        <v>44834</v>
      </c>
      <c r="H22" s="364" t="s">
        <v>390</v>
      </c>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row>
    <row r="23" spans="1:46" ht="45.95" customHeight="1" x14ac:dyDescent="0.2">
      <c r="A23" s="479"/>
      <c r="B23" s="277" t="s">
        <v>391</v>
      </c>
      <c r="C23" s="283" t="s">
        <v>213</v>
      </c>
      <c r="D23" s="283" t="s">
        <v>392</v>
      </c>
      <c r="E23" s="280" t="s">
        <v>210</v>
      </c>
      <c r="F23" s="284"/>
      <c r="G23" s="282">
        <v>44925</v>
      </c>
      <c r="H23" s="365" t="s">
        <v>393</v>
      </c>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row>
    <row r="24" spans="1:46" ht="120" customHeight="1" x14ac:dyDescent="0.2">
      <c r="A24" s="479"/>
      <c r="B24" s="277" t="s">
        <v>394</v>
      </c>
      <c r="C24" s="280" t="s">
        <v>395</v>
      </c>
      <c r="D24" s="285" t="s">
        <v>396</v>
      </c>
      <c r="E24" s="281" t="s">
        <v>224</v>
      </c>
      <c r="F24" s="284"/>
      <c r="G24" s="282">
        <v>44925</v>
      </c>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row>
    <row r="25" spans="1:46" ht="68.25" customHeight="1" x14ac:dyDescent="0.2">
      <c r="A25" s="479"/>
      <c r="B25" s="277" t="s">
        <v>397</v>
      </c>
      <c r="C25" s="280" t="s">
        <v>228</v>
      </c>
      <c r="D25" s="286" t="s">
        <v>398</v>
      </c>
      <c r="E25" s="286" t="s">
        <v>229</v>
      </c>
      <c r="F25" s="284"/>
      <c r="G25" s="279">
        <v>44925</v>
      </c>
      <c r="H25" s="366"/>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row>
    <row r="26" spans="1:46" ht="87" customHeight="1" x14ac:dyDescent="0.2">
      <c r="A26" s="479"/>
      <c r="B26" s="277" t="s">
        <v>399</v>
      </c>
      <c r="C26" s="283" t="s">
        <v>400</v>
      </c>
      <c r="D26" s="295" t="s">
        <v>401</v>
      </c>
      <c r="E26" s="262" t="s">
        <v>402</v>
      </c>
      <c r="F26" s="284"/>
      <c r="G26" s="287">
        <v>44910</v>
      </c>
      <c r="H26" s="367"/>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row>
    <row r="27" spans="1:46" ht="108" customHeight="1" x14ac:dyDescent="0.2">
      <c r="A27" s="479"/>
      <c r="B27" s="277" t="s">
        <v>403</v>
      </c>
      <c r="C27" s="283" t="s">
        <v>404</v>
      </c>
      <c r="D27" s="262" t="s">
        <v>230</v>
      </c>
      <c r="E27" s="281" t="s">
        <v>402</v>
      </c>
      <c r="F27" s="284"/>
      <c r="G27" s="287">
        <v>44910</v>
      </c>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row>
    <row r="28" spans="1:46" ht="134.25" customHeight="1" x14ac:dyDescent="0.2">
      <c r="A28" s="479"/>
      <c r="B28" s="277" t="s">
        <v>405</v>
      </c>
      <c r="C28" s="283" t="s">
        <v>406</v>
      </c>
      <c r="D28" s="262" t="s">
        <v>407</v>
      </c>
      <c r="E28" s="262" t="s">
        <v>348</v>
      </c>
      <c r="F28" s="288" t="s">
        <v>377</v>
      </c>
      <c r="G28" s="287" t="s">
        <v>408</v>
      </c>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8"/>
      <c r="AP28" s="278"/>
      <c r="AQ28" s="278"/>
      <c r="AR28" s="278"/>
      <c r="AS28" s="278"/>
      <c r="AT28" s="278"/>
    </row>
    <row r="29" spans="1:46" ht="135" customHeight="1" x14ac:dyDescent="0.2">
      <c r="A29" s="277" t="s">
        <v>409</v>
      </c>
      <c r="B29" s="277" t="s">
        <v>410</v>
      </c>
      <c r="C29" s="289" t="s">
        <v>411</v>
      </c>
      <c r="D29" s="290" t="s">
        <v>412</v>
      </c>
      <c r="E29" s="262" t="s">
        <v>348</v>
      </c>
      <c r="F29" s="289"/>
      <c r="G29" s="291">
        <v>44925</v>
      </c>
      <c r="H29" s="36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row>
    <row r="30" spans="1:46" ht="108" customHeight="1" x14ac:dyDescent="0.2">
      <c r="A30" s="480" t="s">
        <v>413</v>
      </c>
      <c r="B30" s="277" t="s">
        <v>414</v>
      </c>
      <c r="C30" s="289" t="s">
        <v>415</v>
      </c>
      <c r="D30" s="289" t="s">
        <v>416</v>
      </c>
      <c r="E30" s="262" t="s">
        <v>348</v>
      </c>
      <c r="F30" s="289"/>
      <c r="G30" s="264">
        <v>44681</v>
      </c>
      <c r="H30" s="36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row>
    <row r="31" spans="1:46" ht="94.5" customHeight="1" x14ac:dyDescent="0.2">
      <c r="A31" s="480"/>
      <c r="B31" s="277" t="s">
        <v>417</v>
      </c>
      <c r="C31" s="281" t="s">
        <v>418</v>
      </c>
      <c r="D31" s="281" t="s">
        <v>419</v>
      </c>
      <c r="E31" s="262" t="s">
        <v>348</v>
      </c>
      <c r="F31" s="281" t="s">
        <v>420</v>
      </c>
      <c r="G31" s="292">
        <v>44620</v>
      </c>
      <c r="H31" s="297"/>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row>
    <row r="32" spans="1:46" ht="94.5" customHeight="1" x14ac:dyDescent="0.2">
      <c r="A32" s="480"/>
      <c r="B32" s="277" t="s">
        <v>421</v>
      </c>
      <c r="C32" s="281" t="s">
        <v>422</v>
      </c>
      <c r="D32" s="281" t="s">
        <v>423</v>
      </c>
      <c r="E32" s="262" t="s">
        <v>348</v>
      </c>
      <c r="F32" s="296" t="s">
        <v>424</v>
      </c>
      <c r="G32" s="292">
        <v>44803</v>
      </c>
      <c r="H32" s="297"/>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row>
    <row r="33" spans="1:46" ht="94.5" customHeight="1" x14ac:dyDescent="0.2">
      <c r="A33" s="480"/>
      <c r="B33" s="277" t="s">
        <v>425</v>
      </c>
      <c r="C33" s="293" t="s">
        <v>426</v>
      </c>
      <c r="D33" s="293" t="s">
        <v>427</v>
      </c>
      <c r="E33" s="289" t="s">
        <v>348</v>
      </c>
      <c r="F33" s="262" t="s">
        <v>358</v>
      </c>
      <c r="G33" s="291">
        <v>44925</v>
      </c>
      <c r="H33" s="369"/>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row>
    <row r="34" spans="1:46" ht="120" x14ac:dyDescent="0.2">
      <c r="A34" s="480"/>
      <c r="B34" s="261" t="s">
        <v>428</v>
      </c>
      <c r="C34" s="294" t="s">
        <v>275</v>
      </c>
      <c r="D34" s="294" t="s">
        <v>429</v>
      </c>
      <c r="E34" s="262" t="s">
        <v>357</v>
      </c>
      <c r="F34" s="294" t="s">
        <v>430</v>
      </c>
      <c r="G34" s="279">
        <v>44925</v>
      </c>
      <c r="H34" s="370"/>
      <c r="I34" s="191" t="s">
        <v>431</v>
      </c>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row>
    <row r="35" spans="1:46" ht="110.25" customHeight="1" x14ac:dyDescent="0.2">
      <c r="A35" s="329"/>
      <c r="B35" s="261" t="s">
        <v>432</v>
      </c>
      <c r="C35" s="289" t="s">
        <v>433</v>
      </c>
      <c r="D35" s="289" t="s">
        <v>434</v>
      </c>
      <c r="E35" s="262" t="s">
        <v>348</v>
      </c>
      <c r="F35" s="284"/>
      <c r="G35" s="279">
        <v>44865</v>
      </c>
      <c r="H35" s="363"/>
      <c r="I35" s="156"/>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row>
    <row r="36" spans="1:46" ht="50.25" customHeight="1" x14ac:dyDescent="0.2">
      <c r="A36" s="277" t="s">
        <v>435</v>
      </c>
      <c r="B36" s="261" t="s">
        <v>436</v>
      </c>
      <c r="C36" s="295" t="s">
        <v>261</v>
      </c>
      <c r="D36" s="372" t="s">
        <v>262</v>
      </c>
      <c r="E36" s="295" t="s">
        <v>437</v>
      </c>
      <c r="F36" s="284"/>
      <c r="G36" s="287">
        <v>44681</v>
      </c>
      <c r="H36" s="371"/>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row>
    <row r="37" spans="1:46" ht="116.25" customHeight="1" x14ac:dyDescent="0.2">
      <c r="A37" s="68"/>
      <c r="B37" s="261" t="s">
        <v>438</v>
      </c>
      <c r="C37" s="280" t="s">
        <v>211</v>
      </c>
      <c r="D37" s="280" t="s">
        <v>212</v>
      </c>
      <c r="E37" s="296" t="s">
        <v>348</v>
      </c>
      <c r="F37" s="296" t="s">
        <v>439</v>
      </c>
      <c r="G37" s="282">
        <v>44925</v>
      </c>
      <c r="H37" s="297"/>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row>
  </sheetData>
  <mergeCells count="76">
    <mergeCell ref="A1:F3"/>
    <mergeCell ref="A4:G4"/>
    <mergeCell ref="F5:G5"/>
    <mergeCell ref="A6:G6"/>
    <mergeCell ref="I8:I9"/>
    <mergeCell ref="J8:J9"/>
    <mergeCell ref="K8:K9"/>
    <mergeCell ref="A5:E5"/>
    <mergeCell ref="G7:G9"/>
    <mergeCell ref="C7:C9"/>
    <mergeCell ref="D7:D9"/>
    <mergeCell ref="E7:E9"/>
    <mergeCell ref="F7:F9"/>
    <mergeCell ref="H8:H9"/>
    <mergeCell ref="P5:Y5"/>
    <mergeCell ref="Z5:AB5"/>
    <mergeCell ref="AC5:AL5"/>
    <mergeCell ref="AM5:AO5"/>
    <mergeCell ref="P1:Q3"/>
    <mergeCell ref="R1:AA3"/>
    <mergeCell ref="AC1:AD3"/>
    <mergeCell ref="AE1:AN3"/>
    <mergeCell ref="P4:AB4"/>
    <mergeCell ref="AC4:AO4"/>
    <mergeCell ref="AH7:AK7"/>
    <mergeCell ref="AL7:AN7"/>
    <mergeCell ref="AO7:AT7"/>
    <mergeCell ref="H6:T6"/>
    <mergeCell ref="H7:K7"/>
    <mergeCell ref="L7:N7"/>
    <mergeCell ref="O7:T7"/>
    <mergeCell ref="U7:X7"/>
    <mergeCell ref="Y7:AA7"/>
    <mergeCell ref="U6:AG6"/>
    <mergeCell ref="AH6:AT6"/>
    <mergeCell ref="AB7:AG7"/>
    <mergeCell ref="AT8:AT9"/>
    <mergeCell ref="A11:A18"/>
    <mergeCell ref="AL8:AL9"/>
    <mergeCell ref="AM8:AM9"/>
    <mergeCell ref="AN8:AN9"/>
    <mergeCell ref="AO8:AO9"/>
    <mergeCell ref="AP8:AP9"/>
    <mergeCell ref="AG8:AG9"/>
    <mergeCell ref="AH8:AH9"/>
    <mergeCell ref="AI8:AI9"/>
    <mergeCell ref="AJ8:AJ9"/>
    <mergeCell ref="AK8:AK9"/>
    <mergeCell ref="AB8:AB9"/>
    <mergeCell ref="AC8:AC9"/>
    <mergeCell ref="AD8:AD9"/>
    <mergeCell ref="L8:L9"/>
    <mergeCell ref="A20:A28"/>
    <mergeCell ref="A30:A34"/>
    <mergeCell ref="AQ8:AQ9"/>
    <mergeCell ref="AR8:AR9"/>
    <mergeCell ref="R8:R9"/>
    <mergeCell ref="S8:S9"/>
    <mergeCell ref="T8:T9"/>
    <mergeCell ref="U8:U9"/>
    <mergeCell ref="V8:V9"/>
    <mergeCell ref="Q8:Q9"/>
    <mergeCell ref="M8:M9"/>
    <mergeCell ref="N8:N9"/>
    <mergeCell ref="O8:O9"/>
    <mergeCell ref="P8:P9"/>
    <mergeCell ref="A7:A9"/>
    <mergeCell ref="B7:B9"/>
    <mergeCell ref="AS8:AS9"/>
    <mergeCell ref="AF8:AF9"/>
    <mergeCell ref="W8:W9"/>
    <mergeCell ref="X8:X9"/>
    <mergeCell ref="Y8:Y9"/>
    <mergeCell ref="Z8:Z9"/>
    <mergeCell ref="AA8:AA9"/>
    <mergeCell ref="AE8:AE9"/>
  </mergeCells>
  <dataValidations count="1">
    <dataValidation type="list" allowBlank="1" showInputMessage="1" showErrorMessage="1" sqref="T8 AG8 AT8 M8 Z8 AM8 T10:T19 AG10:AG19 AT10:AT19 M10:M19 Z10:Z19 AM10:AM19">
      <formula1>#REF!</formula1>
    </dataValidation>
  </dataValidations>
  <pageMargins left="0.7" right="0.7" top="0.75" bottom="0.75" header="0.3" footer="0.3"/>
  <pageSetup scale="28" orientation="portrait" horizontalDpi="4294967293" verticalDpi="300" r:id="rId1"/>
  <colBreaks count="3" manualBreakCount="3">
    <brk id="7" max="1048575" man="1"/>
    <brk id="20" max="1048575" man="1"/>
    <brk id="3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AT30"/>
  <sheetViews>
    <sheetView topLeftCell="A4" zoomScale="80" zoomScaleNormal="80" workbookViewId="0">
      <selection activeCell="D12" sqref="D12"/>
    </sheetView>
  </sheetViews>
  <sheetFormatPr baseColWidth="10" defaultRowHeight="12.75" x14ac:dyDescent="0.2"/>
  <cols>
    <col min="1" max="1" width="33.140625" style="36" customWidth="1"/>
    <col min="2" max="2" width="20.28515625" style="346" customWidth="1"/>
    <col min="3" max="3" width="37.140625" style="36" customWidth="1"/>
    <col min="4" max="4" width="38.85546875" style="36" customWidth="1"/>
    <col min="5" max="5" width="27.140625" style="36" customWidth="1"/>
    <col min="6" max="6" width="34.85546875" style="52" customWidth="1"/>
    <col min="7" max="7" width="48.85546875" style="36" customWidth="1"/>
    <col min="8" max="8" width="36.5703125" style="36" hidden="1" customWidth="1"/>
    <col min="9" max="19" width="19.5703125" style="36" hidden="1" customWidth="1"/>
    <col min="20" max="20" width="25" style="36" hidden="1" customWidth="1"/>
    <col min="21" max="32" width="18.42578125" style="36" hidden="1" customWidth="1"/>
    <col min="33" max="33" width="34.42578125" style="36" hidden="1" customWidth="1"/>
    <col min="34" max="45" width="18.42578125" style="36" hidden="1" customWidth="1"/>
    <col min="46" max="46" width="28.42578125" style="36" hidden="1" customWidth="1"/>
    <col min="47" max="16384" width="11.42578125" style="36"/>
  </cols>
  <sheetData>
    <row r="1" spans="1:46" ht="31.5" customHeight="1" x14ac:dyDescent="0.2">
      <c r="A1" s="495" t="s">
        <v>203</v>
      </c>
      <c r="B1" s="417"/>
      <c r="C1" s="417"/>
      <c r="D1" s="417"/>
      <c r="E1" s="417"/>
      <c r="F1" s="418"/>
      <c r="G1" s="144" t="s">
        <v>148</v>
      </c>
      <c r="H1" s="387"/>
      <c r="I1" s="387"/>
      <c r="J1" s="387"/>
      <c r="K1" s="387"/>
      <c r="L1" s="387"/>
      <c r="M1" s="387"/>
      <c r="N1" s="387"/>
      <c r="O1" s="387"/>
      <c r="P1" s="327"/>
      <c r="Q1" s="399"/>
      <c r="R1" s="400"/>
      <c r="S1" s="387"/>
      <c r="T1" s="387"/>
      <c r="U1" s="387"/>
      <c r="V1" s="387"/>
      <c r="W1" s="387"/>
      <c r="X1" s="387"/>
      <c r="Y1" s="387"/>
      <c r="Z1" s="387"/>
      <c r="AA1" s="387"/>
      <c r="AB1" s="387"/>
      <c r="AC1" s="327"/>
      <c r="AD1" s="399"/>
      <c r="AE1" s="400"/>
      <c r="AF1" s="387"/>
      <c r="AG1" s="387"/>
      <c r="AH1" s="387"/>
      <c r="AI1" s="387"/>
      <c r="AJ1" s="387"/>
      <c r="AK1" s="387"/>
      <c r="AL1" s="387"/>
      <c r="AM1" s="387"/>
      <c r="AN1" s="387"/>
      <c r="AO1" s="387"/>
      <c r="AP1" s="327"/>
    </row>
    <row r="2" spans="1:46" ht="39" customHeight="1" x14ac:dyDescent="0.2">
      <c r="A2" s="495"/>
      <c r="B2" s="417"/>
      <c r="C2" s="417"/>
      <c r="D2" s="417"/>
      <c r="E2" s="417"/>
      <c r="F2" s="418"/>
      <c r="G2" s="145" t="s">
        <v>199</v>
      </c>
      <c r="H2" s="388"/>
      <c r="I2" s="388"/>
      <c r="J2" s="388"/>
      <c r="K2" s="388"/>
      <c r="L2" s="388"/>
      <c r="M2" s="388"/>
      <c r="N2" s="388"/>
      <c r="O2" s="388"/>
      <c r="P2" s="141"/>
      <c r="Q2" s="401"/>
      <c r="R2" s="402"/>
      <c r="S2" s="388"/>
      <c r="T2" s="388"/>
      <c r="U2" s="388"/>
      <c r="V2" s="388"/>
      <c r="W2" s="388"/>
      <c r="X2" s="388"/>
      <c r="Y2" s="388"/>
      <c r="Z2" s="388"/>
      <c r="AA2" s="388"/>
      <c r="AB2" s="388"/>
      <c r="AC2" s="141"/>
      <c r="AD2" s="401"/>
      <c r="AE2" s="402"/>
      <c r="AF2" s="388"/>
      <c r="AG2" s="388"/>
      <c r="AH2" s="388"/>
      <c r="AI2" s="388"/>
      <c r="AJ2" s="388"/>
      <c r="AK2" s="388"/>
      <c r="AL2" s="388"/>
      <c r="AM2" s="388"/>
      <c r="AN2" s="388"/>
      <c r="AO2" s="388"/>
      <c r="AP2" s="328"/>
    </row>
    <row r="3" spans="1:46" ht="43.5" customHeight="1" x14ac:dyDescent="0.2">
      <c r="A3" s="456"/>
      <c r="B3" s="420"/>
      <c r="C3" s="420"/>
      <c r="D3" s="420"/>
      <c r="E3" s="420"/>
      <c r="F3" s="421"/>
      <c r="G3" s="145" t="s">
        <v>462</v>
      </c>
      <c r="H3" s="388"/>
      <c r="I3" s="388"/>
      <c r="J3" s="388"/>
      <c r="K3" s="388"/>
      <c r="L3" s="388"/>
      <c r="M3" s="388"/>
      <c r="N3" s="388"/>
      <c r="O3" s="388"/>
      <c r="P3" s="141"/>
      <c r="Q3" s="401"/>
      <c r="R3" s="402"/>
      <c r="S3" s="388"/>
      <c r="T3" s="388"/>
      <c r="U3" s="388"/>
      <c r="V3" s="388"/>
      <c r="W3" s="388"/>
      <c r="X3" s="388"/>
      <c r="Y3" s="388"/>
      <c r="Z3" s="388"/>
      <c r="AA3" s="388"/>
      <c r="AB3" s="388"/>
      <c r="AC3" s="141"/>
      <c r="AD3" s="401"/>
      <c r="AE3" s="402"/>
      <c r="AF3" s="388"/>
      <c r="AG3" s="388"/>
      <c r="AH3" s="388"/>
      <c r="AI3" s="388"/>
      <c r="AJ3" s="388"/>
      <c r="AK3" s="388"/>
      <c r="AL3" s="388"/>
      <c r="AM3" s="388"/>
      <c r="AN3" s="388"/>
      <c r="AO3" s="388"/>
      <c r="AP3" s="328"/>
    </row>
    <row r="4" spans="1:46" ht="33" customHeight="1" x14ac:dyDescent="0.2">
      <c r="A4" s="436" t="s">
        <v>145</v>
      </c>
      <c r="B4" s="423"/>
      <c r="C4" s="423"/>
      <c r="D4" s="423"/>
      <c r="E4" s="423"/>
      <c r="F4" s="423"/>
      <c r="G4" s="423"/>
      <c r="H4" s="388"/>
      <c r="I4" s="388"/>
      <c r="J4" s="388"/>
      <c r="K4" s="388"/>
      <c r="L4" s="388"/>
      <c r="M4" s="388"/>
      <c r="N4" s="388"/>
      <c r="O4" s="388"/>
      <c r="P4" s="390"/>
      <c r="Q4" s="389"/>
      <c r="R4" s="388"/>
      <c r="S4" s="388"/>
      <c r="T4" s="388"/>
      <c r="U4" s="388"/>
      <c r="V4" s="388"/>
      <c r="W4" s="388"/>
      <c r="X4" s="388"/>
      <c r="Y4" s="388"/>
      <c r="Z4" s="388"/>
      <c r="AA4" s="388"/>
      <c r="AB4" s="388"/>
      <c r="AC4" s="390"/>
      <c r="AD4" s="389"/>
      <c r="AE4" s="388"/>
      <c r="AF4" s="388"/>
      <c r="AG4" s="388"/>
      <c r="AH4" s="388"/>
      <c r="AI4" s="388"/>
      <c r="AJ4" s="388"/>
      <c r="AK4" s="388"/>
      <c r="AL4" s="388"/>
      <c r="AM4" s="388"/>
      <c r="AN4" s="388"/>
      <c r="AO4" s="388"/>
      <c r="AP4" s="390"/>
    </row>
    <row r="5" spans="1:46" ht="33" customHeight="1" thickBot="1" x14ac:dyDescent="0.25">
      <c r="A5" s="155" t="s">
        <v>207</v>
      </c>
      <c r="B5" s="343"/>
      <c r="C5" s="146"/>
      <c r="D5" s="146"/>
      <c r="E5" s="146"/>
      <c r="F5" s="505" t="s">
        <v>208</v>
      </c>
      <c r="G5" s="506"/>
      <c r="H5" s="395"/>
      <c r="I5" s="395"/>
      <c r="J5" s="395"/>
      <c r="K5" s="395"/>
      <c r="L5" s="395"/>
      <c r="M5" s="396"/>
      <c r="N5" s="397"/>
      <c r="O5" s="395"/>
      <c r="P5" s="398"/>
      <c r="Q5" s="394"/>
      <c r="R5" s="395"/>
      <c r="S5" s="395"/>
      <c r="T5" s="395"/>
      <c r="U5" s="395"/>
      <c r="V5" s="395"/>
      <c r="W5" s="395"/>
      <c r="X5" s="395"/>
      <c r="Y5" s="395"/>
      <c r="Z5" s="396"/>
      <c r="AA5" s="397"/>
      <c r="AB5" s="395"/>
      <c r="AC5" s="398"/>
      <c r="AD5" s="394"/>
      <c r="AE5" s="395"/>
      <c r="AF5" s="395"/>
      <c r="AG5" s="395"/>
      <c r="AH5" s="395"/>
      <c r="AI5" s="395"/>
      <c r="AJ5" s="395"/>
      <c r="AK5" s="395"/>
      <c r="AL5" s="395"/>
      <c r="AM5" s="396"/>
      <c r="AN5" s="397"/>
      <c r="AO5" s="395"/>
      <c r="AP5" s="398"/>
    </row>
    <row r="6" spans="1:46" ht="37.5" customHeight="1" thickBot="1" x14ac:dyDescent="0.25">
      <c r="A6" s="503" t="s">
        <v>160</v>
      </c>
      <c r="B6" s="504"/>
      <c r="C6" s="504"/>
      <c r="D6" s="504"/>
      <c r="E6" s="504"/>
      <c r="F6" s="504"/>
      <c r="G6" s="504"/>
      <c r="H6" s="507" t="s">
        <v>160</v>
      </c>
      <c r="I6" s="508"/>
      <c r="J6" s="508"/>
      <c r="K6" s="508"/>
      <c r="L6" s="508"/>
      <c r="M6" s="508"/>
      <c r="N6" s="508"/>
      <c r="O6" s="508"/>
      <c r="P6" s="508"/>
      <c r="Q6" s="508"/>
      <c r="R6" s="508"/>
      <c r="S6" s="508"/>
      <c r="T6" s="509"/>
      <c r="U6" s="507" t="s">
        <v>160</v>
      </c>
      <c r="V6" s="508"/>
      <c r="W6" s="508"/>
      <c r="X6" s="508"/>
      <c r="Y6" s="508"/>
      <c r="Z6" s="508"/>
      <c r="AA6" s="508"/>
      <c r="AB6" s="508"/>
      <c r="AC6" s="508"/>
      <c r="AD6" s="508"/>
      <c r="AE6" s="508"/>
      <c r="AF6" s="508"/>
      <c r="AG6" s="509"/>
      <c r="AH6" s="507" t="s">
        <v>160</v>
      </c>
      <c r="AI6" s="508"/>
      <c r="AJ6" s="508"/>
      <c r="AK6" s="508"/>
      <c r="AL6" s="508"/>
      <c r="AM6" s="508"/>
      <c r="AN6" s="508"/>
      <c r="AO6" s="508"/>
      <c r="AP6" s="508"/>
      <c r="AQ6" s="508"/>
      <c r="AR6" s="508"/>
      <c r="AS6" s="508"/>
      <c r="AT6" s="509"/>
    </row>
    <row r="7" spans="1:46" ht="37.5" customHeight="1" x14ac:dyDescent="0.2">
      <c r="A7" s="501" t="s">
        <v>147</v>
      </c>
      <c r="B7" s="502" t="s">
        <v>123</v>
      </c>
      <c r="C7" s="502" t="s">
        <v>455</v>
      </c>
      <c r="D7" s="502" t="s">
        <v>453</v>
      </c>
      <c r="E7" s="502" t="s">
        <v>125</v>
      </c>
      <c r="F7" s="502" t="s">
        <v>343</v>
      </c>
      <c r="G7" s="502" t="s">
        <v>454</v>
      </c>
      <c r="H7" s="407" t="s">
        <v>186</v>
      </c>
      <c r="I7" s="408"/>
      <c r="J7" s="408"/>
      <c r="K7" s="409"/>
      <c r="L7" s="404" t="s">
        <v>173</v>
      </c>
      <c r="M7" s="405"/>
      <c r="N7" s="406"/>
      <c r="O7" s="410" t="s">
        <v>174</v>
      </c>
      <c r="P7" s="411"/>
      <c r="Q7" s="411"/>
      <c r="R7" s="411"/>
      <c r="S7" s="411"/>
      <c r="T7" s="412"/>
      <c r="U7" s="430" t="s">
        <v>189</v>
      </c>
      <c r="V7" s="408"/>
      <c r="W7" s="408"/>
      <c r="X7" s="409"/>
      <c r="Y7" s="404" t="s">
        <v>190</v>
      </c>
      <c r="Z7" s="405"/>
      <c r="AA7" s="406"/>
      <c r="AB7" s="410" t="s">
        <v>191</v>
      </c>
      <c r="AC7" s="411"/>
      <c r="AD7" s="411"/>
      <c r="AE7" s="411"/>
      <c r="AF7" s="411"/>
      <c r="AG7" s="412"/>
      <c r="AH7" s="430" t="s">
        <v>192</v>
      </c>
      <c r="AI7" s="408"/>
      <c r="AJ7" s="408"/>
      <c r="AK7" s="409"/>
      <c r="AL7" s="404" t="s">
        <v>193</v>
      </c>
      <c r="AM7" s="405"/>
      <c r="AN7" s="406"/>
      <c r="AO7" s="410" t="s">
        <v>195</v>
      </c>
      <c r="AP7" s="411"/>
      <c r="AQ7" s="411"/>
      <c r="AR7" s="411"/>
      <c r="AS7" s="411"/>
      <c r="AT7" s="412"/>
    </row>
    <row r="8" spans="1:46" ht="45" customHeight="1" x14ac:dyDescent="0.2">
      <c r="A8" s="501"/>
      <c r="B8" s="502"/>
      <c r="C8" s="502"/>
      <c r="D8" s="502"/>
      <c r="E8" s="502"/>
      <c r="F8" s="502"/>
      <c r="G8" s="502"/>
      <c r="H8" s="338" t="s">
        <v>168</v>
      </c>
      <c r="I8" s="97" t="s">
        <v>166</v>
      </c>
      <c r="J8" s="97" t="s">
        <v>169</v>
      </c>
      <c r="K8" s="100" t="s">
        <v>170</v>
      </c>
      <c r="L8" s="103" t="s">
        <v>171</v>
      </c>
      <c r="M8" s="98" t="s">
        <v>175</v>
      </c>
      <c r="N8" s="104" t="s">
        <v>172</v>
      </c>
      <c r="O8" s="105" t="s">
        <v>187</v>
      </c>
      <c r="P8" s="96" t="s">
        <v>180</v>
      </c>
      <c r="Q8" s="96" t="s">
        <v>176</v>
      </c>
      <c r="R8" s="96" t="s">
        <v>177</v>
      </c>
      <c r="S8" s="96" t="s">
        <v>178</v>
      </c>
      <c r="T8" s="106" t="s">
        <v>179</v>
      </c>
      <c r="U8" s="122" t="s">
        <v>168</v>
      </c>
      <c r="V8" s="121" t="s">
        <v>166</v>
      </c>
      <c r="W8" s="121" t="s">
        <v>169</v>
      </c>
      <c r="X8" s="123" t="s">
        <v>170</v>
      </c>
      <c r="Y8" s="124" t="s">
        <v>171</v>
      </c>
      <c r="Z8" s="125" t="s">
        <v>175</v>
      </c>
      <c r="AA8" s="126" t="s">
        <v>172</v>
      </c>
      <c r="AB8" s="127" t="s">
        <v>187</v>
      </c>
      <c r="AC8" s="120" t="s">
        <v>180</v>
      </c>
      <c r="AD8" s="120" t="s">
        <v>176</v>
      </c>
      <c r="AE8" s="120" t="s">
        <v>177</v>
      </c>
      <c r="AF8" s="120" t="s">
        <v>178</v>
      </c>
      <c r="AG8" s="128" t="s">
        <v>179</v>
      </c>
      <c r="AH8" s="122" t="s">
        <v>168</v>
      </c>
      <c r="AI8" s="121" t="s">
        <v>166</v>
      </c>
      <c r="AJ8" s="121" t="s">
        <v>169</v>
      </c>
      <c r="AK8" s="123" t="s">
        <v>170</v>
      </c>
      <c r="AL8" s="124" t="s">
        <v>171</v>
      </c>
      <c r="AM8" s="125" t="s">
        <v>175</v>
      </c>
      <c r="AN8" s="126" t="s">
        <v>172</v>
      </c>
      <c r="AO8" s="127" t="s">
        <v>187</v>
      </c>
      <c r="AP8" s="120" t="s">
        <v>180</v>
      </c>
      <c r="AQ8" s="120" t="s">
        <v>176</v>
      </c>
      <c r="AR8" s="120" t="s">
        <v>177</v>
      </c>
      <c r="AS8" s="120" t="s">
        <v>178</v>
      </c>
      <c r="AT8" s="128" t="s">
        <v>179</v>
      </c>
    </row>
    <row r="9" spans="1:46" s="115" customFormat="1" ht="75" hidden="1" customHeight="1" x14ac:dyDescent="0.2">
      <c r="A9" s="360" t="s">
        <v>127</v>
      </c>
      <c r="B9" s="85">
        <v>1</v>
      </c>
      <c r="C9" s="76"/>
      <c r="D9" s="107"/>
      <c r="E9" s="107"/>
      <c r="F9" s="350"/>
      <c r="G9" s="168"/>
      <c r="H9" s="169"/>
      <c r="I9" s="85"/>
      <c r="J9" s="76"/>
      <c r="K9" s="109"/>
      <c r="L9" s="116"/>
      <c r="M9" s="117"/>
      <c r="N9" s="118"/>
      <c r="O9" s="116"/>
      <c r="P9" s="117"/>
      <c r="Q9" s="117"/>
      <c r="R9" s="117"/>
      <c r="S9" s="117"/>
      <c r="T9" s="118"/>
      <c r="U9" s="108"/>
      <c r="V9" s="85"/>
      <c r="W9" s="76"/>
      <c r="X9" s="109"/>
      <c r="Y9" s="116"/>
      <c r="Z9" s="117"/>
      <c r="AA9" s="118"/>
      <c r="AB9" s="116"/>
      <c r="AC9" s="117"/>
      <c r="AD9" s="117"/>
      <c r="AE9" s="117"/>
      <c r="AF9" s="117"/>
      <c r="AG9" s="118"/>
      <c r="AH9" s="108"/>
      <c r="AI9" s="85"/>
      <c r="AJ9" s="76"/>
      <c r="AK9" s="109"/>
      <c r="AL9" s="116"/>
      <c r="AM9" s="117"/>
      <c r="AN9" s="118"/>
      <c r="AO9" s="116"/>
      <c r="AP9" s="117"/>
      <c r="AQ9" s="117"/>
      <c r="AR9" s="117"/>
      <c r="AS9" s="117"/>
      <c r="AT9" s="118"/>
    </row>
    <row r="10" spans="1:46" s="115" customFormat="1" ht="57" x14ac:dyDescent="0.2">
      <c r="A10" s="498" t="s">
        <v>128</v>
      </c>
      <c r="B10" s="85">
        <v>1</v>
      </c>
      <c r="C10" s="86" t="s">
        <v>231</v>
      </c>
      <c r="D10" s="168" t="s">
        <v>494</v>
      </c>
      <c r="E10" s="76" t="s">
        <v>232</v>
      </c>
      <c r="F10" s="262" t="s">
        <v>478</v>
      </c>
      <c r="G10" s="107">
        <v>44910</v>
      </c>
      <c r="H10" s="169"/>
      <c r="I10" s="85"/>
      <c r="J10" s="76"/>
      <c r="K10" s="109"/>
      <c r="L10" s="116"/>
      <c r="M10" s="117"/>
      <c r="N10" s="118"/>
      <c r="O10" s="116"/>
      <c r="P10" s="117"/>
      <c r="Q10" s="117"/>
      <c r="R10" s="117"/>
      <c r="S10" s="117"/>
      <c r="T10" s="118"/>
      <c r="U10" s="108"/>
      <c r="V10" s="85"/>
      <c r="W10" s="76"/>
      <c r="X10" s="109"/>
      <c r="Y10" s="116"/>
      <c r="Z10" s="117"/>
      <c r="AA10" s="118"/>
      <c r="AB10" s="116"/>
      <c r="AC10" s="117"/>
      <c r="AD10" s="117"/>
      <c r="AE10" s="117"/>
      <c r="AF10" s="117"/>
      <c r="AG10" s="118"/>
      <c r="AH10" s="108"/>
      <c r="AI10" s="85"/>
      <c r="AJ10" s="76"/>
      <c r="AK10" s="109"/>
      <c r="AL10" s="116"/>
      <c r="AM10" s="117"/>
      <c r="AN10" s="118"/>
      <c r="AO10" s="116"/>
      <c r="AP10" s="117"/>
      <c r="AQ10" s="117"/>
      <c r="AR10" s="117"/>
      <c r="AS10" s="117"/>
      <c r="AT10" s="118"/>
    </row>
    <row r="11" spans="1:46" s="115" customFormat="1" ht="119.25" customHeight="1" x14ac:dyDescent="0.2">
      <c r="A11" s="498"/>
      <c r="B11" s="85">
        <f>B10+1</f>
        <v>2</v>
      </c>
      <c r="C11" s="86" t="s">
        <v>233</v>
      </c>
      <c r="D11" s="168" t="s">
        <v>495</v>
      </c>
      <c r="E11" s="76" t="s">
        <v>232</v>
      </c>
      <c r="F11" s="262" t="s">
        <v>478</v>
      </c>
      <c r="G11" s="107">
        <v>44910</v>
      </c>
      <c r="H11" s="170"/>
      <c r="I11" s="82"/>
      <c r="J11" s="83"/>
      <c r="K11" s="84"/>
      <c r="L11" s="116"/>
      <c r="M11" s="117"/>
      <c r="N11" s="118"/>
      <c r="O11" s="116"/>
      <c r="P11" s="117"/>
      <c r="Q11" s="117"/>
      <c r="R11" s="117"/>
      <c r="S11" s="117"/>
      <c r="T11" s="118"/>
      <c r="U11" s="110"/>
      <c r="V11" s="82"/>
      <c r="W11" s="83"/>
      <c r="X11" s="84"/>
      <c r="Y11" s="116"/>
      <c r="Z11" s="117"/>
      <c r="AA11" s="118"/>
      <c r="AB11" s="116"/>
      <c r="AC11" s="117"/>
      <c r="AD11" s="117"/>
      <c r="AE11" s="117"/>
      <c r="AF11" s="117"/>
      <c r="AG11" s="118"/>
      <c r="AH11" s="110"/>
      <c r="AI11" s="82"/>
      <c r="AJ11" s="83"/>
      <c r="AK11" s="84"/>
      <c r="AL11" s="116"/>
      <c r="AM11" s="117"/>
      <c r="AN11" s="118"/>
      <c r="AO11" s="116"/>
      <c r="AP11" s="117"/>
      <c r="AQ11" s="117"/>
      <c r="AR11" s="117"/>
      <c r="AS11" s="117"/>
      <c r="AT11" s="118"/>
    </row>
    <row r="12" spans="1:46" s="115" customFormat="1" ht="111.75" customHeight="1" x14ac:dyDescent="0.2">
      <c r="A12" s="498"/>
      <c r="B12" s="85">
        <f t="shared" ref="B12:B22" si="0">B11+1</f>
        <v>3</v>
      </c>
      <c r="C12" s="171" t="s">
        <v>492</v>
      </c>
      <c r="D12" s="173" t="s">
        <v>496</v>
      </c>
      <c r="E12" s="172" t="s">
        <v>493</v>
      </c>
      <c r="F12" s="262"/>
      <c r="G12" s="151">
        <v>44804</v>
      </c>
      <c r="H12" s="174"/>
      <c r="I12" s="175"/>
      <c r="J12" s="172"/>
      <c r="K12" s="176"/>
      <c r="L12" s="116"/>
      <c r="M12" s="117"/>
      <c r="N12" s="118"/>
      <c r="O12" s="116"/>
      <c r="P12" s="117"/>
      <c r="Q12" s="117"/>
      <c r="R12" s="117"/>
      <c r="S12" s="117"/>
      <c r="T12" s="118"/>
      <c r="U12" s="177"/>
      <c r="V12" s="175"/>
      <c r="W12" s="172"/>
      <c r="X12" s="176"/>
      <c r="Y12" s="116"/>
      <c r="Z12" s="117"/>
      <c r="AA12" s="118"/>
      <c r="AB12" s="116"/>
      <c r="AC12" s="117"/>
      <c r="AD12" s="117"/>
      <c r="AE12" s="117"/>
      <c r="AF12" s="117"/>
      <c r="AG12" s="118"/>
      <c r="AH12" s="177"/>
      <c r="AI12" s="175"/>
      <c r="AJ12" s="172"/>
      <c r="AK12" s="176"/>
      <c r="AL12" s="116"/>
      <c r="AM12" s="117"/>
      <c r="AN12" s="118"/>
      <c r="AO12" s="116"/>
      <c r="AP12" s="117"/>
      <c r="AQ12" s="117"/>
      <c r="AR12" s="117"/>
      <c r="AS12" s="117"/>
      <c r="AT12" s="118"/>
    </row>
    <row r="13" spans="1:46" s="115" customFormat="1" ht="114.75" customHeight="1" x14ac:dyDescent="0.2">
      <c r="A13" s="498"/>
      <c r="B13" s="85">
        <f t="shared" si="0"/>
        <v>4</v>
      </c>
      <c r="C13" s="171" t="s">
        <v>498</v>
      </c>
      <c r="D13" s="173" t="s">
        <v>497</v>
      </c>
      <c r="E13" s="172" t="s">
        <v>493</v>
      </c>
      <c r="F13" s="262"/>
      <c r="G13" s="151">
        <v>44925</v>
      </c>
      <c r="H13" s="178"/>
      <c r="I13" s="82"/>
      <c r="J13" s="179"/>
      <c r="K13" s="180"/>
      <c r="L13" s="116"/>
      <c r="M13" s="117"/>
      <c r="N13" s="118"/>
      <c r="O13" s="116"/>
      <c r="P13" s="117"/>
      <c r="Q13" s="117"/>
      <c r="R13" s="117"/>
      <c r="S13" s="117"/>
      <c r="T13" s="118"/>
      <c r="U13" s="181"/>
      <c r="V13" s="82"/>
      <c r="W13" s="179"/>
      <c r="X13" s="180"/>
      <c r="Y13" s="116"/>
      <c r="Z13" s="117"/>
      <c r="AA13" s="118"/>
      <c r="AB13" s="116"/>
      <c r="AC13" s="117"/>
      <c r="AD13" s="117"/>
      <c r="AE13" s="117"/>
      <c r="AF13" s="117"/>
      <c r="AG13" s="118"/>
      <c r="AH13" s="181"/>
      <c r="AI13" s="82"/>
      <c r="AJ13" s="179"/>
      <c r="AK13" s="180"/>
      <c r="AL13" s="116"/>
      <c r="AM13" s="117"/>
      <c r="AN13" s="118"/>
      <c r="AO13" s="116"/>
      <c r="AP13" s="117"/>
      <c r="AQ13" s="117"/>
      <c r="AR13" s="117"/>
      <c r="AS13" s="117"/>
      <c r="AT13" s="118"/>
    </row>
    <row r="14" spans="1:46" s="313" customFormat="1" ht="156.75" customHeight="1" x14ac:dyDescent="0.2">
      <c r="A14" s="498"/>
      <c r="B14" s="85">
        <f t="shared" si="0"/>
        <v>5</v>
      </c>
      <c r="C14" s="86" t="s">
        <v>309</v>
      </c>
      <c r="D14" s="86" t="s">
        <v>499</v>
      </c>
      <c r="E14" s="85" t="s">
        <v>310</v>
      </c>
      <c r="F14" s="262" t="s">
        <v>478</v>
      </c>
      <c r="G14" s="76" t="s">
        <v>311</v>
      </c>
      <c r="H14" s="356"/>
      <c r="I14" s="309"/>
      <c r="J14" s="310"/>
      <c r="K14" s="311"/>
      <c r="L14" s="312">
        <v>2</v>
      </c>
    </row>
    <row r="15" spans="1:46" s="313" customFormat="1" ht="134.25" customHeight="1" x14ac:dyDescent="0.2">
      <c r="A15" s="347" t="s">
        <v>129</v>
      </c>
      <c r="B15" s="85">
        <f t="shared" si="0"/>
        <v>6</v>
      </c>
      <c r="C15" s="345" t="s">
        <v>312</v>
      </c>
      <c r="D15" s="348" t="s">
        <v>500</v>
      </c>
      <c r="E15" s="345" t="s">
        <v>310</v>
      </c>
      <c r="F15" s="149" t="s">
        <v>478</v>
      </c>
      <c r="G15" s="76" t="s">
        <v>311</v>
      </c>
      <c r="H15" s="357"/>
      <c r="I15" s="309"/>
      <c r="J15" s="314"/>
      <c r="K15" s="314"/>
      <c r="L15" s="204"/>
    </row>
    <row r="16" spans="1:46" s="158" customFormat="1" ht="126.75" customHeight="1" x14ac:dyDescent="0.2">
      <c r="A16" s="499" t="s">
        <v>130</v>
      </c>
      <c r="B16" s="85">
        <f t="shared" si="0"/>
        <v>7</v>
      </c>
      <c r="C16" s="193" t="s">
        <v>278</v>
      </c>
      <c r="D16" s="192" t="s">
        <v>463</v>
      </c>
      <c r="E16" s="193" t="s">
        <v>274</v>
      </c>
      <c r="F16" s="262" t="s">
        <v>478</v>
      </c>
      <c r="G16" s="166">
        <v>44910</v>
      </c>
      <c r="H16" s="358"/>
      <c r="I16" s="82"/>
      <c r="J16" s="87"/>
      <c r="K16" s="84"/>
      <c r="L16" s="167"/>
      <c r="M16" s="315"/>
      <c r="N16" s="316"/>
      <c r="O16" s="167"/>
      <c r="P16" s="315"/>
      <c r="Q16" s="315"/>
      <c r="R16" s="315"/>
      <c r="S16" s="315"/>
      <c r="T16" s="316"/>
      <c r="U16" s="111"/>
      <c r="V16" s="82"/>
      <c r="W16" s="87"/>
      <c r="X16" s="84"/>
      <c r="Y16" s="167"/>
      <c r="Z16" s="315"/>
      <c r="AA16" s="316"/>
      <c r="AB16" s="167"/>
      <c r="AC16" s="315"/>
      <c r="AD16" s="315"/>
      <c r="AE16" s="315"/>
      <c r="AF16" s="315"/>
      <c r="AG16" s="316"/>
      <c r="AH16" s="111"/>
      <c r="AI16" s="82"/>
      <c r="AJ16" s="87"/>
      <c r="AK16" s="84"/>
      <c r="AL16" s="167"/>
      <c r="AM16" s="315"/>
      <c r="AN16" s="316"/>
      <c r="AO16" s="167"/>
      <c r="AP16" s="315"/>
      <c r="AQ16" s="315"/>
      <c r="AR16" s="315"/>
      <c r="AS16" s="315"/>
      <c r="AT16" s="316"/>
    </row>
    <row r="17" spans="1:46" s="319" customFormat="1" ht="104.25" customHeight="1" x14ac:dyDescent="0.2">
      <c r="A17" s="499"/>
      <c r="B17" s="85">
        <f t="shared" si="0"/>
        <v>8</v>
      </c>
      <c r="C17" s="345" t="s">
        <v>313</v>
      </c>
      <c r="D17" s="348" t="s">
        <v>501</v>
      </c>
      <c r="E17" s="345" t="s">
        <v>310</v>
      </c>
      <c r="F17" s="262" t="s">
        <v>478</v>
      </c>
      <c r="G17" s="76" t="s">
        <v>311</v>
      </c>
      <c r="H17" s="359"/>
      <c r="I17" s="309"/>
      <c r="J17" s="317"/>
      <c r="K17" s="318"/>
      <c r="L17" s="205"/>
    </row>
    <row r="18" spans="1:46" s="115" customFormat="1" ht="150" customHeight="1" x14ac:dyDescent="0.2">
      <c r="A18" s="361" t="s">
        <v>131</v>
      </c>
      <c r="B18" s="85">
        <f t="shared" si="0"/>
        <v>9</v>
      </c>
      <c r="C18" s="345" t="s">
        <v>234</v>
      </c>
      <c r="D18" s="152" t="s">
        <v>502</v>
      </c>
      <c r="E18" s="80" t="s">
        <v>235</v>
      </c>
      <c r="F18" s="272" t="s">
        <v>478</v>
      </c>
      <c r="G18" s="151">
        <v>44910</v>
      </c>
      <c r="H18" s="182"/>
      <c r="I18" s="89"/>
      <c r="J18" s="88"/>
      <c r="K18" s="90"/>
      <c r="L18" s="116"/>
      <c r="M18" s="117"/>
      <c r="N18" s="118"/>
      <c r="O18" s="116"/>
      <c r="P18" s="117"/>
      <c r="Q18" s="117"/>
      <c r="R18" s="117"/>
      <c r="S18" s="117"/>
      <c r="T18" s="118"/>
      <c r="U18" s="112"/>
      <c r="V18" s="89"/>
      <c r="W18" s="88"/>
      <c r="X18" s="90"/>
      <c r="Y18" s="116"/>
      <c r="Z18" s="117"/>
      <c r="AA18" s="118"/>
      <c r="AB18" s="116"/>
      <c r="AC18" s="117"/>
      <c r="AD18" s="117"/>
      <c r="AE18" s="117"/>
      <c r="AF18" s="117"/>
      <c r="AG18" s="118"/>
      <c r="AH18" s="112"/>
      <c r="AI18" s="89"/>
      <c r="AJ18" s="88"/>
      <c r="AK18" s="90"/>
      <c r="AL18" s="116"/>
      <c r="AM18" s="117"/>
      <c r="AN18" s="118"/>
      <c r="AO18" s="116"/>
      <c r="AP18" s="117"/>
      <c r="AQ18" s="117"/>
      <c r="AR18" s="117"/>
      <c r="AS18" s="117"/>
      <c r="AT18" s="118"/>
    </row>
    <row r="19" spans="1:46" s="313" customFormat="1" ht="207" customHeight="1" x14ac:dyDescent="0.2">
      <c r="A19" s="361" t="s">
        <v>131</v>
      </c>
      <c r="B19" s="85">
        <f t="shared" si="0"/>
        <v>10</v>
      </c>
      <c r="C19" s="345" t="s">
        <v>314</v>
      </c>
      <c r="D19" s="348" t="s">
        <v>315</v>
      </c>
      <c r="E19" s="345" t="s">
        <v>310</v>
      </c>
      <c r="F19" s="262" t="s">
        <v>478</v>
      </c>
      <c r="G19" s="76" t="s">
        <v>311</v>
      </c>
      <c r="H19" s="359"/>
      <c r="I19" s="320"/>
      <c r="J19" s="310"/>
      <c r="K19" s="310"/>
    </row>
    <row r="20" spans="1:46" s="115" customFormat="1" ht="67.5" customHeight="1" x14ac:dyDescent="0.2">
      <c r="A20" s="500" t="s">
        <v>132</v>
      </c>
      <c r="B20" s="85">
        <f t="shared" si="0"/>
        <v>11</v>
      </c>
      <c r="C20" s="175" t="s">
        <v>263</v>
      </c>
      <c r="D20" s="186" t="s">
        <v>503</v>
      </c>
      <c r="E20" s="175" t="s">
        <v>264</v>
      </c>
      <c r="F20" s="262" t="s">
        <v>478</v>
      </c>
      <c r="G20" s="151">
        <v>44804</v>
      </c>
      <c r="H20" s="170"/>
      <c r="I20" s="82"/>
      <c r="J20" s="83"/>
      <c r="K20" s="84"/>
      <c r="L20" s="116"/>
      <c r="M20" s="117"/>
      <c r="N20" s="118"/>
      <c r="O20" s="116"/>
      <c r="P20" s="117"/>
      <c r="Q20" s="117"/>
      <c r="R20" s="117"/>
      <c r="S20" s="117"/>
      <c r="T20" s="118"/>
      <c r="U20" s="110"/>
      <c r="V20" s="82"/>
      <c r="W20" s="83"/>
      <c r="X20" s="84"/>
      <c r="Y20" s="116"/>
      <c r="Z20" s="117"/>
      <c r="AA20" s="118"/>
      <c r="AB20" s="116"/>
      <c r="AC20" s="117"/>
      <c r="AD20" s="117"/>
      <c r="AE20" s="117"/>
      <c r="AF20" s="117"/>
      <c r="AG20" s="118"/>
      <c r="AH20" s="110"/>
      <c r="AI20" s="82"/>
      <c r="AJ20" s="83"/>
      <c r="AK20" s="84"/>
      <c r="AL20" s="116"/>
      <c r="AM20" s="117"/>
      <c r="AN20" s="118"/>
      <c r="AO20" s="116"/>
      <c r="AP20" s="117"/>
      <c r="AQ20" s="117"/>
      <c r="AR20" s="117"/>
      <c r="AS20" s="117"/>
      <c r="AT20" s="118"/>
    </row>
    <row r="21" spans="1:46" s="313" customFormat="1" ht="130.5" customHeight="1" x14ac:dyDescent="0.2">
      <c r="A21" s="500"/>
      <c r="B21" s="85">
        <f t="shared" si="0"/>
        <v>12</v>
      </c>
      <c r="C21" s="345" t="s">
        <v>316</v>
      </c>
      <c r="D21" s="348" t="s">
        <v>504</v>
      </c>
      <c r="E21" s="345" t="s">
        <v>310</v>
      </c>
      <c r="F21" s="266" t="s">
        <v>478</v>
      </c>
      <c r="G21" s="76" t="s">
        <v>311</v>
      </c>
      <c r="H21" s="359"/>
      <c r="I21" s="309"/>
      <c r="J21" s="310"/>
      <c r="K21" s="318"/>
    </row>
    <row r="22" spans="1:46" s="313" customFormat="1" ht="223.5" customHeight="1" x14ac:dyDescent="0.2">
      <c r="A22" s="500"/>
      <c r="B22" s="85">
        <f t="shared" si="0"/>
        <v>13</v>
      </c>
      <c r="C22" s="345" t="s">
        <v>317</v>
      </c>
      <c r="D22" s="348" t="s">
        <v>318</v>
      </c>
      <c r="E22" s="345" t="s">
        <v>310</v>
      </c>
      <c r="F22" s="284" t="s">
        <v>478</v>
      </c>
      <c r="G22" s="76" t="s">
        <v>311</v>
      </c>
      <c r="H22" s="359"/>
      <c r="I22" s="309"/>
      <c r="J22" s="310"/>
      <c r="K22" s="311"/>
    </row>
    <row r="23" spans="1:46" ht="14.25" x14ac:dyDescent="0.2">
      <c r="A23" s="115"/>
      <c r="B23" s="349"/>
      <c r="C23" s="115"/>
      <c r="D23" s="115"/>
      <c r="E23" s="115"/>
      <c r="G23" s="115"/>
    </row>
    <row r="24" spans="1:46" ht="14.25" x14ac:dyDescent="0.2">
      <c r="A24" s="115"/>
      <c r="B24" s="349"/>
      <c r="C24" s="115"/>
      <c r="D24" s="115"/>
      <c r="E24" s="115"/>
      <c r="G24" s="115"/>
    </row>
    <row r="25" spans="1:46" ht="14.25" x14ac:dyDescent="0.2">
      <c r="A25" s="115"/>
      <c r="B25" s="349"/>
      <c r="C25" s="115"/>
      <c r="D25" s="115"/>
      <c r="E25" s="115"/>
      <c r="G25" s="115"/>
    </row>
    <row r="26" spans="1:46" ht="14.25" x14ac:dyDescent="0.2">
      <c r="A26" s="115"/>
      <c r="B26" s="349"/>
      <c r="C26" s="115"/>
      <c r="D26" s="115"/>
      <c r="E26" s="115"/>
      <c r="G26" s="115"/>
    </row>
    <row r="27" spans="1:46" ht="14.25" x14ac:dyDescent="0.2">
      <c r="A27" s="115"/>
      <c r="B27" s="349"/>
      <c r="C27" s="115"/>
      <c r="D27" s="115"/>
      <c r="E27" s="115"/>
      <c r="G27" s="115"/>
    </row>
    <row r="28" spans="1:46" ht="14.25" x14ac:dyDescent="0.2">
      <c r="A28" s="115"/>
      <c r="B28" s="349"/>
      <c r="C28" s="115"/>
      <c r="D28" s="115"/>
      <c r="E28" s="115"/>
      <c r="G28" s="115"/>
    </row>
    <row r="29" spans="1:46" ht="14.25" x14ac:dyDescent="0.2">
      <c r="A29" s="115"/>
      <c r="B29" s="349"/>
      <c r="C29" s="115"/>
      <c r="D29" s="115"/>
      <c r="E29" s="115"/>
      <c r="G29" s="115"/>
    </row>
    <row r="30" spans="1:46" ht="14.25" x14ac:dyDescent="0.2">
      <c r="A30" s="115"/>
      <c r="B30" s="349"/>
      <c r="C30" s="115"/>
      <c r="D30" s="115"/>
      <c r="E30" s="115"/>
      <c r="G30" s="115"/>
    </row>
  </sheetData>
  <mergeCells count="40">
    <mergeCell ref="AD5:AM5"/>
    <mergeCell ref="AN5:AP5"/>
    <mergeCell ref="F7:F8"/>
    <mergeCell ref="O7:T7"/>
    <mergeCell ref="A6:G6"/>
    <mergeCell ref="F5:G5"/>
    <mergeCell ref="H5:M5"/>
    <mergeCell ref="N5:P5"/>
    <mergeCell ref="AO7:AT7"/>
    <mergeCell ref="H6:T6"/>
    <mergeCell ref="U6:AG6"/>
    <mergeCell ref="AH6:AT6"/>
    <mergeCell ref="U7:X7"/>
    <mergeCell ref="Y7:AA7"/>
    <mergeCell ref="A16:A17"/>
    <mergeCell ref="A20:A22"/>
    <mergeCell ref="H7:K7"/>
    <mergeCell ref="L7:N7"/>
    <mergeCell ref="A7:A8"/>
    <mergeCell ref="B7:B8"/>
    <mergeCell ref="C7:C8"/>
    <mergeCell ref="D7:D8"/>
    <mergeCell ref="E7:E8"/>
    <mergeCell ref="G7:G8"/>
    <mergeCell ref="AB7:AG7"/>
    <mergeCell ref="AH7:AK7"/>
    <mergeCell ref="AL7:AN7"/>
    <mergeCell ref="Q1:R3"/>
    <mergeCell ref="A10:A14"/>
    <mergeCell ref="S1:AB3"/>
    <mergeCell ref="AD1:AE3"/>
    <mergeCell ref="AF1:AO3"/>
    <mergeCell ref="A4:G4"/>
    <mergeCell ref="H4:P4"/>
    <mergeCell ref="Q4:AC4"/>
    <mergeCell ref="AD4:AP4"/>
    <mergeCell ref="A1:F3"/>
    <mergeCell ref="H1:O3"/>
    <mergeCell ref="Q5:Z5"/>
    <mergeCell ref="AA5:AC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'CONTROL DE CAMBIOS'!$A$34:$A$37</xm:f>
          </x14:formula1>
          <xm:sqref>M8 Z8 AM8</xm:sqref>
        </x14:dataValidation>
        <x14:dataValidation type="list" allowBlank="1" showInputMessage="1" showErrorMessage="1">
          <x14:formula1>
            <xm:f>'CONTROL DE CAMBIOS'!$C$34:$C$38</xm:f>
          </x14:formula1>
          <xm:sqref>T8 AG8 AT8</xm:sqref>
        </x14:dataValidation>
        <x14:dataValidation type="list" allowBlank="1" showInputMessage="1" showErrorMessage="1">
          <x14:formula1>
            <xm:f>'CONTROL DE CAMBIOS'!$A$34:$A$38</xm:f>
          </x14:formula1>
          <xm:sqref>M21 Z21 AM17 Z17 AM21 Z19 M19 AM19 M17 AM9 Z9 M9 M14:M15 AM14:AM15 Z14:Z15</xm:sqref>
        </x14:dataValidation>
        <x14:dataValidation type="list" allowBlank="1" showInputMessage="1" showErrorMessage="1">
          <x14:formula1>
            <xm:f>'CONTROL DE CAMBIOS'!$C$34:$C$39</xm:f>
          </x14:formula1>
          <xm:sqref>T21 AG21 AT17 AG17 AT21 AG19 T19 AT19 T17 AT9 AG9 T9 T14:T15 AT14:AT15 AG14:AG15</xm:sqref>
        </x14:dataValidation>
        <x14:dataValidation type="list" allowBlank="1" showInputMessage="1" showErrorMessage="1">
          <x14:formula1>
            <xm:f>'C:\Users\jmurilloc\Downloads\[20012021 208-PLA-Ft-05 PLAN ANTICORRUPCIÓN Y ATENCIÓN AL CIUDADANO REAS (1).xlsx]CONTROL DE CAMBIOS'!#REF!</xm:f>
          </x14:formula1>
          <xm:sqref>AT10:AT11 AG10:AG11 T10:T11 AG18 AT18 T18 AM10:AM11 Z10:Z11 M10:M11 Z18 AM18 M18</xm:sqref>
        </x14:dataValidation>
        <x14:dataValidation type="list" allowBlank="1" showInputMessage="1" showErrorMessage="1">
          <x14:formula1>
            <xm:f>'C:\Users\jmurilloc\Downloads\[F - PAAC.xlsx]CONTROL DE CAMBIOS'!#REF!</xm:f>
          </x14:formula1>
          <xm:sqref>T20 AG20 AT20 M20 Z20 AM20</xm:sqref>
        </x14:dataValidation>
        <x14:dataValidation type="list" allowBlank="1" showInputMessage="1" showErrorMessage="1">
          <x14:formula1>
            <xm:f>'C:\Users\jmurilloc\Downloads\[1202211400005823_00002.xlsx]CONTROL DE CAMBIOS'!#REF!</xm:f>
          </x14:formula1>
          <xm:sqref>T16 AG16 AT16 M16 Z16 AM16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T33"/>
  <sheetViews>
    <sheetView zoomScale="80" zoomScaleNormal="80" workbookViewId="0">
      <selection activeCell="D33" sqref="D33"/>
    </sheetView>
  </sheetViews>
  <sheetFormatPr baseColWidth="10" defaultRowHeight="12.75" x14ac:dyDescent="0.2"/>
  <cols>
    <col min="1" max="1" width="20.42578125" style="344" customWidth="1"/>
    <col min="2" max="2" width="11.42578125" style="36"/>
    <col min="3" max="3" width="48.5703125" style="36" customWidth="1"/>
    <col min="4" max="4" width="26.7109375" style="342" customWidth="1"/>
    <col min="5" max="5" width="28.28515625" style="342" customWidth="1"/>
    <col min="6" max="6" width="34.85546875" style="52" customWidth="1"/>
    <col min="7" max="7" width="48.7109375" style="342" customWidth="1"/>
    <col min="8" max="9" width="30" style="36" hidden="1" customWidth="1"/>
    <col min="10" max="10" width="34.7109375" style="36" hidden="1" customWidth="1"/>
    <col min="11" max="20" width="30" style="36" hidden="1" customWidth="1"/>
    <col min="21" max="32" width="18.28515625" style="36" hidden="1" customWidth="1"/>
    <col min="33" max="33" width="26.28515625" style="36" hidden="1" customWidth="1"/>
    <col min="34" max="45" width="18.28515625" style="36" hidden="1" customWidth="1"/>
    <col min="46" max="46" width="26" style="36" hidden="1" customWidth="1"/>
    <col min="47" max="16384" width="11.42578125" style="36"/>
  </cols>
  <sheetData>
    <row r="1" spans="1:46" ht="31.5" customHeight="1" x14ac:dyDescent="0.2">
      <c r="A1" s="495" t="s">
        <v>203</v>
      </c>
      <c r="B1" s="417"/>
      <c r="C1" s="417"/>
      <c r="D1" s="417"/>
      <c r="E1" s="417"/>
      <c r="F1" s="418"/>
      <c r="G1" s="144" t="s">
        <v>148</v>
      </c>
      <c r="H1" s="387"/>
      <c r="I1" s="387"/>
      <c r="J1" s="387"/>
      <c r="K1" s="387"/>
      <c r="L1" s="387"/>
      <c r="M1" s="387"/>
      <c r="N1" s="387"/>
      <c r="O1" s="387"/>
      <c r="P1" s="387"/>
      <c r="Q1" s="327"/>
      <c r="R1" s="399"/>
      <c r="S1" s="400"/>
      <c r="T1" s="387"/>
      <c r="U1" s="387"/>
      <c r="V1" s="387"/>
      <c r="W1" s="387"/>
      <c r="X1" s="387"/>
      <c r="Y1" s="387"/>
      <c r="Z1" s="387"/>
      <c r="AA1" s="387"/>
      <c r="AB1" s="387"/>
      <c r="AC1" s="387"/>
      <c r="AD1" s="327"/>
      <c r="AE1" s="399"/>
      <c r="AF1" s="400"/>
      <c r="AG1" s="387"/>
      <c r="AH1" s="387"/>
      <c r="AI1" s="387"/>
      <c r="AJ1" s="387"/>
      <c r="AK1" s="387"/>
      <c r="AL1" s="387"/>
      <c r="AM1" s="387"/>
      <c r="AN1" s="387"/>
      <c r="AO1" s="387"/>
      <c r="AP1" s="387"/>
      <c r="AQ1" s="327"/>
    </row>
    <row r="2" spans="1:46" ht="39" customHeight="1" x14ac:dyDescent="0.2">
      <c r="A2" s="495"/>
      <c r="B2" s="417"/>
      <c r="C2" s="417"/>
      <c r="D2" s="417"/>
      <c r="E2" s="417"/>
      <c r="F2" s="418"/>
      <c r="G2" s="145" t="s">
        <v>199</v>
      </c>
      <c r="H2" s="388"/>
      <c r="I2" s="388"/>
      <c r="J2" s="388"/>
      <c r="K2" s="388"/>
      <c r="L2" s="388"/>
      <c r="M2" s="388"/>
      <c r="N2" s="388"/>
      <c r="O2" s="388"/>
      <c r="P2" s="388"/>
      <c r="Q2" s="141"/>
      <c r="R2" s="401"/>
      <c r="S2" s="402"/>
      <c r="T2" s="388"/>
      <c r="U2" s="388"/>
      <c r="V2" s="388"/>
      <c r="W2" s="388"/>
      <c r="X2" s="388"/>
      <c r="Y2" s="388"/>
      <c r="Z2" s="388"/>
      <c r="AA2" s="388"/>
      <c r="AB2" s="388"/>
      <c r="AC2" s="388"/>
      <c r="AD2" s="141"/>
      <c r="AE2" s="401"/>
      <c r="AF2" s="402"/>
      <c r="AG2" s="388"/>
      <c r="AH2" s="388"/>
      <c r="AI2" s="388"/>
      <c r="AJ2" s="388"/>
      <c r="AK2" s="388"/>
      <c r="AL2" s="388"/>
      <c r="AM2" s="388"/>
      <c r="AN2" s="388"/>
      <c r="AO2" s="388"/>
      <c r="AP2" s="388"/>
      <c r="AQ2" s="328"/>
    </row>
    <row r="3" spans="1:46" ht="43.5" customHeight="1" x14ac:dyDescent="0.2">
      <c r="A3" s="456"/>
      <c r="B3" s="420"/>
      <c r="C3" s="420"/>
      <c r="D3" s="420"/>
      <c r="E3" s="420"/>
      <c r="F3" s="421"/>
      <c r="G3" s="145" t="s">
        <v>462</v>
      </c>
      <c r="H3" s="388"/>
      <c r="I3" s="388"/>
      <c r="J3" s="388"/>
      <c r="K3" s="388"/>
      <c r="L3" s="388"/>
      <c r="M3" s="388"/>
      <c r="N3" s="388"/>
      <c r="O3" s="388"/>
      <c r="P3" s="388"/>
      <c r="Q3" s="141"/>
      <c r="R3" s="401"/>
      <c r="S3" s="402"/>
      <c r="T3" s="388"/>
      <c r="U3" s="388"/>
      <c r="V3" s="388"/>
      <c r="W3" s="388"/>
      <c r="X3" s="388"/>
      <c r="Y3" s="388"/>
      <c r="Z3" s="388"/>
      <c r="AA3" s="388"/>
      <c r="AB3" s="388"/>
      <c r="AC3" s="388"/>
      <c r="AD3" s="141"/>
      <c r="AE3" s="401"/>
      <c r="AF3" s="402"/>
      <c r="AG3" s="388"/>
      <c r="AH3" s="388"/>
      <c r="AI3" s="388"/>
      <c r="AJ3" s="388"/>
      <c r="AK3" s="388"/>
      <c r="AL3" s="388"/>
      <c r="AM3" s="388"/>
      <c r="AN3" s="388"/>
      <c r="AO3" s="388"/>
      <c r="AP3" s="388"/>
      <c r="AQ3" s="328"/>
    </row>
    <row r="4" spans="1:46" ht="33" customHeight="1" x14ac:dyDescent="0.2">
      <c r="A4" s="436" t="s">
        <v>145</v>
      </c>
      <c r="B4" s="423"/>
      <c r="C4" s="423"/>
      <c r="D4" s="423"/>
      <c r="E4" s="423"/>
      <c r="F4" s="423"/>
      <c r="G4" s="423"/>
      <c r="H4" s="388"/>
      <c r="I4" s="388"/>
      <c r="J4" s="388"/>
      <c r="K4" s="388"/>
      <c r="L4" s="388"/>
      <c r="M4" s="388"/>
      <c r="N4" s="388"/>
      <c r="O4" s="388"/>
      <c r="P4" s="388"/>
      <c r="Q4" s="390"/>
      <c r="R4" s="389"/>
      <c r="S4" s="388"/>
      <c r="T4" s="388"/>
      <c r="U4" s="388"/>
      <c r="V4" s="388"/>
      <c r="W4" s="388"/>
      <c r="X4" s="388"/>
      <c r="Y4" s="388"/>
      <c r="Z4" s="388"/>
      <c r="AA4" s="388"/>
      <c r="AB4" s="388"/>
      <c r="AC4" s="388"/>
      <c r="AD4" s="390"/>
      <c r="AE4" s="389"/>
      <c r="AF4" s="388"/>
      <c r="AG4" s="388"/>
      <c r="AH4" s="388"/>
      <c r="AI4" s="388"/>
      <c r="AJ4" s="388"/>
      <c r="AK4" s="388"/>
      <c r="AL4" s="388"/>
      <c r="AM4" s="388"/>
      <c r="AN4" s="388"/>
      <c r="AO4" s="388"/>
      <c r="AP4" s="388"/>
      <c r="AQ4" s="390"/>
    </row>
    <row r="5" spans="1:46" ht="33" customHeight="1" x14ac:dyDescent="0.2">
      <c r="A5" s="155" t="s">
        <v>207</v>
      </c>
      <c r="B5" s="343"/>
      <c r="C5" s="146"/>
      <c r="D5" s="146"/>
      <c r="E5" s="146"/>
      <c r="F5" s="397" t="s">
        <v>208</v>
      </c>
      <c r="G5" s="396"/>
      <c r="H5" s="395"/>
      <c r="I5" s="395"/>
      <c r="J5" s="395"/>
      <c r="K5" s="395"/>
      <c r="L5" s="395"/>
      <c r="M5" s="395"/>
      <c r="N5" s="396"/>
      <c r="O5" s="397"/>
      <c r="P5" s="395"/>
      <c r="Q5" s="398"/>
      <c r="R5" s="394"/>
      <c r="S5" s="395"/>
      <c r="T5" s="395"/>
      <c r="U5" s="395"/>
      <c r="V5" s="395"/>
      <c r="W5" s="395"/>
      <c r="X5" s="395"/>
      <c r="Y5" s="395"/>
      <c r="Z5" s="395"/>
      <c r="AA5" s="396"/>
      <c r="AB5" s="397"/>
      <c r="AC5" s="395"/>
      <c r="AD5" s="398"/>
      <c r="AE5" s="394"/>
      <c r="AF5" s="395"/>
      <c r="AG5" s="395"/>
      <c r="AH5" s="395"/>
      <c r="AI5" s="395"/>
      <c r="AJ5" s="395"/>
      <c r="AK5" s="395"/>
      <c r="AL5" s="395"/>
      <c r="AM5" s="395"/>
      <c r="AN5" s="396"/>
      <c r="AO5" s="397"/>
      <c r="AP5" s="395"/>
      <c r="AQ5" s="398"/>
    </row>
    <row r="6" spans="1:46" ht="36" customHeight="1" thickBot="1" x14ac:dyDescent="0.25">
      <c r="A6" s="512" t="s">
        <v>152</v>
      </c>
      <c r="B6" s="512"/>
      <c r="C6" s="512"/>
      <c r="D6" s="512"/>
      <c r="E6" s="512"/>
      <c r="F6" s="512"/>
      <c r="G6" s="512"/>
      <c r="H6" s="511" t="s">
        <v>152</v>
      </c>
      <c r="I6" s="511"/>
      <c r="J6" s="511"/>
      <c r="K6" s="511"/>
      <c r="L6" s="511"/>
      <c r="M6" s="511"/>
      <c r="N6" s="511"/>
      <c r="O6" s="511"/>
      <c r="P6" s="511"/>
      <c r="Q6" s="511"/>
      <c r="R6" s="511"/>
      <c r="S6" s="511"/>
      <c r="T6" s="511"/>
      <c r="U6" s="510" t="s">
        <v>152</v>
      </c>
      <c r="V6" s="511"/>
      <c r="W6" s="511"/>
      <c r="X6" s="511"/>
      <c r="Y6" s="511"/>
      <c r="Z6" s="511"/>
      <c r="AA6" s="511"/>
      <c r="AB6" s="511"/>
      <c r="AC6" s="511"/>
      <c r="AD6" s="511"/>
      <c r="AE6" s="511"/>
      <c r="AF6" s="511"/>
      <c r="AG6" s="511"/>
      <c r="AH6" s="510" t="s">
        <v>152</v>
      </c>
      <c r="AI6" s="511"/>
      <c r="AJ6" s="511"/>
      <c r="AK6" s="511"/>
      <c r="AL6" s="511"/>
      <c r="AM6" s="511"/>
      <c r="AN6" s="511"/>
      <c r="AO6" s="511"/>
      <c r="AP6" s="511"/>
      <c r="AQ6" s="511"/>
      <c r="AR6" s="511"/>
      <c r="AS6" s="511"/>
      <c r="AT6" s="511"/>
    </row>
    <row r="7" spans="1:46" ht="48" customHeight="1" x14ac:dyDescent="0.2">
      <c r="A7" s="501" t="s">
        <v>147</v>
      </c>
      <c r="B7" s="502" t="s">
        <v>123</v>
      </c>
      <c r="C7" s="502" t="s">
        <v>455</v>
      </c>
      <c r="D7" s="502" t="s">
        <v>453</v>
      </c>
      <c r="E7" s="502" t="s">
        <v>125</v>
      </c>
      <c r="F7" s="502" t="s">
        <v>343</v>
      </c>
      <c r="G7" s="502" t="s">
        <v>454</v>
      </c>
      <c r="H7" s="407" t="s">
        <v>186</v>
      </c>
      <c r="I7" s="408"/>
      <c r="J7" s="408"/>
      <c r="K7" s="409"/>
      <c r="L7" s="404" t="s">
        <v>173</v>
      </c>
      <c r="M7" s="405"/>
      <c r="N7" s="406"/>
      <c r="O7" s="410" t="s">
        <v>174</v>
      </c>
      <c r="P7" s="411"/>
      <c r="Q7" s="411"/>
      <c r="R7" s="411"/>
      <c r="S7" s="411"/>
      <c r="T7" s="412"/>
      <c r="U7" s="430" t="s">
        <v>189</v>
      </c>
      <c r="V7" s="408"/>
      <c r="W7" s="408"/>
      <c r="X7" s="409"/>
      <c r="Y7" s="404" t="s">
        <v>190</v>
      </c>
      <c r="Z7" s="405"/>
      <c r="AA7" s="406"/>
      <c r="AB7" s="410" t="s">
        <v>191</v>
      </c>
      <c r="AC7" s="411"/>
      <c r="AD7" s="411"/>
      <c r="AE7" s="411"/>
      <c r="AF7" s="411"/>
      <c r="AG7" s="412"/>
      <c r="AH7" s="430" t="s">
        <v>192</v>
      </c>
      <c r="AI7" s="408"/>
      <c r="AJ7" s="408"/>
      <c r="AK7" s="409"/>
      <c r="AL7" s="404" t="s">
        <v>193</v>
      </c>
      <c r="AM7" s="405"/>
      <c r="AN7" s="406"/>
      <c r="AO7" s="410" t="s">
        <v>194</v>
      </c>
      <c r="AP7" s="411"/>
      <c r="AQ7" s="411"/>
      <c r="AR7" s="411"/>
      <c r="AS7" s="411"/>
      <c r="AT7" s="412"/>
    </row>
    <row r="8" spans="1:46" ht="62.25" customHeight="1" x14ac:dyDescent="0.2">
      <c r="A8" s="501"/>
      <c r="B8" s="502"/>
      <c r="C8" s="502"/>
      <c r="D8" s="502"/>
      <c r="E8" s="502"/>
      <c r="F8" s="502"/>
      <c r="G8" s="502"/>
      <c r="H8" s="338" t="s">
        <v>168</v>
      </c>
      <c r="I8" s="97" t="s">
        <v>166</v>
      </c>
      <c r="J8" s="97" t="s">
        <v>169</v>
      </c>
      <c r="K8" s="100" t="s">
        <v>170</v>
      </c>
      <c r="L8" s="103" t="s">
        <v>171</v>
      </c>
      <c r="M8" s="98" t="s">
        <v>175</v>
      </c>
      <c r="N8" s="104" t="s">
        <v>172</v>
      </c>
      <c r="O8" s="105" t="s">
        <v>187</v>
      </c>
      <c r="P8" s="96" t="s">
        <v>180</v>
      </c>
      <c r="Q8" s="96" t="s">
        <v>176</v>
      </c>
      <c r="R8" s="96" t="s">
        <v>177</v>
      </c>
      <c r="S8" s="96" t="s">
        <v>178</v>
      </c>
      <c r="T8" s="106" t="s">
        <v>179</v>
      </c>
      <c r="U8" s="122" t="s">
        <v>168</v>
      </c>
      <c r="V8" s="121" t="s">
        <v>166</v>
      </c>
      <c r="W8" s="121" t="s">
        <v>169</v>
      </c>
      <c r="X8" s="123" t="s">
        <v>170</v>
      </c>
      <c r="Y8" s="124" t="s">
        <v>171</v>
      </c>
      <c r="Z8" s="125" t="s">
        <v>175</v>
      </c>
      <c r="AA8" s="126" t="s">
        <v>172</v>
      </c>
      <c r="AB8" s="127" t="s">
        <v>187</v>
      </c>
      <c r="AC8" s="120" t="s">
        <v>180</v>
      </c>
      <c r="AD8" s="120" t="s">
        <v>176</v>
      </c>
      <c r="AE8" s="120" t="s">
        <v>177</v>
      </c>
      <c r="AF8" s="120" t="s">
        <v>178</v>
      </c>
      <c r="AG8" s="128" t="s">
        <v>179</v>
      </c>
      <c r="AH8" s="122" t="s">
        <v>168</v>
      </c>
      <c r="AI8" s="121" t="s">
        <v>166</v>
      </c>
      <c r="AJ8" s="121" t="s">
        <v>169</v>
      </c>
      <c r="AK8" s="123" t="s">
        <v>170</v>
      </c>
      <c r="AL8" s="124" t="s">
        <v>171</v>
      </c>
      <c r="AM8" s="125" t="s">
        <v>175</v>
      </c>
      <c r="AN8" s="126" t="s">
        <v>172</v>
      </c>
      <c r="AO8" s="127" t="s">
        <v>187</v>
      </c>
      <c r="AP8" s="120" t="s">
        <v>180</v>
      </c>
      <c r="AQ8" s="120" t="s">
        <v>176</v>
      </c>
      <c r="AR8" s="120" t="s">
        <v>177</v>
      </c>
      <c r="AS8" s="120" t="s">
        <v>178</v>
      </c>
      <c r="AT8" s="128" t="s">
        <v>179</v>
      </c>
    </row>
    <row r="9" spans="1:46" s="115" customFormat="1" ht="114.75" customHeight="1" x14ac:dyDescent="0.2">
      <c r="A9" s="514" t="s">
        <v>153</v>
      </c>
      <c r="B9" s="91">
        <v>1</v>
      </c>
      <c r="C9" s="92" t="s">
        <v>246</v>
      </c>
      <c r="D9" s="92" t="s">
        <v>247</v>
      </c>
      <c r="E9" s="92" t="s">
        <v>506</v>
      </c>
      <c r="F9" s="1" t="s">
        <v>505</v>
      </c>
      <c r="G9" s="166">
        <v>44910</v>
      </c>
      <c r="H9" s="147"/>
      <c r="I9" s="95"/>
      <c r="J9" s="95"/>
      <c r="K9" s="114"/>
      <c r="L9" s="113"/>
      <c r="M9" s="95"/>
      <c r="N9" s="114"/>
      <c r="O9" s="113"/>
      <c r="P9" s="95"/>
      <c r="Q9" s="95"/>
      <c r="R9" s="95"/>
      <c r="S9" s="95"/>
      <c r="T9" s="114"/>
      <c r="U9" s="113"/>
      <c r="V9" s="95"/>
      <c r="W9" s="95"/>
      <c r="X9" s="114"/>
      <c r="Y9" s="113"/>
      <c r="Z9" s="95"/>
      <c r="AA9" s="114"/>
      <c r="AB9" s="113"/>
      <c r="AC9" s="95"/>
      <c r="AD9" s="95"/>
      <c r="AE9" s="95"/>
      <c r="AF9" s="95"/>
      <c r="AG9" s="114"/>
      <c r="AH9" s="113"/>
      <c r="AI9" s="95"/>
      <c r="AJ9" s="95"/>
      <c r="AK9" s="114"/>
      <c r="AL9" s="113"/>
      <c r="AM9" s="95"/>
      <c r="AN9" s="114"/>
      <c r="AO9" s="113"/>
      <c r="AP9" s="95"/>
      <c r="AQ9" s="95"/>
      <c r="AR9" s="95"/>
      <c r="AS9" s="95"/>
      <c r="AT9" s="114"/>
    </row>
    <row r="10" spans="1:46" s="115" customFormat="1" ht="78" customHeight="1" x14ac:dyDescent="0.2">
      <c r="A10" s="514"/>
      <c r="B10" s="91">
        <f>B9+1</f>
        <v>2</v>
      </c>
      <c r="C10" s="187" t="s">
        <v>265</v>
      </c>
      <c r="D10" s="92" t="s">
        <v>266</v>
      </c>
      <c r="E10" s="92" t="s">
        <v>264</v>
      </c>
      <c r="F10" s="262" t="s">
        <v>478</v>
      </c>
      <c r="G10" s="151">
        <v>44910</v>
      </c>
      <c r="H10" s="147"/>
      <c r="I10" s="95"/>
      <c r="J10" s="95"/>
      <c r="K10" s="114"/>
      <c r="L10" s="113"/>
      <c r="M10" s="95"/>
      <c r="N10" s="114"/>
      <c r="O10" s="113"/>
      <c r="P10" s="95"/>
      <c r="Q10" s="95"/>
      <c r="R10" s="95"/>
      <c r="S10" s="95"/>
      <c r="T10" s="114"/>
      <c r="U10" s="113"/>
      <c r="V10" s="95"/>
      <c r="W10" s="95"/>
      <c r="X10" s="114"/>
      <c r="Y10" s="113"/>
      <c r="Z10" s="95"/>
      <c r="AA10" s="114"/>
      <c r="AB10" s="113"/>
      <c r="AC10" s="95"/>
      <c r="AD10" s="95"/>
      <c r="AE10" s="95"/>
      <c r="AF10" s="95"/>
      <c r="AG10" s="114"/>
      <c r="AH10" s="113"/>
      <c r="AI10" s="95"/>
      <c r="AJ10" s="95"/>
      <c r="AK10" s="114"/>
      <c r="AL10" s="113"/>
      <c r="AM10" s="95"/>
      <c r="AN10" s="114"/>
      <c r="AO10" s="113"/>
      <c r="AP10" s="95"/>
      <c r="AQ10" s="95"/>
      <c r="AR10" s="95"/>
      <c r="AS10" s="95"/>
      <c r="AT10" s="114"/>
    </row>
    <row r="11" spans="1:46" s="115" customFormat="1" ht="214.5" customHeight="1" x14ac:dyDescent="0.2">
      <c r="A11" s="514"/>
      <c r="B11" s="91">
        <f>B10+1</f>
        <v>3</v>
      </c>
      <c r="C11" s="194" t="s">
        <v>279</v>
      </c>
      <c r="D11" s="195" t="s">
        <v>507</v>
      </c>
      <c r="E11" s="195" t="s">
        <v>280</v>
      </c>
      <c r="F11" s="262" t="s">
        <v>478</v>
      </c>
      <c r="G11" s="166">
        <v>44910</v>
      </c>
      <c r="H11" s="147" t="s">
        <v>288</v>
      </c>
      <c r="I11" s="95"/>
      <c r="J11" s="95"/>
      <c r="K11" s="114"/>
      <c r="L11" s="113"/>
      <c r="M11" s="95"/>
      <c r="N11" s="114"/>
      <c r="O11" s="113"/>
      <c r="P11" s="95"/>
      <c r="Q11" s="95"/>
      <c r="R11" s="95"/>
      <c r="S11" s="95"/>
      <c r="T11" s="114"/>
      <c r="U11" s="113"/>
      <c r="V11" s="95"/>
      <c r="W11" s="95"/>
      <c r="X11" s="114"/>
      <c r="Y11" s="113"/>
      <c r="Z11" s="95"/>
      <c r="AA11" s="114"/>
      <c r="AB11" s="113"/>
      <c r="AC11" s="95"/>
      <c r="AD11" s="95"/>
      <c r="AE11" s="95"/>
      <c r="AF11" s="95"/>
      <c r="AG11" s="114"/>
      <c r="AH11" s="113"/>
      <c r="AI11" s="95"/>
      <c r="AJ11" s="95"/>
      <c r="AK11" s="114"/>
      <c r="AL11" s="113"/>
      <c r="AM11" s="95"/>
      <c r="AN11" s="114"/>
      <c r="AO11" s="113"/>
      <c r="AP11" s="95"/>
      <c r="AQ11" s="95"/>
      <c r="AR11" s="95"/>
      <c r="AS11" s="95"/>
      <c r="AT11" s="114"/>
    </row>
    <row r="12" spans="1:46" s="115" customFormat="1" ht="95.25" customHeight="1" x14ac:dyDescent="0.2">
      <c r="A12" s="514"/>
      <c r="B12" s="91">
        <f t="shared" ref="B12:B33" si="0">B11+1</f>
        <v>4</v>
      </c>
      <c r="C12" s="194" t="s">
        <v>281</v>
      </c>
      <c r="D12" s="201" t="s">
        <v>283</v>
      </c>
      <c r="E12" s="201" t="s">
        <v>282</v>
      </c>
      <c r="F12" s="262" t="s">
        <v>478</v>
      </c>
      <c r="G12" s="166">
        <v>44910</v>
      </c>
      <c r="H12" s="147" t="s">
        <v>288</v>
      </c>
      <c r="I12" s="95"/>
      <c r="J12" s="95"/>
      <c r="K12" s="114"/>
      <c r="L12" s="113"/>
      <c r="M12" s="95"/>
      <c r="N12" s="114"/>
      <c r="O12" s="113"/>
      <c r="P12" s="95"/>
      <c r="Q12" s="95"/>
      <c r="R12" s="95"/>
      <c r="S12" s="95"/>
      <c r="T12" s="114"/>
      <c r="U12" s="113"/>
      <c r="V12" s="95"/>
      <c r="W12" s="95"/>
      <c r="X12" s="114"/>
      <c r="Y12" s="113"/>
      <c r="Z12" s="95"/>
      <c r="AA12" s="114"/>
      <c r="AB12" s="113"/>
      <c r="AC12" s="95"/>
      <c r="AD12" s="95"/>
      <c r="AE12" s="95"/>
      <c r="AF12" s="95"/>
      <c r="AG12" s="114"/>
      <c r="AH12" s="113"/>
      <c r="AI12" s="95"/>
      <c r="AJ12" s="95"/>
      <c r="AK12" s="114"/>
      <c r="AL12" s="113"/>
      <c r="AM12" s="95"/>
      <c r="AN12" s="114"/>
      <c r="AO12" s="113"/>
      <c r="AP12" s="95"/>
      <c r="AQ12" s="95"/>
      <c r="AR12" s="95"/>
      <c r="AS12" s="95"/>
      <c r="AT12" s="114"/>
    </row>
    <row r="13" spans="1:46" s="115" customFormat="1" ht="228" x14ac:dyDescent="0.2">
      <c r="A13" s="514"/>
      <c r="B13" s="91">
        <f t="shared" si="0"/>
        <v>5</v>
      </c>
      <c r="C13" s="194" t="s">
        <v>516</v>
      </c>
      <c r="D13" s="201" t="s">
        <v>518</v>
      </c>
      <c r="E13" s="201" t="s">
        <v>284</v>
      </c>
      <c r="F13" s="262"/>
      <c r="G13" s="166"/>
      <c r="H13" s="147" t="s">
        <v>285</v>
      </c>
      <c r="I13" s="95"/>
      <c r="J13" s="95"/>
      <c r="K13" s="114"/>
      <c r="L13" s="113"/>
      <c r="M13" s="95"/>
      <c r="N13" s="114"/>
      <c r="O13" s="113"/>
      <c r="P13" s="95"/>
      <c r="Q13" s="95"/>
      <c r="R13" s="95"/>
      <c r="S13" s="95"/>
      <c r="T13" s="114"/>
      <c r="U13" s="113"/>
      <c r="V13" s="95"/>
      <c r="W13" s="95"/>
      <c r="X13" s="114"/>
      <c r="Y13" s="113"/>
      <c r="Z13" s="95"/>
      <c r="AA13" s="114"/>
      <c r="AB13" s="113"/>
      <c r="AC13" s="95"/>
      <c r="AD13" s="95"/>
      <c r="AE13" s="95"/>
      <c r="AF13" s="95"/>
      <c r="AG13" s="114"/>
      <c r="AH13" s="113"/>
      <c r="AI13" s="95"/>
      <c r="AJ13" s="95"/>
      <c r="AK13" s="114"/>
      <c r="AL13" s="113"/>
      <c r="AM13" s="95"/>
      <c r="AN13" s="114"/>
      <c r="AO13" s="113"/>
      <c r="AP13" s="95"/>
      <c r="AQ13" s="95"/>
      <c r="AR13" s="95"/>
      <c r="AS13" s="95"/>
      <c r="AT13" s="114"/>
    </row>
    <row r="14" spans="1:46" s="115" customFormat="1" ht="242.25" x14ac:dyDescent="0.2">
      <c r="A14" s="514"/>
      <c r="B14" s="91">
        <f t="shared" si="0"/>
        <v>6</v>
      </c>
      <c r="C14" s="302" t="s">
        <v>517</v>
      </c>
      <c r="D14" s="201" t="s">
        <v>519</v>
      </c>
      <c r="E14" s="201" t="s">
        <v>284</v>
      </c>
      <c r="F14" s="149"/>
      <c r="G14" s="166"/>
      <c r="H14" s="147"/>
      <c r="I14" s="95"/>
      <c r="J14" s="95"/>
      <c r="K14" s="114"/>
      <c r="L14" s="113"/>
      <c r="M14" s="95"/>
      <c r="N14" s="114"/>
      <c r="O14" s="113"/>
      <c r="P14" s="95"/>
      <c r="Q14" s="95"/>
      <c r="R14" s="95"/>
      <c r="S14" s="95"/>
      <c r="T14" s="114"/>
      <c r="U14" s="113"/>
      <c r="V14" s="95"/>
      <c r="W14" s="95"/>
      <c r="X14" s="114"/>
      <c r="Y14" s="113"/>
      <c r="Z14" s="95"/>
      <c r="AA14" s="114"/>
      <c r="AB14" s="113"/>
      <c r="AC14" s="95"/>
      <c r="AD14" s="95"/>
      <c r="AE14" s="95"/>
      <c r="AF14" s="95"/>
      <c r="AG14" s="114"/>
      <c r="AH14" s="113"/>
      <c r="AI14" s="95"/>
      <c r="AJ14" s="95"/>
      <c r="AK14" s="114"/>
      <c r="AL14" s="113"/>
      <c r="AM14" s="95"/>
      <c r="AN14" s="114"/>
      <c r="AO14" s="113"/>
      <c r="AP14" s="95"/>
      <c r="AQ14" s="95"/>
      <c r="AR14" s="95"/>
      <c r="AS14" s="95"/>
      <c r="AT14" s="114"/>
    </row>
    <row r="15" spans="1:46" s="115" customFormat="1" ht="178.5" customHeight="1" x14ac:dyDescent="0.2">
      <c r="A15" s="514"/>
      <c r="B15" s="91">
        <f t="shared" si="0"/>
        <v>7</v>
      </c>
      <c r="C15" s="92" t="s">
        <v>442</v>
      </c>
      <c r="D15" s="92" t="s">
        <v>508</v>
      </c>
      <c r="E15" s="92" t="s">
        <v>443</v>
      </c>
      <c r="F15" s="262" t="s">
        <v>478</v>
      </c>
      <c r="G15" s="166">
        <v>44910</v>
      </c>
      <c r="H15" s="147"/>
      <c r="I15" s="95"/>
      <c r="J15" s="95"/>
      <c r="K15" s="114"/>
      <c r="L15" s="113"/>
      <c r="M15" s="95"/>
      <c r="N15" s="114"/>
      <c r="O15" s="113"/>
      <c r="P15" s="95"/>
      <c r="Q15" s="95"/>
      <c r="R15" s="95"/>
      <c r="S15" s="95"/>
      <c r="T15" s="114"/>
      <c r="U15" s="113"/>
      <c r="V15" s="95"/>
      <c r="W15" s="95"/>
      <c r="X15" s="114"/>
      <c r="Y15" s="113"/>
      <c r="Z15" s="95"/>
      <c r="AA15" s="114"/>
      <c r="AB15" s="113"/>
      <c r="AC15" s="95"/>
      <c r="AD15" s="95"/>
      <c r="AE15" s="95"/>
      <c r="AF15" s="95"/>
      <c r="AG15" s="114"/>
      <c r="AH15" s="113"/>
      <c r="AI15" s="95"/>
      <c r="AJ15" s="95"/>
      <c r="AK15" s="114"/>
      <c r="AL15" s="113"/>
      <c r="AM15" s="95"/>
      <c r="AN15" s="114"/>
      <c r="AO15" s="113"/>
      <c r="AP15" s="95"/>
      <c r="AQ15" s="95"/>
      <c r="AR15" s="95"/>
      <c r="AS15" s="95"/>
      <c r="AT15" s="114"/>
    </row>
    <row r="16" spans="1:46" s="115" customFormat="1" ht="85.5" x14ac:dyDescent="0.2">
      <c r="A16" s="514"/>
      <c r="B16" s="91">
        <f t="shared" si="0"/>
        <v>8</v>
      </c>
      <c r="C16" s="92" t="s">
        <v>444</v>
      </c>
      <c r="D16" s="92" t="s">
        <v>445</v>
      </c>
      <c r="E16" s="92" t="s">
        <v>443</v>
      </c>
      <c r="F16" s="262" t="s">
        <v>478</v>
      </c>
      <c r="G16" s="166">
        <v>44910</v>
      </c>
      <c r="H16" s="147"/>
      <c r="I16" s="95"/>
      <c r="J16" s="95"/>
      <c r="K16" s="114"/>
      <c r="L16" s="113"/>
      <c r="M16" s="95"/>
      <c r="N16" s="114"/>
      <c r="O16" s="113"/>
      <c r="P16" s="95"/>
      <c r="Q16" s="95"/>
      <c r="R16" s="95"/>
      <c r="S16" s="95"/>
      <c r="T16" s="114"/>
      <c r="U16" s="113"/>
      <c r="V16" s="95"/>
      <c r="W16" s="95"/>
      <c r="X16" s="114"/>
      <c r="Y16" s="113"/>
      <c r="Z16" s="95"/>
      <c r="AA16" s="114"/>
      <c r="AB16" s="113"/>
      <c r="AC16" s="95"/>
      <c r="AD16" s="95"/>
      <c r="AE16" s="95"/>
      <c r="AF16" s="95"/>
      <c r="AG16" s="114"/>
      <c r="AH16" s="113"/>
      <c r="AI16" s="95"/>
      <c r="AJ16" s="95"/>
      <c r="AK16" s="114"/>
      <c r="AL16" s="113"/>
      <c r="AM16" s="95"/>
      <c r="AN16" s="114"/>
      <c r="AO16" s="113"/>
      <c r="AP16" s="95"/>
      <c r="AQ16" s="95"/>
      <c r="AR16" s="95"/>
      <c r="AS16" s="95"/>
      <c r="AT16" s="114"/>
    </row>
    <row r="17" spans="1:46" s="115" customFormat="1" ht="144" customHeight="1" x14ac:dyDescent="0.2">
      <c r="A17" s="514"/>
      <c r="B17" s="91">
        <f t="shared" si="0"/>
        <v>9</v>
      </c>
      <c r="C17" s="92" t="s">
        <v>446</v>
      </c>
      <c r="D17" s="92" t="s">
        <v>509</v>
      </c>
      <c r="E17" s="92" t="s">
        <v>443</v>
      </c>
      <c r="F17" s="272" t="s">
        <v>478</v>
      </c>
      <c r="G17" s="166">
        <v>44910</v>
      </c>
      <c r="H17" s="147"/>
      <c r="I17" s="95"/>
      <c r="J17" s="95"/>
      <c r="K17" s="114"/>
      <c r="L17" s="113"/>
      <c r="M17" s="95"/>
      <c r="N17" s="114"/>
      <c r="O17" s="113"/>
      <c r="P17" s="95"/>
      <c r="Q17" s="95"/>
      <c r="R17" s="95"/>
      <c r="S17" s="95"/>
      <c r="T17" s="114"/>
      <c r="U17" s="113"/>
      <c r="V17" s="95"/>
      <c r="W17" s="95"/>
      <c r="X17" s="114"/>
      <c r="Y17" s="113"/>
      <c r="Z17" s="95"/>
      <c r="AA17" s="114"/>
      <c r="AB17" s="113"/>
      <c r="AC17" s="95"/>
      <c r="AD17" s="95"/>
      <c r="AE17" s="95"/>
      <c r="AF17" s="95"/>
      <c r="AG17" s="114"/>
      <c r="AH17" s="113"/>
      <c r="AI17" s="95"/>
      <c r="AJ17" s="95"/>
      <c r="AK17" s="114"/>
      <c r="AL17" s="113"/>
      <c r="AM17" s="95"/>
      <c r="AN17" s="114"/>
      <c r="AO17" s="113"/>
      <c r="AP17" s="95"/>
      <c r="AQ17" s="95"/>
      <c r="AR17" s="95"/>
      <c r="AS17" s="95"/>
      <c r="AT17" s="114"/>
    </row>
    <row r="18" spans="1:46" s="115" customFormat="1" ht="140.25" customHeight="1" x14ac:dyDescent="0.2">
      <c r="A18" s="514"/>
      <c r="B18" s="91">
        <f t="shared" si="0"/>
        <v>10</v>
      </c>
      <c r="C18" s="92" t="s">
        <v>447</v>
      </c>
      <c r="D18" s="199" t="s">
        <v>510</v>
      </c>
      <c r="E18" s="92" t="s">
        <v>443</v>
      </c>
      <c r="F18" s="272" t="s">
        <v>478</v>
      </c>
      <c r="G18" s="166">
        <v>44910</v>
      </c>
      <c r="H18" s="147"/>
      <c r="I18" s="95"/>
      <c r="J18" s="95"/>
      <c r="K18" s="114"/>
      <c r="L18" s="113"/>
      <c r="M18" s="95"/>
      <c r="N18" s="114"/>
      <c r="O18" s="113"/>
      <c r="P18" s="95"/>
      <c r="Q18" s="95"/>
      <c r="R18" s="95"/>
      <c r="S18" s="95"/>
      <c r="T18" s="114"/>
      <c r="U18" s="113"/>
      <c r="V18" s="95"/>
      <c r="W18" s="95"/>
      <c r="X18" s="114"/>
      <c r="Y18" s="113"/>
      <c r="Z18" s="95"/>
      <c r="AA18" s="114"/>
      <c r="AB18" s="113"/>
      <c r="AC18" s="95"/>
      <c r="AD18" s="95"/>
      <c r="AE18" s="95"/>
      <c r="AF18" s="95"/>
      <c r="AG18" s="114"/>
      <c r="AH18" s="113"/>
      <c r="AI18" s="95"/>
      <c r="AJ18" s="95"/>
      <c r="AK18" s="114"/>
      <c r="AL18" s="113"/>
      <c r="AM18" s="95"/>
      <c r="AN18" s="114"/>
      <c r="AO18" s="113"/>
      <c r="AP18" s="95"/>
      <c r="AQ18" s="95"/>
      <c r="AR18" s="95"/>
      <c r="AS18" s="95"/>
      <c r="AT18" s="114"/>
    </row>
    <row r="19" spans="1:46" s="115" customFormat="1" ht="151.5" customHeight="1" x14ac:dyDescent="0.2">
      <c r="A19" s="499" t="s">
        <v>133</v>
      </c>
      <c r="B19" s="91">
        <f t="shared" si="0"/>
        <v>11</v>
      </c>
      <c r="C19" s="196" t="s">
        <v>286</v>
      </c>
      <c r="D19" s="197" t="s">
        <v>511</v>
      </c>
      <c r="E19" s="197" t="s">
        <v>274</v>
      </c>
      <c r="F19" s="262" t="s">
        <v>478</v>
      </c>
      <c r="G19" s="166">
        <v>44910</v>
      </c>
      <c r="H19" s="147"/>
      <c r="I19" s="95"/>
      <c r="J19" s="95"/>
      <c r="K19" s="114"/>
      <c r="L19" s="113"/>
      <c r="M19" s="95"/>
      <c r="N19" s="114"/>
      <c r="O19" s="113"/>
      <c r="P19" s="95"/>
      <c r="Q19" s="95"/>
      <c r="R19" s="95"/>
      <c r="S19" s="95"/>
      <c r="T19" s="114"/>
      <c r="U19" s="113"/>
      <c r="V19" s="95"/>
      <c r="W19" s="95"/>
      <c r="X19" s="114"/>
      <c r="Y19" s="113"/>
      <c r="Z19" s="95"/>
      <c r="AA19" s="114"/>
      <c r="AB19" s="113"/>
      <c r="AC19" s="95"/>
      <c r="AD19" s="95"/>
      <c r="AE19" s="95"/>
      <c r="AF19" s="95"/>
      <c r="AG19" s="114"/>
      <c r="AH19" s="113"/>
      <c r="AI19" s="95"/>
      <c r="AJ19" s="95"/>
      <c r="AK19" s="114"/>
      <c r="AL19" s="113"/>
      <c r="AM19" s="95"/>
      <c r="AN19" s="114"/>
      <c r="AO19" s="113"/>
      <c r="AP19" s="95"/>
      <c r="AQ19" s="95"/>
      <c r="AR19" s="95"/>
      <c r="AS19" s="95"/>
      <c r="AT19" s="114"/>
    </row>
    <row r="20" spans="1:46" s="115" customFormat="1" ht="210" customHeight="1" x14ac:dyDescent="0.2">
      <c r="A20" s="499"/>
      <c r="B20" s="91">
        <f t="shared" si="0"/>
        <v>12</v>
      </c>
      <c r="C20" s="198" t="s">
        <v>287</v>
      </c>
      <c r="D20" s="200" t="s">
        <v>512</v>
      </c>
      <c r="E20" s="199" t="s">
        <v>282</v>
      </c>
      <c r="F20" s="266" t="s">
        <v>478</v>
      </c>
      <c r="G20" s="166">
        <v>44910</v>
      </c>
      <c r="H20" s="147"/>
      <c r="I20" s="95"/>
      <c r="J20" s="95"/>
      <c r="K20" s="114"/>
      <c r="L20" s="113"/>
      <c r="M20" s="95"/>
      <c r="N20" s="114"/>
      <c r="O20" s="113"/>
      <c r="P20" s="95"/>
      <c r="Q20" s="95"/>
      <c r="R20" s="95"/>
      <c r="S20" s="95"/>
      <c r="T20" s="114"/>
      <c r="U20" s="113"/>
      <c r="V20" s="95"/>
      <c r="W20" s="95"/>
      <c r="X20" s="114"/>
      <c r="Y20" s="113"/>
      <c r="Z20" s="95"/>
      <c r="AA20" s="114"/>
      <c r="AB20" s="113"/>
      <c r="AC20" s="95"/>
      <c r="AD20" s="95"/>
      <c r="AE20" s="95"/>
      <c r="AF20" s="95"/>
      <c r="AG20" s="114"/>
      <c r="AH20" s="113"/>
      <c r="AI20" s="95"/>
      <c r="AJ20" s="95"/>
      <c r="AK20" s="114"/>
      <c r="AL20" s="113"/>
      <c r="AM20" s="95"/>
      <c r="AN20" s="114"/>
      <c r="AO20" s="113"/>
      <c r="AP20" s="95"/>
      <c r="AQ20" s="95"/>
      <c r="AR20" s="95"/>
      <c r="AS20" s="95"/>
      <c r="AT20" s="114"/>
    </row>
    <row r="21" spans="1:46" s="209" customFormat="1" ht="183.75" customHeight="1" x14ac:dyDescent="0.2">
      <c r="A21" s="499"/>
      <c r="B21" s="91">
        <f t="shared" si="0"/>
        <v>13</v>
      </c>
      <c r="C21" s="41" t="s">
        <v>319</v>
      </c>
      <c r="D21" s="189" t="s">
        <v>321</v>
      </c>
      <c r="E21" s="41" t="s">
        <v>320</v>
      </c>
      <c r="F21" s="284" t="s">
        <v>478</v>
      </c>
      <c r="G21" s="189">
        <v>44910</v>
      </c>
      <c r="H21" s="351"/>
      <c r="I21" s="207"/>
      <c r="J21" s="206"/>
      <c r="K21" s="206"/>
      <c r="L21" s="208"/>
    </row>
    <row r="22" spans="1:46" s="52" customFormat="1" ht="221.25" customHeight="1" x14ac:dyDescent="0.2">
      <c r="A22" s="499"/>
      <c r="B22" s="91">
        <f t="shared" si="0"/>
        <v>14</v>
      </c>
      <c r="C22" s="41" t="s">
        <v>322</v>
      </c>
      <c r="D22" s="41" t="s">
        <v>323</v>
      </c>
      <c r="E22" s="41" t="s">
        <v>310</v>
      </c>
      <c r="F22" s="284" t="s">
        <v>478</v>
      </c>
      <c r="G22" s="189">
        <v>44910</v>
      </c>
      <c r="H22" s="352"/>
      <c r="I22" s="210"/>
      <c r="J22" s="206"/>
      <c r="K22" s="206"/>
      <c r="L22" s="211"/>
    </row>
    <row r="23" spans="1:46" s="115" customFormat="1" ht="81.75" customHeight="1" x14ac:dyDescent="0.2">
      <c r="A23" s="515" t="s">
        <v>134</v>
      </c>
      <c r="B23" s="91">
        <f t="shared" si="0"/>
        <v>15</v>
      </c>
      <c r="C23" s="81" t="s">
        <v>248</v>
      </c>
      <c r="D23" s="81" t="s">
        <v>250</v>
      </c>
      <c r="E23" s="81" t="s">
        <v>249</v>
      </c>
      <c r="F23" s="284" t="s">
        <v>478</v>
      </c>
      <c r="G23" s="183">
        <v>44651</v>
      </c>
      <c r="H23" s="147"/>
      <c r="I23" s="95"/>
      <c r="J23" s="95"/>
      <c r="K23" s="114"/>
      <c r="L23" s="113"/>
      <c r="M23" s="95"/>
      <c r="N23" s="114"/>
      <c r="O23" s="113"/>
      <c r="P23" s="95"/>
      <c r="Q23" s="95"/>
      <c r="R23" s="95"/>
      <c r="S23" s="95"/>
      <c r="T23" s="114"/>
      <c r="U23" s="113"/>
      <c r="V23" s="95"/>
      <c r="W23" s="95"/>
      <c r="X23" s="114"/>
      <c r="Y23" s="113"/>
      <c r="Z23" s="95"/>
      <c r="AA23" s="114"/>
      <c r="AB23" s="113"/>
      <c r="AC23" s="95"/>
      <c r="AD23" s="95"/>
      <c r="AE23" s="95"/>
      <c r="AF23" s="95"/>
      <c r="AG23" s="114"/>
      <c r="AH23" s="113"/>
      <c r="AI23" s="95"/>
      <c r="AJ23" s="95"/>
      <c r="AK23" s="114"/>
      <c r="AL23" s="113"/>
      <c r="AM23" s="95"/>
      <c r="AN23" s="114"/>
      <c r="AO23" s="113"/>
      <c r="AP23" s="95"/>
      <c r="AQ23" s="95"/>
      <c r="AR23" s="95"/>
      <c r="AS23" s="95"/>
      <c r="AT23" s="114"/>
    </row>
    <row r="24" spans="1:46" s="115" customFormat="1" ht="135" customHeight="1" x14ac:dyDescent="0.2">
      <c r="A24" s="515"/>
      <c r="B24" s="91">
        <f t="shared" si="0"/>
        <v>16</v>
      </c>
      <c r="C24" s="81" t="s">
        <v>251</v>
      </c>
      <c r="D24" s="81" t="s">
        <v>252</v>
      </c>
      <c r="E24" s="81" t="s">
        <v>249</v>
      </c>
      <c r="F24" s="284" t="s">
        <v>478</v>
      </c>
      <c r="G24" s="183">
        <v>44910</v>
      </c>
      <c r="H24" s="147"/>
      <c r="I24" s="95"/>
      <c r="J24" s="95"/>
      <c r="K24" s="114"/>
      <c r="L24" s="113"/>
      <c r="M24" s="95"/>
      <c r="N24" s="114"/>
      <c r="O24" s="113"/>
      <c r="P24" s="95"/>
      <c r="Q24" s="95"/>
      <c r="R24" s="95"/>
      <c r="S24" s="95"/>
      <c r="T24" s="114"/>
      <c r="U24" s="113"/>
      <c r="V24" s="95"/>
      <c r="W24" s="95"/>
      <c r="X24" s="114"/>
      <c r="Y24" s="113"/>
      <c r="Z24" s="95"/>
      <c r="AA24" s="114"/>
      <c r="AB24" s="113"/>
      <c r="AC24" s="95"/>
      <c r="AD24" s="95"/>
      <c r="AE24" s="95"/>
      <c r="AF24" s="95"/>
      <c r="AG24" s="114"/>
      <c r="AH24" s="113"/>
      <c r="AI24" s="95"/>
      <c r="AJ24" s="95"/>
      <c r="AK24" s="114"/>
      <c r="AL24" s="113"/>
      <c r="AM24" s="95"/>
      <c r="AN24" s="114"/>
      <c r="AO24" s="113"/>
      <c r="AP24" s="95"/>
      <c r="AQ24" s="95"/>
      <c r="AR24" s="95"/>
      <c r="AS24" s="95"/>
      <c r="AT24" s="114"/>
    </row>
    <row r="25" spans="1:46" s="115" customFormat="1" ht="105.75" customHeight="1" x14ac:dyDescent="0.2">
      <c r="A25" s="515"/>
      <c r="B25" s="91">
        <f t="shared" si="0"/>
        <v>17</v>
      </c>
      <c r="C25" s="81" t="s">
        <v>253</v>
      </c>
      <c r="D25" s="81" t="s">
        <v>514</v>
      </c>
      <c r="E25" s="81" t="s">
        <v>249</v>
      </c>
      <c r="F25" s="284" t="s">
        <v>478</v>
      </c>
      <c r="G25" s="183">
        <v>44910</v>
      </c>
      <c r="H25" s="147"/>
      <c r="I25" s="95"/>
      <c r="J25" s="95"/>
      <c r="K25" s="114"/>
      <c r="L25" s="113"/>
      <c r="M25" s="95"/>
      <c r="N25" s="114"/>
      <c r="O25" s="113"/>
      <c r="P25" s="95"/>
      <c r="Q25" s="95"/>
      <c r="R25" s="95"/>
      <c r="S25" s="95"/>
      <c r="T25" s="114"/>
      <c r="U25" s="113"/>
      <c r="V25" s="95"/>
      <c r="W25" s="95"/>
      <c r="X25" s="114"/>
      <c r="Y25" s="113"/>
      <c r="Z25" s="95"/>
      <c r="AA25" s="114"/>
      <c r="AB25" s="113"/>
      <c r="AC25" s="95"/>
      <c r="AD25" s="95"/>
      <c r="AE25" s="95"/>
      <c r="AF25" s="95"/>
      <c r="AG25" s="114"/>
      <c r="AH25" s="113"/>
      <c r="AI25" s="95"/>
      <c r="AJ25" s="95"/>
      <c r="AK25" s="114"/>
      <c r="AL25" s="113"/>
      <c r="AM25" s="95"/>
      <c r="AN25" s="114"/>
      <c r="AO25" s="113"/>
      <c r="AP25" s="95"/>
      <c r="AQ25" s="95"/>
      <c r="AR25" s="95"/>
      <c r="AS25" s="95"/>
      <c r="AT25" s="114"/>
    </row>
    <row r="26" spans="1:46" s="115" customFormat="1" ht="113.25" customHeight="1" x14ac:dyDescent="0.2">
      <c r="A26" s="515"/>
      <c r="B26" s="91">
        <f t="shared" si="0"/>
        <v>18</v>
      </c>
      <c r="C26" s="81" t="s">
        <v>254</v>
      </c>
      <c r="D26" s="183" t="s">
        <v>513</v>
      </c>
      <c r="E26" s="81" t="s">
        <v>249</v>
      </c>
      <c r="F26" s="284" t="s">
        <v>478</v>
      </c>
      <c r="G26" s="183">
        <v>44910</v>
      </c>
      <c r="H26" s="147"/>
      <c r="I26" s="95"/>
      <c r="J26" s="95"/>
      <c r="K26" s="114"/>
      <c r="L26" s="113"/>
      <c r="M26" s="95"/>
      <c r="N26" s="114"/>
      <c r="O26" s="113"/>
      <c r="P26" s="95"/>
      <c r="Q26" s="95"/>
      <c r="R26" s="95"/>
      <c r="S26" s="95"/>
      <c r="T26" s="114"/>
      <c r="U26" s="113"/>
      <c r="V26" s="95"/>
      <c r="W26" s="95"/>
      <c r="X26" s="114"/>
      <c r="Y26" s="113"/>
      <c r="Z26" s="95"/>
      <c r="AA26" s="114"/>
      <c r="AB26" s="113"/>
      <c r="AC26" s="95"/>
      <c r="AD26" s="95"/>
      <c r="AE26" s="95"/>
      <c r="AF26" s="95"/>
      <c r="AG26" s="114"/>
      <c r="AH26" s="113"/>
      <c r="AI26" s="95"/>
      <c r="AJ26" s="95"/>
      <c r="AK26" s="114"/>
      <c r="AL26" s="113"/>
      <c r="AM26" s="95"/>
      <c r="AN26" s="114"/>
      <c r="AO26" s="113"/>
      <c r="AP26" s="95"/>
      <c r="AQ26" s="95"/>
      <c r="AR26" s="95"/>
      <c r="AS26" s="95"/>
      <c r="AT26" s="114"/>
    </row>
    <row r="27" spans="1:46" s="115" customFormat="1" ht="50.25" customHeight="1" x14ac:dyDescent="0.2">
      <c r="A27" s="515"/>
      <c r="B27" s="91">
        <f t="shared" si="0"/>
        <v>19</v>
      </c>
      <c r="C27" s="196" t="s">
        <v>289</v>
      </c>
      <c r="D27" s="197" t="s">
        <v>290</v>
      </c>
      <c r="E27" s="197" t="s">
        <v>282</v>
      </c>
      <c r="F27" s="284" t="s">
        <v>478</v>
      </c>
      <c r="G27" s="166">
        <v>44910</v>
      </c>
      <c r="H27" s="147"/>
      <c r="I27" s="95"/>
      <c r="J27" s="95"/>
      <c r="K27" s="114"/>
      <c r="L27" s="113"/>
      <c r="M27" s="95"/>
      <c r="N27" s="114"/>
      <c r="O27" s="113"/>
      <c r="P27" s="95"/>
      <c r="Q27" s="95"/>
      <c r="R27" s="95"/>
      <c r="S27" s="95"/>
      <c r="T27" s="114"/>
      <c r="U27" s="113"/>
      <c r="V27" s="95"/>
      <c r="W27" s="95"/>
      <c r="X27" s="114"/>
      <c r="Y27" s="113"/>
      <c r="Z27" s="95"/>
      <c r="AA27" s="114"/>
      <c r="AB27" s="113"/>
      <c r="AC27" s="95"/>
      <c r="AD27" s="95"/>
      <c r="AE27" s="95"/>
      <c r="AF27" s="95"/>
      <c r="AG27" s="114"/>
      <c r="AH27" s="113"/>
      <c r="AI27" s="95"/>
      <c r="AJ27" s="95"/>
      <c r="AK27" s="114"/>
      <c r="AL27" s="113"/>
      <c r="AM27" s="95"/>
      <c r="AN27" s="114"/>
      <c r="AO27" s="113"/>
      <c r="AP27" s="95"/>
      <c r="AQ27" s="95"/>
      <c r="AR27" s="95"/>
      <c r="AS27" s="95"/>
      <c r="AT27" s="114"/>
    </row>
    <row r="28" spans="1:46" s="209" customFormat="1" ht="182.25" customHeight="1" x14ac:dyDescent="0.2">
      <c r="A28" s="515"/>
      <c r="B28" s="91">
        <f t="shared" si="0"/>
        <v>20</v>
      </c>
      <c r="C28" s="81" t="s">
        <v>324</v>
      </c>
      <c r="D28" s="81" t="s">
        <v>456</v>
      </c>
      <c r="E28" s="80" t="s">
        <v>325</v>
      </c>
      <c r="F28" s="284" t="s">
        <v>478</v>
      </c>
      <c r="G28" s="339">
        <v>44910</v>
      </c>
      <c r="H28" s="353"/>
      <c r="I28" s="212"/>
      <c r="J28" s="213"/>
      <c r="K28" s="213"/>
      <c r="L28" s="214"/>
    </row>
    <row r="29" spans="1:46" s="115" customFormat="1" ht="99.75" x14ac:dyDescent="0.2">
      <c r="A29" s="516" t="s">
        <v>135</v>
      </c>
      <c r="B29" s="91">
        <f t="shared" si="0"/>
        <v>21</v>
      </c>
      <c r="C29" s="196" t="s">
        <v>291</v>
      </c>
      <c r="D29" s="197" t="s">
        <v>457</v>
      </c>
      <c r="E29" s="197" t="s">
        <v>292</v>
      </c>
      <c r="F29" s="284" t="s">
        <v>478</v>
      </c>
      <c r="G29" s="166">
        <v>44910</v>
      </c>
      <c r="H29" s="147"/>
      <c r="I29" s="95"/>
      <c r="J29" s="95"/>
      <c r="K29" s="114"/>
      <c r="L29" s="113"/>
      <c r="M29" s="95"/>
      <c r="N29" s="114"/>
      <c r="O29" s="113"/>
      <c r="P29" s="95"/>
      <c r="Q29" s="95"/>
      <c r="R29" s="95"/>
      <c r="S29" s="95"/>
      <c r="T29" s="114"/>
      <c r="U29" s="113"/>
      <c r="V29" s="95"/>
      <c r="W29" s="95"/>
      <c r="X29" s="114"/>
      <c r="Y29" s="113"/>
      <c r="Z29" s="95"/>
      <c r="AA29" s="114"/>
      <c r="AB29" s="113"/>
      <c r="AC29" s="95"/>
      <c r="AD29" s="95"/>
      <c r="AE29" s="95"/>
      <c r="AF29" s="95"/>
      <c r="AG29" s="114"/>
      <c r="AH29" s="113"/>
      <c r="AI29" s="95"/>
      <c r="AJ29" s="95"/>
      <c r="AK29" s="114"/>
      <c r="AL29" s="113"/>
      <c r="AM29" s="95"/>
      <c r="AN29" s="114"/>
      <c r="AO29" s="113"/>
      <c r="AP29" s="95"/>
      <c r="AQ29" s="95"/>
      <c r="AR29" s="95"/>
      <c r="AS29" s="95"/>
      <c r="AT29" s="114"/>
    </row>
    <row r="30" spans="1:46" s="52" customFormat="1" ht="141" customHeight="1" x14ac:dyDescent="0.2">
      <c r="A30" s="516"/>
      <c r="B30" s="91">
        <f t="shared" si="0"/>
        <v>22</v>
      </c>
      <c r="C30" s="340" t="s">
        <v>326</v>
      </c>
      <c r="D30" s="341" t="s">
        <v>458</v>
      </c>
      <c r="E30" s="341" t="s">
        <v>327</v>
      </c>
      <c r="F30" s="284" t="s">
        <v>478</v>
      </c>
      <c r="G30" s="339">
        <v>44910</v>
      </c>
      <c r="H30" s="217"/>
      <c r="I30" s="216"/>
      <c r="J30" s="215"/>
      <c r="K30" s="217"/>
      <c r="L30" s="218"/>
    </row>
    <row r="31" spans="1:46" ht="115.5" customHeight="1" x14ac:dyDescent="0.2">
      <c r="A31" s="513" t="s">
        <v>136</v>
      </c>
      <c r="B31" s="91">
        <f t="shared" si="0"/>
        <v>23</v>
      </c>
      <c r="C31" s="188" t="s">
        <v>271</v>
      </c>
      <c r="D31" s="78" t="s">
        <v>459</v>
      </c>
      <c r="E31" s="78" t="s">
        <v>272</v>
      </c>
      <c r="F31" s="284" t="s">
        <v>478</v>
      </c>
      <c r="G31" s="189">
        <v>44910</v>
      </c>
      <c r="H31" s="354"/>
      <c r="I31" s="190"/>
      <c r="J31" s="77"/>
      <c r="K31" s="190"/>
    </row>
    <row r="32" spans="1:46" s="115" customFormat="1" ht="93.75" customHeight="1" x14ac:dyDescent="0.2">
      <c r="A32" s="513"/>
      <c r="B32" s="91">
        <f t="shared" si="0"/>
        <v>24</v>
      </c>
      <c r="C32" s="196" t="s">
        <v>293</v>
      </c>
      <c r="D32" s="197" t="s">
        <v>460</v>
      </c>
      <c r="E32" s="197" t="s">
        <v>274</v>
      </c>
      <c r="F32" s="284" t="s">
        <v>478</v>
      </c>
      <c r="G32" s="166">
        <v>44910</v>
      </c>
      <c r="H32" s="147"/>
      <c r="I32" s="95"/>
      <c r="J32" s="95"/>
      <c r="K32" s="114"/>
      <c r="L32" s="113"/>
      <c r="M32" s="95"/>
      <c r="N32" s="114"/>
      <c r="O32" s="113"/>
      <c r="P32" s="95"/>
      <c r="Q32" s="95"/>
      <c r="R32" s="95"/>
      <c r="S32" s="95"/>
      <c r="T32" s="114"/>
      <c r="U32" s="113"/>
      <c r="V32" s="95"/>
      <c r="W32" s="95"/>
      <c r="X32" s="114"/>
      <c r="Y32" s="113"/>
      <c r="Z32" s="95"/>
      <c r="AA32" s="114"/>
      <c r="AB32" s="113"/>
      <c r="AC32" s="95"/>
      <c r="AD32" s="95"/>
      <c r="AE32" s="95"/>
      <c r="AF32" s="95"/>
      <c r="AG32" s="114"/>
      <c r="AH32" s="113"/>
      <c r="AI32" s="95"/>
      <c r="AJ32" s="95"/>
      <c r="AK32" s="114"/>
      <c r="AL32" s="113"/>
      <c r="AM32" s="95"/>
      <c r="AN32" s="114"/>
      <c r="AO32" s="113"/>
      <c r="AP32" s="95"/>
      <c r="AQ32" s="95"/>
      <c r="AR32" s="95"/>
      <c r="AS32" s="95"/>
      <c r="AT32" s="114"/>
    </row>
    <row r="33" spans="1:12" s="52" customFormat="1" ht="114" customHeight="1" x14ac:dyDescent="0.2">
      <c r="A33" s="513"/>
      <c r="B33" s="91">
        <f t="shared" si="0"/>
        <v>25</v>
      </c>
      <c r="C33" s="331" t="s">
        <v>328</v>
      </c>
      <c r="D33" s="81" t="s">
        <v>329</v>
      </c>
      <c r="E33" s="80" t="s">
        <v>320</v>
      </c>
      <c r="F33" s="284" t="s">
        <v>478</v>
      </c>
      <c r="G33" s="189">
        <v>44910</v>
      </c>
      <c r="H33" s="355"/>
      <c r="I33" s="220"/>
      <c r="J33" s="219"/>
      <c r="K33" s="219"/>
      <c r="L33" s="218"/>
    </row>
  </sheetData>
  <mergeCells count="42">
    <mergeCell ref="A9:A18"/>
    <mergeCell ref="A19:A22"/>
    <mergeCell ref="A23:A28"/>
    <mergeCell ref="A29:A30"/>
    <mergeCell ref="A31:A33"/>
    <mergeCell ref="A4:G4"/>
    <mergeCell ref="H4:Q4"/>
    <mergeCell ref="R4:AD4"/>
    <mergeCell ref="AE4:AQ4"/>
    <mergeCell ref="H5:N5"/>
    <mergeCell ref="O5:Q5"/>
    <mergeCell ref="R5:AA5"/>
    <mergeCell ref="AB5:AD5"/>
    <mergeCell ref="AE5:AN5"/>
    <mergeCell ref="AO5:AQ5"/>
    <mergeCell ref="F5:G5"/>
    <mergeCell ref="AO7:AT7"/>
    <mergeCell ref="AH7:AK7"/>
    <mergeCell ref="AL7:AN7"/>
    <mergeCell ref="H6:T6"/>
    <mergeCell ref="A1:F3"/>
    <mergeCell ref="L7:N7"/>
    <mergeCell ref="O7:T7"/>
    <mergeCell ref="D7:D8"/>
    <mergeCell ref="E7:E8"/>
    <mergeCell ref="G7:G8"/>
    <mergeCell ref="F7:F8"/>
    <mergeCell ref="A6:G6"/>
    <mergeCell ref="A7:A8"/>
    <mergeCell ref="C7:C8"/>
    <mergeCell ref="B7:B8"/>
    <mergeCell ref="U6:AG6"/>
    <mergeCell ref="H7:K7"/>
    <mergeCell ref="AE1:AF3"/>
    <mergeCell ref="AG1:AP3"/>
    <mergeCell ref="AH6:AT6"/>
    <mergeCell ref="H1:P3"/>
    <mergeCell ref="R1:S3"/>
    <mergeCell ref="T1:AC3"/>
    <mergeCell ref="U7:X7"/>
    <mergeCell ref="Y7:AA7"/>
    <mergeCell ref="AB7:AG7"/>
  </mergeCells>
  <pageMargins left="0.7" right="0.7" top="0.75" bottom="0.75" header="0.3" footer="0.3"/>
  <pageSetup scale="37" orientation="portrait" horizontalDpi="4294967293"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'CONTROL DE CAMBIOS'!$C$34:$C$38</xm:f>
          </x14:formula1>
          <xm:sqref>T8 AG8 AT8</xm:sqref>
        </x14:dataValidation>
        <x14:dataValidation type="list" allowBlank="1" showInputMessage="1" showErrorMessage="1">
          <x14:formula1>
            <xm:f>'CONTROL DE CAMBIOS'!$A$34:$A$37</xm:f>
          </x14:formula1>
          <xm:sqref>M8 Z8 AM8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S24"/>
  <sheetViews>
    <sheetView zoomScale="80" zoomScaleNormal="80" workbookViewId="0">
      <pane ySplit="8" topLeftCell="A9" activePane="bottomLeft" state="frozen"/>
      <selection pane="bottomLeft" activeCell="AU4" sqref="AU4"/>
    </sheetView>
  </sheetViews>
  <sheetFormatPr baseColWidth="10" defaultRowHeight="12.75" x14ac:dyDescent="0.2"/>
  <cols>
    <col min="1" max="1" width="13.5703125" style="36" customWidth="1"/>
    <col min="2" max="2" width="72.5703125" style="36" customWidth="1"/>
    <col min="3" max="3" width="38.42578125" style="36" customWidth="1"/>
    <col min="4" max="4" width="30.85546875" style="36" customWidth="1"/>
    <col min="5" max="5" width="34.85546875" style="52" customWidth="1"/>
    <col min="6" max="6" width="40.5703125" style="36" customWidth="1"/>
    <col min="7" max="18" width="26.28515625" style="36" hidden="1" customWidth="1"/>
    <col min="19" max="19" width="28.140625" style="36" hidden="1" customWidth="1"/>
    <col min="20" max="31" width="19.5703125" style="36" hidden="1" customWidth="1"/>
    <col min="32" max="32" width="28.5703125" style="36" hidden="1" customWidth="1"/>
    <col min="33" max="44" width="19.5703125" style="36" hidden="1" customWidth="1"/>
    <col min="45" max="45" width="34.140625" style="36" hidden="1" customWidth="1"/>
    <col min="46" max="16384" width="11.42578125" style="36"/>
  </cols>
  <sheetData>
    <row r="1" spans="1:45" ht="31.5" customHeight="1" x14ac:dyDescent="0.2">
      <c r="A1" s="495" t="s">
        <v>203</v>
      </c>
      <c r="B1" s="417"/>
      <c r="C1" s="417"/>
      <c r="D1" s="417"/>
      <c r="E1" s="418"/>
      <c r="F1" s="144" t="s">
        <v>148</v>
      </c>
      <c r="G1" s="399"/>
      <c r="H1" s="400"/>
      <c r="I1" s="387"/>
      <c r="J1" s="387"/>
      <c r="K1" s="387"/>
      <c r="L1" s="387"/>
      <c r="M1" s="387"/>
      <c r="N1" s="387"/>
      <c r="O1" s="387"/>
      <c r="P1" s="387"/>
      <c r="Q1" s="387"/>
      <c r="R1" s="387"/>
      <c r="S1" s="142"/>
      <c r="T1" s="399"/>
      <c r="U1" s="400"/>
      <c r="V1" s="387"/>
      <c r="W1" s="387"/>
      <c r="X1" s="387"/>
      <c r="Y1" s="387"/>
      <c r="Z1" s="387"/>
      <c r="AA1" s="387"/>
      <c r="AB1" s="387"/>
      <c r="AC1" s="387"/>
      <c r="AD1" s="387"/>
      <c r="AE1" s="387"/>
      <c r="AF1" s="142"/>
      <c r="AG1" s="399"/>
      <c r="AH1" s="400"/>
      <c r="AI1" s="387"/>
      <c r="AJ1" s="387"/>
      <c r="AK1" s="387"/>
      <c r="AL1" s="387"/>
      <c r="AM1" s="387"/>
      <c r="AN1" s="387"/>
      <c r="AO1" s="387"/>
      <c r="AP1" s="387"/>
      <c r="AQ1" s="387"/>
      <c r="AR1" s="387"/>
      <c r="AS1" s="142"/>
    </row>
    <row r="2" spans="1:45" ht="39" customHeight="1" x14ac:dyDescent="0.2">
      <c r="A2" s="495"/>
      <c r="B2" s="417"/>
      <c r="C2" s="417"/>
      <c r="D2" s="417"/>
      <c r="E2" s="418"/>
      <c r="F2" s="145" t="s">
        <v>199</v>
      </c>
      <c r="G2" s="401"/>
      <c r="H2" s="402"/>
      <c r="I2" s="388"/>
      <c r="J2" s="388"/>
      <c r="K2" s="388"/>
      <c r="L2" s="388"/>
      <c r="M2" s="388"/>
      <c r="N2" s="388"/>
      <c r="O2" s="388"/>
      <c r="P2" s="388"/>
      <c r="Q2" s="388"/>
      <c r="R2" s="388"/>
      <c r="S2" s="141"/>
      <c r="T2" s="401"/>
      <c r="U2" s="402"/>
      <c r="V2" s="388"/>
      <c r="W2" s="388"/>
      <c r="X2" s="388"/>
      <c r="Y2" s="388"/>
      <c r="Z2" s="388"/>
      <c r="AA2" s="388"/>
      <c r="AB2" s="388"/>
      <c r="AC2" s="388"/>
      <c r="AD2" s="388"/>
      <c r="AE2" s="388"/>
      <c r="AF2" s="141"/>
      <c r="AG2" s="401"/>
      <c r="AH2" s="402"/>
      <c r="AI2" s="388"/>
      <c r="AJ2" s="388"/>
      <c r="AK2" s="388"/>
      <c r="AL2" s="388"/>
      <c r="AM2" s="388"/>
      <c r="AN2" s="388"/>
      <c r="AO2" s="388"/>
      <c r="AP2" s="388"/>
      <c r="AQ2" s="388"/>
      <c r="AR2" s="388"/>
      <c r="AS2" s="143"/>
    </row>
    <row r="3" spans="1:45" ht="43.5" customHeight="1" x14ac:dyDescent="0.2">
      <c r="A3" s="456"/>
      <c r="B3" s="420"/>
      <c r="C3" s="420"/>
      <c r="D3" s="420"/>
      <c r="E3" s="421"/>
      <c r="F3" s="145" t="s">
        <v>461</v>
      </c>
      <c r="G3" s="401"/>
      <c r="H3" s="402"/>
      <c r="I3" s="388"/>
      <c r="J3" s="388"/>
      <c r="K3" s="388"/>
      <c r="L3" s="388"/>
      <c r="M3" s="388"/>
      <c r="N3" s="388"/>
      <c r="O3" s="388"/>
      <c r="P3" s="388"/>
      <c r="Q3" s="388"/>
      <c r="R3" s="388"/>
      <c r="S3" s="141"/>
      <c r="T3" s="401"/>
      <c r="U3" s="402"/>
      <c r="V3" s="388"/>
      <c r="W3" s="388"/>
      <c r="X3" s="388"/>
      <c r="Y3" s="388"/>
      <c r="Z3" s="388"/>
      <c r="AA3" s="388"/>
      <c r="AB3" s="388"/>
      <c r="AC3" s="388"/>
      <c r="AD3" s="388"/>
      <c r="AE3" s="388"/>
      <c r="AF3" s="141"/>
      <c r="AG3" s="401"/>
      <c r="AH3" s="402"/>
      <c r="AI3" s="388"/>
      <c r="AJ3" s="388"/>
      <c r="AK3" s="388"/>
      <c r="AL3" s="388"/>
      <c r="AM3" s="388"/>
      <c r="AN3" s="388"/>
      <c r="AO3" s="388"/>
      <c r="AP3" s="388"/>
      <c r="AQ3" s="388"/>
      <c r="AR3" s="388"/>
      <c r="AS3" s="143"/>
    </row>
    <row r="4" spans="1:45" ht="33" customHeight="1" x14ac:dyDescent="0.2">
      <c r="A4" s="436" t="s">
        <v>145</v>
      </c>
      <c r="B4" s="423"/>
      <c r="C4" s="423"/>
      <c r="D4" s="423"/>
      <c r="E4" s="423"/>
      <c r="F4" s="423"/>
      <c r="G4" s="389"/>
      <c r="H4" s="388"/>
      <c r="I4" s="388"/>
      <c r="J4" s="388"/>
      <c r="K4" s="388"/>
      <c r="L4" s="388"/>
      <c r="M4" s="388"/>
      <c r="N4" s="388"/>
      <c r="O4" s="388"/>
      <c r="P4" s="388"/>
      <c r="Q4" s="388"/>
      <c r="R4" s="388"/>
      <c r="S4" s="390"/>
      <c r="T4" s="389"/>
      <c r="U4" s="388"/>
      <c r="V4" s="388"/>
      <c r="W4" s="388"/>
      <c r="X4" s="388"/>
      <c r="Y4" s="388"/>
      <c r="Z4" s="388"/>
      <c r="AA4" s="388"/>
      <c r="AB4" s="388"/>
      <c r="AC4" s="388"/>
      <c r="AD4" s="388"/>
      <c r="AE4" s="388"/>
      <c r="AF4" s="390"/>
      <c r="AG4" s="389"/>
      <c r="AH4" s="388"/>
      <c r="AI4" s="388"/>
      <c r="AJ4" s="388"/>
      <c r="AK4" s="388"/>
      <c r="AL4" s="388"/>
      <c r="AM4" s="388"/>
      <c r="AN4" s="388"/>
      <c r="AO4" s="388"/>
      <c r="AP4" s="388"/>
      <c r="AQ4" s="388"/>
      <c r="AR4" s="388"/>
      <c r="AS4" s="390"/>
    </row>
    <row r="5" spans="1:45" ht="33" customHeight="1" x14ac:dyDescent="0.2">
      <c r="A5" s="155" t="s">
        <v>207</v>
      </c>
      <c r="B5" s="146"/>
      <c r="C5" s="146"/>
      <c r="D5" s="146"/>
      <c r="E5" s="397" t="s">
        <v>208</v>
      </c>
      <c r="F5" s="398"/>
      <c r="G5" s="394"/>
      <c r="H5" s="395"/>
      <c r="I5" s="395"/>
      <c r="J5" s="395"/>
      <c r="K5" s="395"/>
      <c r="L5" s="395"/>
      <c r="M5" s="395"/>
      <c r="N5" s="395"/>
      <c r="O5" s="395"/>
      <c r="P5" s="396"/>
      <c r="Q5" s="397"/>
      <c r="R5" s="395"/>
      <c r="S5" s="398"/>
      <c r="T5" s="394"/>
      <c r="U5" s="395"/>
      <c r="V5" s="395"/>
      <c r="W5" s="395"/>
      <c r="X5" s="395"/>
      <c r="Y5" s="395"/>
      <c r="Z5" s="395"/>
      <c r="AA5" s="395"/>
      <c r="AB5" s="395"/>
      <c r="AC5" s="396"/>
      <c r="AD5" s="397"/>
      <c r="AE5" s="395"/>
      <c r="AF5" s="398"/>
      <c r="AG5" s="394"/>
      <c r="AH5" s="395"/>
      <c r="AI5" s="395"/>
      <c r="AJ5" s="395"/>
      <c r="AK5" s="395"/>
      <c r="AL5" s="395"/>
      <c r="AM5" s="395"/>
      <c r="AN5" s="395"/>
      <c r="AO5" s="395"/>
      <c r="AP5" s="396"/>
      <c r="AQ5" s="397"/>
      <c r="AR5" s="395"/>
      <c r="AS5" s="398"/>
    </row>
    <row r="6" spans="1:45" ht="33" customHeight="1" thickBot="1" x14ac:dyDescent="0.25">
      <c r="A6" s="520" t="s">
        <v>150</v>
      </c>
      <c r="B6" s="520"/>
      <c r="C6" s="520"/>
      <c r="D6" s="520"/>
      <c r="E6" s="520"/>
      <c r="F6" s="520"/>
      <c r="G6" s="519"/>
      <c r="H6" s="519"/>
      <c r="I6" s="519"/>
      <c r="J6" s="519"/>
      <c r="K6" s="519"/>
      <c r="L6" s="519"/>
      <c r="M6" s="519"/>
      <c r="N6" s="519"/>
      <c r="O6" s="519"/>
      <c r="P6" s="519"/>
      <c r="Q6" s="519"/>
      <c r="R6" s="519"/>
      <c r="S6" s="519"/>
      <c r="T6" s="518"/>
      <c r="U6" s="519"/>
      <c r="V6" s="519"/>
      <c r="W6" s="519"/>
      <c r="X6" s="519"/>
      <c r="Y6" s="519"/>
      <c r="Z6" s="519"/>
      <c r="AA6" s="519"/>
      <c r="AB6" s="519"/>
      <c r="AC6" s="519"/>
      <c r="AD6" s="519"/>
      <c r="AE6" s="519"/>
      <c r="AF6" s="519"/>
      <c r="AG6" s="518"/>
      <c r="AH6" s="519"/>
      <c r="AI6" s="519"/>
      <c r="AJ6" s="519"/>
      <c r="AK6" s="519"/>
      <c r="AL6" s="519"/>
      <c r="AM6" s="519"/>
      <c r="AN6" s="519"/>
      <c r="AO6" s="519"/>
      <c r="AP6" s="519"/>
      <c r="AQ6" s="519"/>
      <c r="AR6" s="519"/>
      <c r="AS6" s="519"/>
    </row>
    <row r="7" spans="1:45" ht="41.25" customHeight="1" x14ac:dyDescent="0.2">
      <c r="A7" s="502" t="s">
        <v>123</v>
      </c>
      <c r="B7" s="502" t="s">
        <v>455</v>
      </c>
      <c r="C7" s="502" t="s">
        <v>453</v>
      </c>
      <c r="D7" s="502" t="s">
        <v>125</v>
      </c>
      <c r="E7" s="502" t="s">
        <v>343</v>
      </c>
      <c r="F7" s="502" t="s">
        <v>454</v>
      </c>
      <c r="G7" s="407"/>
      <c r="H7" s="408"/>
      <c r="I7" s="408"/>
      <c r="J7" s="409"/>
      <c r="K7" s="404"/>
      <c r="L7" s="405"/>
      <c r="M7" s="406"/>
      <c r="N7" s="410"/>
      <c r="O7" s="411"/>
      <c r="P7" s="411"/>
      <c r="Q7" s="411"/>
      <c r="R7" s="411"/>
      <c r="S7" s="412"/>
      <c r="T7" s="430"/>
      <c r="U7" s="408"/>
      <c r="V7" s="408"/>
      <c r="W7" s="409"/>
      <c r="X7" s="404"/>
      <c r="Y7" s="405"/>
      <c r="Z7" s="406"/>
      <c r="AA7" s="410"/>
      <c r="AB7" s="411"/>
      <c r="AC7" s="411"/>
      <c r="AD7" s="411"/>
      <c r="AE7" s="411"/>
      <c r="AF7" s="412"/>
      <c r="AG7" s="430"/>
      <c r="AH7" s="408"/>
      <c r="AI7" s="408"/>
      <c r="AJ7" s="409"/>
      <c r="AK7" s="404"/>
      <c r="AL7" s="405"/>
      <c r="AM7" s="406"/>
      <c r="AN7" s="410"/>
      <c r="AO7" s="411"/>
      <c r="AP7" s="411"/>
      <c r="AQ7" s="411"/>
      <c r="AR7" s="411"/>
      <c r="AS7" s="412"/>
    </row>
    <row r="8" spans="1:45" ht="15" x14ac:dyDescent="0.2">
      <c r="A8" s="502"/>
      <c r="B8" s="502"/>
      <c r="C8" s="502"/>
      <c r="D8" s="502"/>
      <c r="E8" s="502"/>
      <c r="F8" s="502"/>
      <c r="G8" s="338"/>
      <c r="H8" s="97"/>
      <c r="I8" s="97"/>
      <c r="J8" s="100"/>
      <c r="K8" s="103"/>
      <c r="L8" s="98"/>
      <c r="M8" s="104"/>
      <c r="N8" s="105"/>
      <c r="O8" s="96"/>
      <c r="P8" s="96"/>
      <c r="Q8" s="96"/>
      <c r="R8" s="96"/>
      <c r="S8" s="106"/>
      <c r="T8" s="122"/>
      <c r="U8" s="121"/>
      <c r="V8" s="121"/>
      <c r="W8" s="123"/>
      <c r="X8" s="124"/>
      <c r="Y8" s="125"/>
      <c r="Z8" s="126"/>
      <c r="AA8" s="127"/>
      <c r="AB8" s="120"/>
      <c r="AC8" s="120"/>
      <c r="AD8" s="120"/>
      <c r="AE8" s="120"/>
      <c r="AF8" s="128"/>
      <c r="AG8" s="122"/>
      <c r="AH8" s="121"/>
      <c r="AI8" s="121"/>
      <c r="AJ8" s="123"/>
      <c r="AK8" s="124"/>
      <c r="AL8" s="125"/>
      <c r="AM8" s="126"/>
      <c r="AN8" s="127"/>
      <c r="AO8" s="120"/>
      <c r="AP8" s="120"/>
      <c r="AQ8" s="120"/>
      <c r="AR8" s="120"/>
      <c r="AS8" s="128"/>
    </row>
    <row r="9" spans="1:45" s="115" customFormat="1" ht="117" customHeight="1" x14ac:dyDescent="0.2">
      <c r="A9" s="81">
        <v>1</v>
      </c>
      <c r="B9" s="298" t="s">
        <v>218</v>
      </c>
      <c r="C9" s="299" t="s">
        <v>219</v>
      </c>
      <c r="D9" s="299" t="s">
        <v>214</v>
      </c>
      <c r="E9" s="1" t="s">
        <v>478</v>
      </c>
      <c r="F9" s="300">
        <v>44910</v>
      </c>
      <c r="G9" s="147"/>
      <c r="H9" s="95"/>
      <c r="I9" s="95"/>
      <c r="J9" s="114"/>
      <c r="K9" s="113"/>
      <c r="L9" s="95"/>
      <c r="M9" s="114"/>
      <c r="N9" s="113"/>
      <c r="O9" s="95"/>
      <c r="P9" s="95"/>
      <c r="Q9" s="95"/>
      <c r="R9" s="95"/>
      <c r="S9" s="114"/>
      <c r="T9" s="113"/>
      <c r="U9" s="95"/>
      <c r="V9" s="95"/>
      <c r="W9" s="114"/>
      <c r="X9" s="113"/>
      <c r="Y9" s="95"/>
      <c r="Z9" s="114"/>
      <c r="AA9" s="113"/>
      <c r="AB9" s="95"/>
      <c r="AC9" s="95"/>
      <c r="AD9" s="95"/>
      <c r="AE9" s="95"/>
      <c r="AF9" s="114"/>
      <c r="AG9" s="113"/>
      <c r="AH9" s="95"/>
      <c r="AI9" s="95"/>
      <c r="AJ9" s="114"/>
      <c r="AK9" s="113"/>
      <c r="AL9" s="95"/>
      <c r="AM9" s="114"/>
      <c r="AN9" s="113"/>
      <c r="AO9" s="95"/>
      <c r="AP9" s="95"/>
      <c r="AQ9" s="95"/>
      <c r="AR9" s="95"/>
      <c r="AS9" s="114"/>
    </row>
    <row r="10" spans="1:45" s="115" customFormat="1" ht="76.5" customHeight="1" x14ac:dyDescent="0.2">
      <c r="A10" s="159">
        <v>2</v>
      </c>
      <c r="B10" s="301" t="s">
        <v>215</v>
      </c>
      <c r="C10" s="299" t="s">
        <v>216</v>
      </c>
      <c r="D10" s="299" t="s">
        <v>214</v>
      </c>
      <c r="E10" s="1" t="s">
        <v>478</v>
      </c>
      <c r="F10" s="160">
        <v>44925</v>
      </c>
      <c r="G10" s="147"/>
      <c r="H10" s="95"/>
      <c r="I10" s="95"/>
      <c r="J10" s="114"/>
      <c r="K10" s="113"/>
      <c r="L10" s="95"/>
      <c r="M10" s="114"/>
      <c r="N10" s="113"/>
      <c r="O10" s="95"/>
      <c r="P10" s="95"/>
      <c r="Q10" s="95"/>
      <c r="R10" s="95"/>
      <c r="S10" s="114"/>
      <c r="T10" s="113"/>
      <c r="U10" s="95"/>
      <c r="V10" s="95"/>
      <c r="W10" s="114"/>
      <c r="X10" s="113"/>
      <c r="Y10" s="95"/>
      <c r="Z10" s="114"/>
      <c r="AA10" s="113"/>
      <c r="AB10" s="95"/>
      <c r="AC10" s="95"/>
      <c r="AD10" s="95"/>
      <c r="AE10" s="95"/>
      <c r="AF10" s="114"/>
      <c r="AG10" s="113"/>
      <c r="AH10" s="95"/>
      <c r="AI10" s="95"/>
      <c r="AJ10" s="114"/>
      <c r="AK10" s="113"/>
      <c r="AL10" s="95"/>
      <c r="AM10" s="114"/>
      <c r="AN10" s="113"/>
      <c r="AO10" s="95"/>
      <c r="AP10" s="95"/>
      <c r="AQ10" s="95"/>
      <c r="AR10" s="95"/>
      <c r="AS10" s="114"/>
    </row>
    <row r="11" spans="1:45" s="115" customFormat="1" ht="44.25" customHeight="1" x14ac:dyDescent="0.2">
      <c r="A11" s="81">
        <v>3</v>
      </c>
      <c r="B11" s="301" t="s">
        <v>239</v>
      </c>
      <c r="C11" s="299" t="s">
        <v>240</v>
      </c>
      <c r="D11" s="299" t="s">
        <v>214</v>
      </c>
      <c r="E11" s="1" t="s">
        <v>478</v>
      </c>
      <c r="F11" s="300">
        <v>44910</v>
      </c>
      <c r="G11" s="147"/>
      <c r="H11" s="95"/>
      <c r="I11" s="95"/>
      <c r="J11" s="114"/>
      <c r="K11" s="113"/>
      <c r="L11" s="95"/>
      <c r="M11" s="114"/>
      <c r="N11" s="113"/>
      <c r="O11" s="95"/>
      <c r="P11" s="95"/>
      <c r="Q11" s="95"/>
      <c r="R11" s="95"/>
      <c r="S11" s="114"/>
      <c r="T11" s="113"/>
      <c r="U11" s="95"/>
      <c r="V11" s="95"/>
      <c r="W11" s="114"/>
      <c r="X11" s="113"/>
      <c r="Y11" s="95"/>
      <c r="Z11" s="114"/>
      <c r="AA11" s="113"/>
      <c r="AB11" s="95"/>
      <c r="AC11" s="95"/>
      <c r="AD11" s="95"/>
      <c r="AE11" s="95"/>
      <c r="AF11" s="114"/>
      <c r="AG11" s="113"/>
      <c r="AH11" s="95"/>
      <c r="AI11" s="95"/>
      <c r="AJ11" s="114"/>
      <c r="AK11" s="113"/>
      <c r="AL11" s="95"/>
      <c r="AM11" s="114"/>
      <c r="AN11" s="113"/>
      <c r="AO11" s="95"/>
      <c r="AP11" s="95"/>
      <c r="AQ11" s="95"/>
      <c r="AR11" s="95"/>
      <c r="AS11" s="114"/>
    </row>
    <row r="12" spans="1:45" s="115" customFormat="1" ht="74.25" customHeight="1" x14ac:dyDescent="0.2">
      <c r="A12" s="81">
        <v>4</v>
      </c>
      <c r="B12" s="301" t="s">
        <v>225</v>
      </c>
      <c r="C12" s="299" t="s">
        <v>227</v>
      </c>
      <c r="D12" s="299" t="s">
        <v>226</v>
      </c>
      <c r="E12" s="1" t="s">
        <v>478</v>
      </c>
      <c r="F12" s="300">
        <v>44772</v>
      </c>
      <c r="G12" s="147"/>
      <c r="H12" s="95"/>
      <c r="I12" s="95"/>
      <c r="J12" s="114"/>
      <c r="K12" s="113"/>
      <c r="L12" s="95"/>
      <c r="M12" s="114"/>
      <c r="N12" s="113"/>
      <c r="O12" s="95"/>
      <c r="P12" s="95"/>
      <c r="Q12" s="95"/>
      <c r="R12" s="95"/>
      <c r="S12" s="114"/>
      <c r="T12" s="113"/>
      <c r="U12" s="95"/>
      <c r="V12" s="95"/>
      <c r="W12" s="114"/>
      <c r="X12" s="113"/>
      <c r="Y12" s="95"/>
      <c r="Z12" s="114"/>
      <c r="AA12" s="113"/>
      <c r="AB12" s="95"/>
      <c r="AC12" s="95"/>
      <c r="AD12" s="95"/>
      <c r="AE12" s="95"/>
      <c r="AF12" s="114"/>
      <c r="AG12" s="113"/>
      <c r="AH12" s="95"/>
      <c r="AI12" s="95"/>
      <c r="AJ12" s="114"/>
      <c r="AK12" s="113"/>
      <c r="AL12" s="95"/>
      <c r="AM12" s="114"/>
      <c r="AN12" s="113"/>
      <c r="AO12" s="95"/>
      <c r="AP12" s="95"/>
      <c r="AQ12" s="95"/>
      <c r="AR12" s="95"/>
      <c r="AS12" s="114"/>
    </row>
    <row r="13" spans="1:45" s="115" customFormat="1" ht="72" customHeight="1" x14ac:dyDescent="0.2">
      <c r="A13" s="81">
        <v>5</v>
      </c>
      <c r="B13" s="301" t="s">
        <v>236</v>
      </c>
      <c r="C13" s="299" t="s">
        <v>238</v>
      </c>
      <c r="D13" s="299" t="s">
        <v>237</v>
      </c>
      <c r="E13" s="1" t="s">
        <v>478</v>
      </c>
      <c r="F13" s="300">
        <v>44803</v>
      </c>
      <c r="G13" s="147"/>
      <c r="H13" s="95"/>
      <c r="I13" s="95"/>
      <c r="J13" s="114"/>
      <c r="K13" s="113"/>
      <c r="L13" s="95"/>
      <c r="M13" s="114"/>
      <c r="N13" s="113"/>
      <c r="O13" s="95"/>
      <c r="P13" s="95"/>
      <c r="Q13" s="95"/>
      <c r="R13" s="95"/>
      <c r="S13" s="114"/>
      <c r="T13" s="113"/>
      <c r="U13" s="95"/>
      <c r="V13" s="95"/>
      <c r="W13" s="114"/>
      <c r="X13" s="113"/>
      <c r="Y13" s="95"/>
      <c r="Z13" s="114"/>
      <c r="AA13" s="113"/>
      <c r="AB13" s="95"/>
      <c r="AC13" s="95"/>
      <c r="AD13" s="95"/>
      <c r="AE13" s="95"/>
      <c r="AF13" s="114"/>
      <c r="AG13" s="113"/>
      <c r="AH13" s="95"/>
      <c r="AI13" s="95"/>
      <c r="AJ13" s="114"/>
      <c r="AK13" s="113"/>
      <c r="AL13" s="95"/>
      <c r="AM13" s="114"/>
      <c r="AN13" s="113"/>
      <c r="AO13" s="95"/>
      <c r="AP13" s="95"/>
      <c r="AQ13" s="95"/>
      <c r="AR13" s="95"/>
      <c r="AS13" s="114"/>
    </row>
    <row r="14" spans="1:45" s="115" customFormat="1" ht="57" x14ac:dyDescent="0.2">
      <c r="A14" s="81">
        <v>6</v>
      </c>
      <c r="B14" s="79" t="s">
        <v>244</v>
      </c>
      <c r="C14" s="81" t="s">
        <v>452</v>
      </c>
      <c r="D14" s="81" t="s">
        <v>243</v>
      </c>
      <c r="E14" s="1" t="s">
        <v>478</v>
      </c>
      <c r="F14" s="107">
        <v>44910</v>
      </c>
    </row>
    <row r="15" spans="1:45" s="115" customFormat="1" ht="57.75" customHeight="1" x14ac:dyDescent="0.2">
      <c r="A15" s="81">
        <v>7</v>
      </c>
      <c r="B15" s="301" t="s">
        <v>241</v>
      </c>
      <c r="C15" s="81" t="s">
        <v>245</v>
      </c>
      <c r="D15" s="81" t="s">
        <v>243</v>
      </c>
      <c r="E15" s="1" t="s">
        <v>478</v>
      </c>
      <c r="F15" s="107">
        <v>44910</v>
      </c>
    </row>
    <row r="16" spans="1:45" s="115" customFormat="1" ht="44.25" customHeight="1" x14ac:dyDescent="0.2">
      <c r="A16" s="199">
        <v>8</v>
      </c>
      <c r="B16" s="302" t="s">
        <v>294</v>
      </c>
      <c r="C16" s="199" t="s">
        <v>295</v>
      </c>
      <c r="D16" s="303" t="s">
        <v>282</v>
      </c>
      <c r="E16" s="1" t="s">
        <v>478</v>
      </c>
      <c r="F16" s="304">
        <v>44910</v>
      </c>
      <c r="G16" s="147"/>
      <c r="H16" s="95"/>
      <c r="I16" s="95"/>
      <c r="J16" s="114"/>
      <c r="K16" s="113"/>
      <c r="L16" s="95"/>
      <c r="M16" s="114"/>
      <c r="N16" s="113"/>
      <c r="O16" s="95"/>
      <c r="P16" s="95"/>
      <c r="Q16" s="95"/>
      <c r="R16" s="95"/>
      <c r="S16" s="114"/>
      <c r="T16" s="113"/>
      <c r="U16" s="95"/>
      <c r="V16" s="95"/>
      <c r="W16" s="114"/>
      <c r="X16" s="113"/>
      <c r="Y16" s="95"/>
      <c r="Z16" s="114"/>
      <c r="AA16" s="113"/>
      <c r="AB16" s="95"/>
      <c r="AC16" s="95"/>
      <c r="AD16" s="95"/>
      <c r="AE16" s="95"/>
      <c r="AF16" s="114"/>
      <c r="AG16" s="113"/>
      <c r="AH16" s="95"/>
      <c r="AI16" s="95"/>
      <c r="AJ16" s="114"/>
      <c r="AK16" s="113"/>
      <c r="AL16" s="95"/>
      <c r="AM16" s="114"/>
      <c r="AN16" s="113"/>
      <c r="AO16" s="95"/>
      <c r="AP16" s="95"/>
      <c r="AQ16" s="95"/>
      <c r="AR16" s="95"/>
      <c r="AS16" s="114"/>
    </row>
    <row r="17" spans="1:45" s="115" customFormat="1" ht="108" customHeight="1" x14ac:dyDescent="0.2">
      <c r="A17" s="199">
        <v>9</v>
      </c>
      <c r="B17" s="302" t="s">
        <v>296</v>
      </c>
      <c r="C17" s="303" t="s">
        <v>440</v>
      </c>
      <c r="D17" s="303" t="s">
        <v>297</v>
      </c>
      <c r="E17" s="1" t="s">
        <v>478</v>
      </c>
      <c r="F17" s="304">
        <v>44910</v>
      </c>
      <c r="G17" s="156"/>
      <c r="H17" s="95"/>
      <c r="I17" s="95"/>
      <c r="J17" s="114"/>
      <c r="K17" s="113"/>
      <c r="L17" s="95"/>
      <c r="M17" s="114"/>
      <c r="N17" s="113"/>
      <c r="O17" s="95"/>
      <c r="P17" s="95"/>
      <c r="Q17" s="95"/>
      <c r="R17" s="95"/>
      <c r="S17" s="114"/>
      <c r="T17" s="113"/>
      <c r="U17" s="95"/>
      <c r="V17" s="95"/>
      <c r="W17" s="114"/>
      <c r="X17" s="113"/>
      <c r="Y17" s="95"/>
      <c r="Z17" s="114"/>
      <c r="AA17" s="113"/>
      <c r="AB17" s="95"/>
      <c r="AC17" s="95"/>
      <c r="AD17" s="95"/>
      <c r="AE17" s="95"/>
      <c r="AF17" s="114"/>
      <c r="AG17" s="113"/>
      <c r="AH17" s="95"/>
      <c r="AI17" s="95"/>
      <c r="AJ17" s="114"/>
      <c r="AK17" s="113"/>
      <c r="AL17" s="95"/>
      <c r="AM17" s="114"/>
      <c r="AN17" s="113"/>
      <c r="AO17" s="95"/>
      <c r="AP17" s="95"/>
      <c r="AQ17" s="95"/>
      <c r="AR17" s="95"/>
      <c r="AS17" s="114"/>
    </row>
    <row r="18" spans="1:45" s="52" customFormat="1" ht="48" customHeight="1" thickBot="1" x14ac:dyDescent="0.25">
      <c r="A18" s="517" t="s">
        <v>450</v>
      </c>
      <c r="B18" s="517"/>
      <c r="C18" s="517"/>
      <c r="D18" s="517"/>
      <c r="E18" s="517"/>
      <c r="F18" s="517"/>
      <c r="G18" s="490" t="s">
        <v>161</v>
      </c>
      <c r="H18" s="490"/>
      <c r="I18" s="490"/>
      <c r="J18" s="490"/>
      <c r="K18" s="490"/>
      <c r="L18" s="490"/>
      <c r="M18" s="490"/>
      <c r="N18" s="490"/>
      <c r="O18" s="490"/>
      <c r="P18" s="490"/>
      <c r="Q18" s="490"/>
      <c r="R18" s="490"/>
      <c r="S18" s="491"/>
      <c r="T18" s="489" t="s">
        <v>161</v>
      </c>
      <c r="U18" s="490"/>
      <c r="V18" s="490"/>
      <c r="W18" s="490"/>
      <c r="X18" s="490"/>
      <c r="Y18" s="490"/>
      <c r="Z18" s="490"/>
      <c r="AA18" s="490"/>
      <c r="AB18" s="490"/>
      <c r="AC18" s="490"/>
      <c r="AD18" s="490"/>
      <c r="AE18" s="490"/>
      <c r="AF18" s="491"/>
      <c r="AG18" s="489" t="s">
        <v>161</v>
      </c>
      <c r="AH18" s="490"/>
      <c r="AI18" s="490"/>
      <c r="AJ18" s="490"/>
      <c r="AK18" s="490"/>
      <c r="AL18" s="490"/>
      <c r="AM18" s="490"/>
      <c r="AN18" s="490"/>
      <c r="AO18" s="490"/>
      <c r="AP18" s="490"/>
      <c r="AQ18" s="490"/>
      <c r="AR18" s="490"/>
      <c r="AS18" s="491"/>
    </row>
    <row r="19" spans="1:45" s="115" customFormat="1" ht="65.25" customHeight="1" x14ac:dyDescent="0.2">
      <c r="A19" s="334">
        <v>1</v>
      </c>
      <c r="B19" s="164" t="s">
        <v>220</v>
      </c>
      <c r="C19" s="165" t="s">
        <v>221</v>
      </c>
      <c r="D19" s="94" t="s">
        <v>214</v>
      </c>
      <c r="E19" s="1" t="s">
        <v>478</v>
      </c>
      <c r="F19" s="162">
        <v>44925</v>
      </c>
    </row>
    <row r="20" spans="1:45" s="115" customFormat="1" ht="67.5" customHeight="1" x14ac:dyDescent="0.2">
      <c r="A20" s="334">
        <v>2</v>
      </c>
      <c r="B20" s="93" t="s">
        <v>241</v>
      </c>
      <c r="C20" s="81" t="s">
        <v>242</v>
      </c>
      <c r="D20" s="81" t="s">
        <v>243</v>
      </c>
      <c r="E20" s="1" t="s">
        <v>478</v>
      </c>
      <c r="F20" s="335">
        <v>44910</v>
      </c>
    </row>
    <row r="21" spans="1:45" s="115" customFormat="1" ht="92.25" customHeight="1" x14ac:dyDescent="0.2">
      <c r="A21" s="337">
        <v>3</v>
      </c>
      <c r="B21" s="336" t="s">
        <v>267</v>
      </c>
      <c r="C21" s="334" t="s">
        <v>268</v>
      </c>
      <c r="D21" s="334" t="s">
        <v>264</v>
      </c>
      <c r="E21" s="1" t="s">
        <v>478</v>
      </c>
      <c r="F21" s="335">
        <v>44864</v>
      </c>
    </row>
    <row r="22" spans="1:45" s="115" customFormat="1" ht="42.75" x14ac:dyDescent="0.2">
      <c r="A22" s="244">
        <v>4</v>
      </c>
      <c r="B22" s="198" t="s">
        <v>299</v>
      </c>
      <c r="C22" s="305" t="s">
        <v>451</v>
      </c>
      <c r="D22" s="305" t="s">
        <v>515</v>
      </c>
      <c r="E22" s="1" t="s">
        <v>274</v>
      </c>
      <c r="F22" s="306">
        <v>44681</v>
      </c>
    </row>
    <row r="23" spans="1:45" s="115" customFormat="1" ht="52.5" customHeight="1" x14ac:dyDescent="0.2">
      <c r="A23" s="244">
        <v>5</v>
      </c>
      <c r="B23" s="198" t="s">
        <v>303</v>
      </c>
      <c r="C23" s="305" t="s">
        <v>304</v>
      </c>
      <c r="D23" s="305" t="s">
        <v>274</v>
      </c>
      <c r="E23" s="1" t="s">
        <v>478</v>
      </c>
      <c r="F23" s="306">
        <v>44910</v>
      </c>
    </row>
    <row r="24" spans="1:45" s="115" customFormat="1" ht="71.25" x14ac:dyDescent="0.2">
      <c r="A24" s="244">
        <v>6</v>
      </c>
      <c r="B24" s="198" t="s">
        <v>306</v>
      </c>
      <c r="C24" s="305" t="s">
        <v>307</v>
      </c>
      <c r="D24" s="305" t="s">
        <v>301</v>
      </c>
      <c r="E24" s="1" t="s">
        <v>478</v>
      </c>
      <c r="F24" s="306">
        <v>44910</v>
      </c>
    </row>
  </sheetData>
  <mergeCells count="41">
    <mergeCell ref="A4:F4"/>
    <mergeCell ref="A6:F6"/>
    <mergeCell ref="G6:S6"/>
    <mergeCell ref="G1:H3"/>
    <mergeCell ref="I1:R3"/>
    <mergeCell ref="G5:P5"/>
    <mergeCell ref="Q5:S5"/>
    <mergeCell ref="G4:S4"/>
    <mergeCell ref="A1:E3"/>
    <mergeCell ref="E5:F5"/>
    <mergeCell ref="AN7:AS7"/>
    <mergeCell ref="T7:W7"/>
    <mergeCell ref="X7:Z7"/>
    <mergeCell ref="AA7:AF7"/>
    <mergeCell ref="AG7:AJ7"/>
    <mergeCell ref="AK7:AM7"/>
    <mergeCell ref="G7:J7"/>
    <mergeCell ref="K7:M7"/>
    <mergeCell ref="N7:S7"/>
    <mergeCell ref="A7:A8"/>
    <mergeCell ref="B7:B8"/>
    <mergeCell ref="D7:D8"/>
    <mergeCell ref="E7:E8"/>
    <mergeCell ref="F7:F8"/>
    <mergeCell ref="C7:C8"/>
    <mergeCell ref="A18:F18"/>
    <mergeCell ref="G18:S18"/>
    <mergeCell ref="T18:AF18"/>
    <mergeCell ref="AG18:AS18"/>
    <mergeCell ref="T1:U3"/>
    <mergeCell ref="V1:AE3"/>
    <mergeCell ref="AG1:AH3"/>
    <mergeCell ref="AI1:AR3"/>
    <mergeCell ref="T4:AF4"/>
    <mergeCell ref="AG4:AS4"/>
    <mergeCell ref="T6:AF6"/>
    <mergeCell ref="AG6:AS6"/>
    <mergeCell ref="T5:AC5"/>
    <mergeCell ref="AD5:AF5"/>
    <mergeCell ref="AG5:AP5"/>
    <mergeCell ref="AQ5:AS5"/>
  </mergeCells>
  <conditionalFormatting sqref="F9">
    <cfRule type="timePeriod" dxfId="5" priority="19" timePeriod="lastWeek">
      <formula>AND(TODAY()-ROUNDDOWN(F9,0)&gt;=(WEEKDAY(TODAY())),TODAY()-ROUNDDOWN(F9,0)&lt;(WEEKDAY(TODAY())+7))</formula>
    </cfRule>
  </conditionalFormatting>
  <conditionalFormatting sqref="F12">
    <cfRule type="timePeriod" dxfId="4" priority="13" timePeriod="lastWeek">
      <formula>AND(TODAY()-ROUNDDOWN(F12,0)&gt;=(WEEKDAY(TODAY())),TODAY()-ROUNDDOWN(F12,0)&lt;(WEEKDAY(TODAY())+7))</formula>
    </cfRule>
  </conditionalFormatting>
  <conditionalFormatting sqref="F13">
    <cfRule type="timePeriod" dxfId="3" priority="11" timePeriod="lastWeek">
      <formula>AND(TODAY()-ROUNDDOWN(F13,0)&gt;=(WEEKDAY(TODAY())),TODAY()-ROUNDDOWN(F13,0)&lt;(WEEKDAY(TODAY())+7))</formula>
    </cfRule>
  </conditionalFormatting>
  <conditionalFormatting sqref="F11">
    <cfRule type="timePeriod" dxfId="2" priority="8" timePeriod="lastWeek">
      <formula>AND(TODAY()-ROUNDDOWN(F11,0)&gt;=(WEEKDAY(TODAY())),TODAY()-ROUNDDOWN(F11,0)&lt;(WEEKDAY(TODAY())+7))</formula>
    </cfRule>
  </conditionalFormatting>
  <conditionalFormatting sqref="F16">
    <cfRule type="timePeriod" dxfId="1" priority="4" timePeriod="lastWeek">
      <formula>AND(TODAY()-ROUNDDOWN(F16,0)&gt;=(WEEKDAY(TODAY())),TODAY()-ROUNDDOWN(F16,0)&lt;(WEEKDAY(TODAY())+7))</formula>
    </cfRule>
  </conditionalFormatting>
  <conditionalFormatting sqref="F17">
    <cfRule type="timePeriod" dxfId="0" priority="2" timePeriod="lastWeek">
      <formula>AND(TODAY()-ROUNDDOWN(F17,0)&gt;=(WEEKDAY(TODAY())),TODAY()-ROUNDDOWN(F17,0)&lt;(WEEKDAY(TODAY())+7))</formula>
    </cfRule>
  </conditionalFormatting>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'CONTROL DE CAMBIOS'!$A$34:$A$37</xm:f>
          </x14:formula1>
          <xm:sqref>L8 Y8 AL8</xm:sqref>
        </x14:dataValidation>
        <x14:dataValidation type="list" allowBlank="1" showInputMessage="1" showErrorMessage="1">
          <x14:formula1>
            <xm:f>'CONTROL DE CAMBIOS'!$C$34:$C$38</xm:f>
          </x14:formula1>
          <xm:sqref>S8 AF8 AS8</xm:sqref>
        </x14:dataValidation>
        <x14:dataValidation type="list" allowBlank="1" showInputMessage="1" showErrorMessage="1">
          <x14:formula1>
            <xm:f>'CONTROL DE CAMBIOS'!$A$34:$A$38</xm:f>
          </x14:formula1>
          <xm:sqref>AL9:AL10 L9:L10 Y9:Y10</xm:sqref>
        </x14:dataValidation>
        <x14:dataValidation type="list" allowBlank="1" showInputMessage="1" showErrorMessage="1">
          <x14:formula1>
            <xm:f>'CONTROL DE CAMBIOS'!$C$34:$C$39</xm:f>
          </x14:formula1>
          <xm:sqref>AS9:AS10 S9:S10 AF9:AF10</xm:sqref>
        </x14:dataValidation>
        <x14:dataValidation type="list" allowBlank="1" showInputMessage="1" showErrorMessage="1">
          <x14:formula1>
            <xm:f>'C:\Users\jmurilloc\Downloads\[208-PLA-Ft-05 PLAN ANTICORRUPCIÓN Y ATENCIÓN AL CIUDADANO - V11 (3).xlsx]CONTROL DE CAMBIOS'!#REF!</xm:f>
          </x14:formula1>
          <xm:sqref>S12 AF12 AS12 L12 Y12 AL12</xm:sqref>
        </x14:dataValidation>
        <x14:dataValidation type="list" allowBlank="1" showInputMessage="1" showErrorMessage="1">
          <x14:formula1>
            <xm:f>'C:\Users\jmurilloc\Downloads\[20012021 208-PLA-Ft-05 PLAN ANTICORRUPCIÓN Y ATENCIÓN AL CIUDADANO REAS (1).xlsx]CONTROL DE CAMBIOS'!#REF!</xm:f>
          </x14:formula1>
          <xm:sqref>S13 AF13 AS13 L13 Y13 AL13</xm:sqref>
        </x14:dataValidation>
        <x14:dataValidation type="list" allowBlank="1" showInputMessage="1" showErrorMessage="1">
          <x14:formula1>
            <xm:f>'C:\Users\jmurilloc\Downloads\[Vr. 01 PACC -1202211300003843_00003 (3).xlsx]CONTROL DE CAMBIOS'!#REF!</xm:f>
          </x14:formula1>
          <xm:sqref>AS11 AF11 S11 AL11 Y11 L11</xm:sqref>
        </x14:dataValidation>
        <x14:dataValidation type="list" allowBlank="1" showInputMessage="1" showErrorMessage="1">
          <x14:formula1>
            <xm:f>'C:\Users\jmurilloc\Downloads\[1202211400005823_00002.xlsx]CONTROL DE CAMBIOS'!#REF!</xm:f>
          </x14:formula1>
          <xm:sqref>S16:S17 AF16:AF17 AS16:AS17 L16:L17 Y16:Y17 AL16:AL17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T23"/>
  <sheetViews>
    <sheetView topLeftCell="A4" zoomScale="80" zoomScaleNormal="80" workbookViewId="0">
      <selection activeCell="A6" sqref="A6:XFD6"/>
    </sheetView>
  </sheetViews>
  <sheetFormatPr baseColWidth="10" defaultRowHeight="12.75" x14ac:dyDescent="0.2"/>
  <cols>
    <col min="1" max="1" width="25.28515625" style="52" customWidth="1"/>
    <col min="2" max="2" width="6.7109375" style="52" customWidth="1"/>
    <col min="3" max="3" width="51.140625" style="52" customWidth="1"/>
    <col min="4" max="4" width="33.7109375" style="52" customWidth="1"/>
    <col min="5" max="5" width="34.85546875" style="52" customWidth="1"/>
    <col min="6" max="6" width="20.85546875" style="52" customWidth="1"/>
    <col min="7" max="7" width="40.5703125" style="52" customWidth="1"/>
    <col min="8" max="19" width="26.5703125" style="52" hidden="1" customWidth="1"/>
    <col min="20" max="20" width="30.140625" style="52" hidden="1" customWidth="1"/>
    <col min="21" max="45" width="18.42578125" style="52" hidden="1" customWidth="1"/>
    <col min="46" max="46" width="26" style="52" hidden="1" customWidth="1"/>
    <col min="47" max="16384" width="11.42578125" style="52"/>
  </cols>
  <sheetData>
    <row r="1" spans="1:46" ht="28.5" customHeight="1" x14ac:dyDescent="0.2">
      <c r="A1" s="495" t="s">
        <v>203</v>
      </c>
      <c r="B1" s="417"/>
      <c r="C1" s="417"/>
      <c r="D1" s="417"/>
      <c r="E1" s="417"/>
      <c r="F1" s="418"/>
      <c r="G1" s="144" t="s">
        <v>148</v>
      </c>
      <c r="H1" s="399"/>
      <c r="I1" s="400"/>
      <c r="J1" s="387" t="s">
        <v>149</v>
      </c>
      <c r="K1" s="387"/>
      <c r="L1" s="387"/>
      <c r="M1" s="387"/>
      <c r="N1" s="387"/>
      <c r="O1" s="387"/>
      <c r="P1" s="387"/>
      <c r="Q1" s="387"/>
      <c r="R1" s="387"/>
      <c r="S1" s="387"/>
      <c r="T1" s="142" t="s">
        <v>148</v>
      </c>
      <c r="U1" s="399"/>
      <c r="V1" s="400"/>
      <c r="W1" s="387" t="s">
        <v>149</v>
      </c>
      <c r="X1" s="387"/>
      <c r="Y1" s="387"/>
      <c r="Z1" s="387"/>
      <c r="AA1" s="387"/>
      <c r="AB1" s="387"/>
      <c r="AC1" s="387"/>
      <c r="AD1" s="387"/>
      <c r="AE1" s="387"/>
      <c r="AF1" s="387"/>
      <c r="AG1" s="142" t="s">
        <v>148</v>
      </c>
      <c r="AH1" s="399"/>
      <c r="AI1" s="400"/>
      <c r="AJ1" s="387" t="s">
        <v>149</v>
      </c>
      <c r="AK1" s="387"/>
      <c r="AL1" s="387"/>
      <c r="AM1" s="387"/>
      <c r="AN1" s="387"/>
      <c r="AO1" s="387"/>
      <c r="AP1" s="387"/>
      <c r="AQ1" s="387"/>
      <c r="AR1" s="387"/>
      <c r="AS1" s="387"/>
      <c r="AT1" s="142" t="s">
        <v>148</v>
      </c>
    </row>
    <row r="2" spans="1:46" ht="29.25" customHeight="1" x14ac:dyDescent="0.2">
      <c r="A2" s="495"/>
      <c r="B2" s="417"/>
      <c r="C2" s="417"/>
      <c r="D2" s="417"/>
      <c r="E2" s="417"/>
      <c r="F2" s="418"/>
      <c r="G2" s="145" t="s">
        <v>199</v>
      </c>
      <c r="H2" s="401"/>
      <c r="I2" s="402"/>
      <c r="J2" s="388"/>
      <c r="K2" s="388"/>
      <c r="L2" s="388"/>
      <c r="M2" s="388"/>
      <c r="N2" s="388"/>
      <c r="O2" s="388"/>
      <c r="P2" s="388"/>
      <c r="Q2" s="388"/>
      <c r="R2" s="388"/>
      <c r="S2" s="388"/>
      <c r="T2" s="141" t="s">
        <v>199</v>
      </c>
      <c r="U2" s="401"/>
      <c r="V2" s="402"/>
      <c r="W2" s="388"/>
      <c r="X2" s="388"/>
      <c r="Y2" s="388"/>
      <c r="Z2" s="388"/>
      <c r="AA2" s="388"/>
      <c r="AB2" s="388"/>
      <c r="AC2" s="388"/>
      <c r="AD2" s="388"/>
      <c r="AE2" s="388"/>
      <c r="AF2" s="388"/>
      <c r="AG2" s="141" t="s">
        <v>199</v>
      </c>
      <c r="AH2" s="401"/>
      <c r="AI2" s="402"/>
      <c r="AJ2" s="388"/>
      <c r="AK2" s="388"/>
      <c r="AL2" s="388"/>
      <c r="AM2" s="388"/>
      <c r="AN2" s="388"/>
      <c r="AO2" s="388"/>
      <c r="AP2" s="388"/>
      <c r="AQ2" s="388"/>
      <c r="AR2" s="388"/>
      <c r="AS2" s="388"/>
      <c r="AT2" s="143" t="s">
        <v>199</v>
      </c>
    </row>
    <row r="3" spans="1:46" ht="30" customHeight="1" x14ac:dyDescent="0.2">
      <c r="A3" s="456"/>
      <c r="B3" s="420"/>
      <c r="C3" s="420"/>
      <c r="D3" s="420"/>
      <c r="E3" s="420"/>
      <c r="F3" s="421"/>
      <c r="G3" s="145" t="s">
        <v>200</v>
      </c>
      <c r="H3" s="401"/>
      <c r="I3" s="402"/>
      <c r="J3" s="388"/>
      <c r="K3" s="388"/>
      <c r="L3" s="388"/>
      <c r="M3" s="388"/>
      <c r="N3" s="388"/>
      <c r="O3" s="388"/>
      <c r="P3" s="388"/>
      <c r="Q3" s="388"/>
      <c r="R3" s="388"/>
      <c r="S3" s="388"/>
      <c r="T3" s="141" t="s">
        <v>200</v>
      </c>
      <c r="U3" s="401"/>
      <c r="V3" s="402"/>
      <c r="W3" s="388"/>
      <c r="X3" s="388"/>
      <c r="Y3" s="388"/>
      <c r="Z3" s="388"/>
      <c r="AA3" s="388"/>
      <c r="AB3" s="388"/>
      <c r="AC3" s="388"/>
      <c r="AD3" s="388"/>
      <c r="AE3" s="388"/>
      <c r="AF3" s="388"/>
      <c r="AG3" s="141" t="s">
        <v>200</v>
      </c>
      <c r="AH3" s="401"/>
      <c r="AI3" s="402"/>
      <c r="AJ3" s="388"/>
      <c r="AK3" s="388"/>
      <c r="AL3" s="388"/>
      <c r="AM3" s="388"/>
      <c r="AN3" s="388"/>
      <c r="AO3" s="388"/>
      <c r="AP3" s="388"/>
      <c r="AQ3" s="388"/>
      <c r="AR3" s="388"/>
      <c r="AS3" s="388"/>
      <c r="AT3" s="143" t="s">
        <v>200</v>
      </c>
    </row>
    <row r="4" spans="1:46" ht="34.5" customHeight="1" x14ac:dyDescent="0.2">
      <c r="A4" s="436" t="s">
        <v>145</v>
      </c>
      <c r="B4" s="423"/>
      <c r="C4" s="423"/>
      <c r="D4" s="423"/>
      <c r="E4" s="423"/>
      <c r="F4" s="423"/>
      <c r="G4" s="423"/>
      <c r="H4" s="389" t="s">
        <v>145</v>
      </c>
      <c r="I4" s="388"/>
      <c r="J4" s="388"/>
      <c r="K4" s="388"/>
      <c r="L4" s="388"/>
      <c r="M4" s="388"/>
      <c r="N4" s="388"/>
      <c r="O4" s="388"/>
      <c r="P4" s="388"/>
      <c r="Q4" s="388"/>
      <c r="R4" s="388"/>
      <c r="S4" s="388"/>
      <c r="T4" s="390"/>
      <c r="U4" s="389" t="s">
        <v>145</v>
      </c>
      <c r="V4" s="388"/>
      <c r="W4" s="388"/>
      <c r="X4" s="388"/>
      <c r="Y4" s="388"/>
      <c r="Z4" s="388"/>
      <c r="AA4" s="388"/>
      <c r="AB4" s="388"/>
      <c r="AC4" s="388"/>
      <c r="AD4" s="388"/>
      <c r="AE4" s="388"/>
      <c r="AF4" s="388"/>
      <c r="AG4" s="390"/>
      <c r="AH4" s="389" t="s">
        <v>145</v>
      </c>
      <c r="AI4" s="388"/>
      <c r="AJ4" s="388"/>
      <c r="AK4" s="388"/>
      <c r="AL4" s="388"/>
      <c r="AM4" s="388"/>
      <c r="AN4" s="388"/>
      <c r="AO4" s="388"/>
      <c r="AP4" s="388"/>
      <c r="AQ4" s="388"/>
      <c r="AR4" s="388"/>
      <c r="AS4" s="388"/>
      <c r="AT4" s="390"/>
    </row>
    <row r="5" spans="1:46" ht="34.5" customHeight="1" x14ac:dyDescent="0.2">
      <c r="A5" s="529" t="s">
        <v>207</v>
      </c>
      <c r="B5" s="530"/>
      <c r="C5" s="530"/>
      <c r="D5" s="530"/>
      <c r="E5" s="530"/>
      <c r="F5" s="397" t="s">
        <v>208</v>
      </c>
      <c r="G5" s="395"/>
      <c r="H5" s="394" t="s">
        <v>205</v>
      </c>
      <c r="I5" s="395"/>
      <c r="J5" s="395"/>
      <c r="K5" s="395"/>
      <c r="L5" s="395"/>
      <c r="M5" s="395"/>
      <c r="N5" s="395"/>
      <c r="O5" s="395"/>
      <c r="P5" s="395"/>
      <c r="Q5" s="396"/>
      <c r="R5" s="397" t="s">
        <v>208</v>
      </c>
      <c r="S5" s="395"/>
      <c r="T5" s="398"/>
      <c r="U5" s="394" t="s">
        <v>204</v>
      </c>
      <c r="V5" s="395"/>
      <c r="W5" s="395"/>
      <c r="X5" s="395"/>
      <c r="Y5" s="395"/>
      <c r="Z5" s="395"/>
      <c r="AA5" s="395"/>
      <c r="AB5" s="395"/>
      <c r="AC5" s="395"/>
      <c r="AD5" s="396"/>
      <c r="AE5" s="397" t="s">
        <v>201</v>
      </c>
      <c r="AF5" s="395"/>
      <c r="AG5" s="398"/>
      <c r="AH5" s="394" t="s">
        <v>206</v>
      </c>
      <c r="AI5" s="395"/>
      <c r="AJ5" s="395"/>
      <c r="AK5" s="395"/>
      <c r="AL5" s="395"/>
      <c r="AM5" s="395"/>
      <c r="AN5" s="395"/>
      <c r="AO5" s="395"/>
      <c r="AP5" s="395"/>
      <c r="AQ5" s="396"/>
      <c r="AR5" s="397" t="s">
        <v>208</v>
      </c>
      <c r="AS5" s="395"/>
      <c r="AT5" s="398"/>
    </row>
    <row r="6" spans="1:46" ht="48" customHeight="1" thickBot="1" x14ac:dyDescent="0.25">
      <c r="A6" s="497" t="s">
        <v>161</v>
      </c>
      <c r="B6" s="497"/>
      <c r="C6" s="497"/>
      <c r="D6" s="497"/>
      <c r="E6" s="497"/>
      <c r="F6" s="497"/>
      <c r="G6" s="497"/>
      <c r="H6" s="489" t="s">
        <v>161</v>
      </c>
      <c r="I6" s="490"/>
      <c r="J6" s="490"/>
      <c r="K6" s="490"/>
      <c r="L6" s="490"/>
      <c r="M6" s="490"/>
      <c r="N6" s="490"/>
      <c r="O6" s="490"/>
      <c r="P6" s="490"/>
      <c r="Q6" s="490"/>
      <c r="R6" s="490"/>
      <c r="S6" s="490"/>
      <c r="T6" s="491"/>
      <c r="U6" s="489" t="s">
        <v>161</v>
      </c>
      <c r="V6" s="490"/>
      <c r="W6" s="490"/>
      <c r="X6" s="490"/>
      <c r="Y6" s="490"/>
      <c r="Z6" s="490"/>
      <c r="AA6" s="490"/>
      <c r="AB6" s="490"/>
      <c r="AC6" s="490"/>
      <c r="AD6" s="490"/>
      <c r="AE6" s="490"/>
      <c r="AF6" s="490"/>
      <c r="AG6" s="491"/>
      <c r="AH6" s="489" t="s">
        <v>161</v>
      </c>
      <c r="AI6" s="490"/>
      <c r="AJ6" s="490"/>
      <c r="AK6" s="490"/>
      <c r="AL6" s="490"/>
      <c r="AM6" s="490"/>
      <c r="AN6" s="490"/>
      <c r="AO6" s="490"/>
      <c r="AP6" s="490"/>
      <c r="AQ6" s="490"/>
      <c r="AR6" s="490"/>
      <c r="AS6" s="490"/>
      <c r="AT6" s="491"/>
    </row>
    <row r="7" spans="1:46" ht="34.5" customHeight="1" x14ac:dyDescent="0.2">
      <c r="A7" s="532" t="s">
        <v>137</v>
      </c>
      <c r="B7" s="521" t="s">
        <v>198</v>
      </c>
      <c r="C7" s="521" t="s">
        <v>138</v>
      </c>
      <c r="D7" s="523" t="s">
        <v>139</v>
      </c>
      <c r="E7" s="521" t="s">
        <v>125</v>
      </c>
      <c r="F7" s="525" t="s">
        <v>140</v>
      </c>
      <c r="G7" s="526"/>
      <c r="H7" s="430" t="s">
        <v>186</v>
      </c>
      <c r="I7" s="408"/>
      <c r="J7" s="408"/>
      <c r="K7" s="409"/>
      <c r="L7" s="404" t="s">
        <v>173</v>
      </c>
      <c r="M7" s="405"/>
      <c r="N7" s="406"/>
      <c r="O7" s="410" t="s">
        <v>174</v>
      </c>
      <c r="P7" s="411"/>
      <c r="Q7" s="411"/>
      <c r="R7" s="411"/>
      <c r="S7" s="411"/>
      <c r="T7" s="412"/>
      <c r="U7" s="430" t="s">
        <v>189</v>
      </c>
      <c r="V7" s="408"/>
      <c r="W7" s="408"/>
      <c r="X7" s="409"/>
      <c r="Y7" s="404" t="s">
        <v>190</v>
      </c>
      <c r="Z7" s="405"/>
      <c r="AA7" s="406"/>
      <c r="AB7" s="410" t="s">
        <v>191</v>
      </c>
      <c r="AC7" s="411"/>
      <c r="AD7" s="411"/>
      <c r="AE7" s="411"/>
      <c r="AF7" s="411"/>
      <c r="AG7" s="412"/>
      <c r="AH7" s="430" t="s">
        <v>197</v>
      </c>
      <c r="AI7" s="408"/>
      <c r="AJ7" s="408"/>
      <c r="AK7" s="409"/>
      <c r="AL7" s="404" t="s">
        <v>196</v>
      </c>
      <c r="AM7" s="405"/>
      <c r="AN7" s="406"/>
      <c r="AO7" s="410" t="s">
        <v>194</v>
      </c>
      <c r="AP7" s="411"/>
      <c r="AQ7" s="411"/>
      <c r="AR7" s="411"/>
      <c r="AS7" s="411"/>
      <c r="AT7" s="412"/>
    </row>
    <row r="8" spans="1:46" ht="18" customHeight="1" x14ac:dyDescent="0.2">
      <c r="A8" s="533"/>
      <c r="B8" s="522"/>
      <c r="C8" s="522"/>
      <c r="D8" s="524"/>
      <c r="E8" s="522"/>
      <c r="F8" s="527"/>
      <c r="G8" s="528"/>
      <c r="H8" s="483" t="s">
        <v>168</v>
      </c>
      <c r="I8" s="469" t="s">
        <v>166</v>
      </c>
      <c r="J8" s="469" t="s">
        <v>169</v>
      </c>
      <c r="K8" s="471" t="s">
        <v>170</v>
      </c>
      <c r="L8" s="473" t="s">
        <v>171</v>
      </c>
      <c r="M8" s="475" t="s">
        <v>175</v>
      </c>
      <c r="N8" s="477" t="s">
        <v>172</v>
      </c>
      <c r="O8" s="485" t="s">
        <v>187</v>
      </c>
      <c r="P8" s="467" t="s">
        <v>180</v>
      </c>
      <c r="Q8" s="467" t="s">
        <v>176</v>
      </c>
      <c r="R8" s="467" t="s">
        <v>177</v>
      </c>
      <c r="S8" s="467" t="s">
        <v>178</v>
      </c>
      <c r="T8" s="481" t="s">
        <v>179</v>
      </c>
      <c r="U8" s="483" t="s">
        <v>168</v>
      </c>
      <c r="V8" s="469" t="s">
        <v>166</v>
      </c>
      <c r="W8" s="469" t="s">
        <v>169</v>
      </c>
      <c r="X8" s="471" t="s">
        <v>170</v>
      </c>
      <c r="Y8" s="473" t="s">
        <v>171</v>
      </c>
      <c r="Z8" s="475" t="s">
        <v>175</v>
      </c>
      <c r="AA8" s="477" t="s">
        <v>172</v>
      </c>
      <c r="AB8" s="485" t="s">
        <v>187</v>
      </c>
      <c r="AC8" s="467" t="s">
        <v>180</v>
      </c>
      <c r="AD8" s="467" t="s">
        <v>176</v>
      </c>
      <c r="AE8" s="467" t="s">
        <v>177</v>
      </c>
      <c r="AF8" s="467" t="s">
        <v>178</v>
      </c>
      <c r="AG8" s="481" t="s">
        <v>179</v>
      </c>
      <c r="AH8" s="483" t="s">
        <v>168</v>
      </c>
      <c r="AI8" s="469" t="s">
        <v>166</v>
      </c>
      <c r="AJ8" s="469" t="s">
        <v>169</v>
      </c>
      <c r="AK8" s="471" t="s">
        <v>170</v>
      </c>
      <c r="AL8" s="473" t="s">
        <v>171</v>
      </c>
      <c r="AM8" s="475" t="s">
        <v>175</v>
      </c>
      <c r="AN8" s="477" t="s">
        <v>172</v>
      </c>
      <c r="AO8" s="485" t="s">
        <v>187</v>
      </c>
      <c r="AP8" s="467" t="s">
        <v>180</v>
      </c>
      <c r="AQ8" s="467" t="s">
        <v>176</v>
      </c>
      <c r="AR8" s="467" t="s">
        <v>177</v>
      </c>
      <c r="AS8" s="467" t="s">
        <v>178</v>
      </c>
      <c r="AT8" s="481" t="s">
        <v>179</v>
      </c>
    </row>
    <row r="9" spans="1:46" ht="38.25" customHeight="1" x14ac:dyDescent="0.2">
      <c r="A9" s="533"/>
      <c r="B9" s="522"/>
      <c r="C9" s="522"/>
      <c r="D9" s="524"/>
      <c r="E9" s="522"/>
      <c r="F9" s="74" t="s">
        <v>141</v>
      </c>
      <c r="G9" s="75" t="s">
        <v>142</v>
      </c>
      <c r="H9" s="484"/>
      <c r="I9" s="470"/>
      <c r="J9" s="470"/>
      <c r="K9" s="472"/>
      <c r="L9" s="474"/>
      <c r="M9" s="476"/>
      <c r="N9" s="478"/>
      <c r="O9" s="486"/>
      <c r="P9" s="468"/>
      <c r="Q9" s="468"/>
      <c r="R9" s="468"/>
      <c r="S9" s="468"/>
      <c r="T9" s="482"/>
      <c r="U9" s="484"/>
      <c r="V9" s="470"/>
      <c r="W9" s="470"/>
      <c r="X9" s="472"/>
      <c r="Y9" s="474"/>
      <c r="Z9" s="476"/>
      <c r="AA9" s="478"/>
      <c r="AB9" s="486"/>
      <c r="AC9" s="468"/>
      <c r="AD9" s="468"/>
      <c r="AE9" s="468"/>
      <c r="AF9" s="468"/>
      <c r="AG9" s="482"/>
      <c r="AH9" s="484"/>
      <c r="AI9" s="470"/>
      <c r="AJ9" s="470"/>
      <c r="AK9" s="472"/>
      <c r="AL9" s="474"/>
      <c r="AM9" s="476"/>
      <c r="AN9" s="478"/>
      <c r="AO9" s="486"/>
      <c r="AP9" s="468"/>
      <c r="AQ9" s="468"/>
      <c r="AR9" s="468"/>
      <c r="AS9" s="468"/>
      <c r="AT9" s="482"/>
    </row>
    <row r="10" spans="1:46" ht="79.5" customHeight="1" x14ac:dyDescent="0.2">
      <c r="A10" s="163" t="s">
        <v>217</v>
      </c>
      <c r="B10" s="161">
        <v>1</v>
      </c>
      <c r="C10" s="164" t="s">
        <v>220</v>
      </c>
      <c r="D10" s="165" t="s">
        <v>221</v>
      </c>
      <c r="E10" s="94" t="s">
        <v>214</v>
      </c>
      <c r="F10" s="162">
        <v>44562</v>
      </c>
      <c r="G10" s="162">
        <v>44925</v>
      </c>
      <c r="H10" s="147"/>
      <c r="I10" s="95"/>
      <c r="J10" s="95"/>
      <c r="K10" s="114"/>
      <c r="L10" s="113"/>
      <c r="M10" s="95"/>
      <c r="N10" s="114"/>
      <c r="O10" s="113"/>
      <c r="P10" s="95"/>
      <c r="Q10" s="95"/>
      <c r="R10" s="95"/>
      <c r="S10" s="95"/>
      <c r="T10" s="114"/>
      <c r="U10" s="113"/>
      <c r="V10" s="95"/>
      <c r="W10" s="95"/>
      <c r="X10" s="114"/>
      <c r="Y10" s="113"/>
      <c r="Z10" s="95"/>
      <c r="AA10" s="114"/>
      <c r="AB10" s="113"/>
      <c r="AC10" s="95"/>
      <c r="AD10" s="95"/>
      <c r="AE10" s="95"/>
      <c r="AF10" s="95"/>
      <c r="AG10" s="114"/>
      <c r="AH10" s="113"/>
      <c r="AI10" s="95"/>
      <c r="AJ10" s="95"/>
      <c r="AK10" s="114"/>
      <c r="AL10" s="113"/>
      <c r="AM10" s="95"/>
      <c r="AN10" s="114"/>
      <c r="AO10" s="113"/>
      <c r="AP10" s="95"/>
      <c r="AQ10" s="95"/>
      <c r="AR10" s="95"/>
      <c r="AS10" s="95"/>
      <c r="AT10" s="114"/>
    </row>
    <row r="11" spans="1:46" ht="70.5" customHeight="1" x14ac:dyDescent="0.2">
      <c r="A11" s="163" t="s">
        <v>217</v>
      </c>
      <c r="B11" s="149">
        <v>1</v>
      </c>
      <c r="C11" s="93" t="s">
        <v>241</v>
      </c>
      <c r="D11" s="81" t="s">
        <v>242</v>
      </c>
      <c r="E11" s="81" t="s">
        <v>243</v>
      </c>
      <c r="F11" s="150">
        <v>44562</v>
      </c>
      <c r="G11" s="150">
        <v>44926</v>
      </c>
      <c r="H11" s="150"/>
      <c r="I11" s="95"/>
      <c r="J11" s="95"/>
      <c r="K11" s="114"/>
      <c r="L11" s="113"/>
      <c r="M11" s="95"/>
      <c r="N11" s="114"/>
      <c r="O11" s="113"/>
      <c r="P11" s="95"/>
      <c r="Q11" s="95"/>
      <c r="R11" s="95"/>
      <c r="S11" s="95"/>
      <c r="T11" s="114"/>
      <c r="U11" s="113"/>
      <c r="V11" s="95"/>
      <c r="W11" s="95"/>
      <c r="X11" s="114"/>
      <c r="Y11" s="113"/>
      <c r="Z11" s="95"/>
      <c r="AA11" s="114"/>
      <c r="AB11" s="113"/>
      <c r="AC11" s="95"/>
      <c r="AD11" s="95"/>
      <c r="AE11" s="95"/>
      <c r="AF11" s="95"/>
      <c r="AG11" s="114"/>
      <c r="AH11" s="113"/>
      <c r="AI11" s="95"/>
      <c r="AJ11" s="95"/>
      <c r="AK11" s="114"/>
      <c r="AL11" s="113"/>
      <c r="AM11" s="95"/>
      <c r="AN11" s="114"/>
      <c r="AO11" s="113"/>
      <c r="AP11" s="95"/>
      <c r="AQ11" s="95"/>
      <c r="AR11" s="95"/>
      <c r="AS11" s="95"/>
      <c r="AT11" s="114"/>
    </row>
    <row r="12" spans="1:46" ht="90" x14ac:dyDescent="0.2">
      <c r="A12" s="163" t="s">
        <v>217</v>
      </c>
      <c r="B12" s="37"/>
      <c r="C12" s="148" t="s">
        <v>267</v>
      </c>
      <c r="D12" s="149" t="s">
        <v>268</v>
      </c>
      <c r="E12" s="149" t="s">
        <v>264</v>
      </c>
      <c r="F12" s="150">
        <v>44774</v>
      </c>
      <c r="G12" s="150">
        <v>44864</v>
      </c>
      <c r="H12" s="147"/>
      <c r="I12" s="95"/>
      <c r="J12" s="95"/>
      <c r="K12" s="114"/>
      <c r="L12" s="113"/>
      <c r="M12" s="95"/>
      <c r="N12" s="114"/>
      <c r="O12" s="113"/>
      <c r="P12" s="95"/>
      <c r="Q12" s="95"/>
      <c r="R12" s="95"/>
      <c r="S12" s="95"/>
      <c r="T12" s="114"/>
      <c r="U12" s="113"/>
      <c r="V12" s="95"/>
      <c r="W12" s="95"/>
      <c r="X12" s="114"/>
      <c r="Y12" s="113"/>
      <c r="Z12" s="95"/>
      <c r="AA12" s="114"/>
      <c r="AB12" s="113"/>
      <c r="AC12" s="95"/>
      <c r="AD12" s="95"/>
      <c r="AE12" s="95"/>
      <c r="AF12" s="95"/>
      <c r="AG12" s="114"/>
      <c r="AH12" s="113"/>
      <c r="AI12" s="95"/>
      <c r="AJ12" s="95"/>
      <c r="AK12" s="114"/>
      <c r="AL12" s="113"/>
      <c r="AM12" s="95"/>
      <c r="AN12" s="114"/>
      <c r="AO12" s="113"/>
      <c r="AP12" s="95"/>
      <c r="AQ12" s="95"/>
      <c r="AR12" s="95"/>
      <c r="AS12" s="95"/>
      <c r="AT12" s="114"/>
    </row>
    <row r="13" spans="1:46" ht="71.25" x14ac:dyDescent="0.2">
      <c r="A13" s="202" t="s">
        <v>298</v>
      </c>
      <c r="B13" s="203">
        <v>3</v>
      </c>
      <c r="C13" s="198" t="s">
        <v>299</v>
      </c>
      <c r="D13" s="305" t="s">
        <v>300</v>
      </c>
      <c r="E13" s="305" t="s">
        <v>301</v>
      </c>
      <c r="F13" s="306">
        <v>44652</v>
      </c>
      <c r="G13" s="307">
        <v>44681</v>
      </c>
      <c r="H13" s="147" t="s">
        <v>308</v>
      </c>
      <c r="I13" s="95"/>
      <c r="J13" s="95"/>
      <c r="K13" s="114"/>
      <c r="L13" s="113"/>
      <c r="M13" s="95"/>
      <c r="N13" s="114"/>
      <c r="O13" s="113"/>
      <c r="P13" s="95"/>
      <c r="Q13" s="95"/>
      <c r="R13" s="95"/>
      <c r="S13" s="95"/>
      <c r="T13" s="114"/>
      <c r="U13" s="113"/>
      <c r="V13" s="95"/>
      <c r="W13" s="95"/>
      <c r="X13" s="114"/>
      <c r="Y13" s="113"/>
      <c r="Z13" s="95"/>
      <c r="AA13" s="114"/>
      <c r="AB13" s="113"/>
      <c r="AC13" s="95"/>
      <c r="AD13" s="95"/>
      <c r="AE13" s="95"/>
      <c r="AF13" s="95"/>
      <c r="AG13" s="114"/>
      <c r="AH13" s="113"/>
      <c r="AI13" s="95"/>
      <c r="AJ13" s="95"/>
      <c r="AK13" s="114"/>
      <c r="AL13" s="113"/>
      <c r="AM13" s="95"/>
      <c r="AN13" s="114"/>
      <c r="AO13" s="113"/>
      <c r="AP13" s="95"/>
      <c r="AQ13" s="95"/>
      <c r="AR13" s="95"/>
      <c r="AS13" s="95"/>
      <c r="AT13" s="114"/>
    </row>
    <row r="14" spans="1:46" ht="66" customHeight="1" x14ac:dyDescent="0.2">
      <c r="A14" s="202" t="s">
        <v>302</v>
      </c>
      <c r="B14" s="203">
        <v>4</v>
      </c>
      <c r="C14" s="198" t="s">
        <v>303</v>
      </c>
      <c r="D14" s="305" t="s">
        <v>304</v>
      </c>
      <c r="E14" s="305" t="s">
        <v>274</v>
      </c>
      <c r="F14" s="306">
        <v>44593</v>
      </c>
      <c r="G14" s="307">
        <v>44926</v>
      </c>
      <c r="H14" s="147" t="s">
        <v>308</v>
      </c>
      <c r="I14" s="95"/>
      <c r="J14" s="95"/>
      <c r="K14" s="114"/>
      <c r="L14" s="113"/>
      <c r="M14" s="95"/>
      <c r="N14" s="114"/>
      <c r="O14" s="113"/>
      <c r="P14" s="95"/>
      <c r="Q14" s="95"/>
      <c r="R14" s="95"/>
      <c r="S14" s="95"/>
      <c r="T14" s="114"/>
      <c r="U14" s="113"/>
      <c r="V14" s="95"/>
      <c r="W14" s="95"/>
      <c r="X14" s="114"/>
      <c r="Y14" s="113"/>
      <c r="Z14" s="95"/>
      <c r="AA14" s="114"/>
      <c r="AB14" s="113"/>
      <c r="AC14" s="95"/>
      <c r="AD14" s="95"/>
      <c r="AE14" s="95"/>
      <c r="AF14" s="95"/>
      <c r="AG14" s="114"/>
      <c r="AH14" s="113"/>
      <c r="AI14" s="95"/>
      <c r="AJ14" s="95"/>
      <c r="AK14" s="114"/>
      <c r="AL14" s="113"/>
      <c r="AM14" s="95"/>
      <c r="AN14" s="114"/>
      <c r="AO14" s="113"/>
      <c r="AP14" s="95"/>
      <c r="AQ14" s="95"/>
      <c r="AR14" s="95"/>
      <c r="AS14" s="95"/>
      <c r="AT14" s="114"/>
    </row>
    <row r="15" spans="1:46" ht="77.25" customHeight="1" x14ac:dyDescent="0.2">
      <c r="A15" s="202" t="s">
        <v>305</v>
      </c>
      <c r="B15" s="203">
        <v>5</v>
      </c>
      <c r="C15" s="198" t="s">
        <v>306</v>
      </c>
      <c r="D15" s="305" t="s">
        <v>307</v>
      </c>
      <c r="E15" s="305" t="s">
        <v>301</v>
      </c>
      <c r="F15" s="306">
        <v>44593</v>
      </c>
      <c r="G15" s="307">
        <v>44926</v>
      </c>
      <c r="H15" s="147" t="s">
        <v>308</v>
      </c>
      <c r="I15" s="95"/>
      <c r="J15" s="95"/>
      <c r="K15" s="114"/>
      <c r="L15" s="113"/>
      <c r="M15" s="95"/>
      <c r="N15" s="114"/>
      <c r="O15" s="113"/>
      <c r="P15" s="95"/>
      <c r="Q15" s="95"/>
      <c r="R15" s="95"/>
      <c r="S15" s="95"/>
      <c r="T15" s="114"/>
      <c r="U15" s="113"/>
      <c r="V15" s="95"/>
      <c r="W15" s="95"/>
      <c r="X15" s="114"/>
      <c r="Y15" s="113"/>
      <c r="Z15" s="95"/>
      <c r="AA15" s="114"/>
      <c r="AB15" s="113"/>
      <c r="AC15" s="95"/>
      <c r="AD15" s="95"/>
      <c r="AE15" s="95"/>
      <c r="AF15" s="95"/>
      <c r="AG15" s="114"/>
      <c r="AH15" s="113"/>
      <c r="AI15" s="95"/>
      <c r="AJ15" s="95"/>
      <c r="AK15" s="114"/>
      <c r="AL15" s="113"/>
      <c r="AM15" s="95"/>
      <c r="AN15" s="114"/>
      <c r="AO15" s="113"/>
      <c r="AP15" s="95"/>
      <c r="AQ15" s="95"/>
      <c r="AR15" s="95"/>
      <c r="AS15" s="95"/>
      <c r="AT15" s="114"/>
    </row>
    <row r="16" spans="1:46" ht="15.75" x14ac:dyDescent="0.2">
      <c r="A16" s="73"/>
      <c r="B16" s="69"/>
      <c r="C16" s="70"/>
      <c r="D16" s="71"/>
      <c r="E16" s="71"/>
      <c r="F16" s="72"/>
      <c r="G16" s="72"/>
    </row>
    <row r="17" spans="1:7" ht="15.75" x14ac:dyDescent="0.2">
      <c r="A17" s="534"/>
      <c r="B17" s="69"/>
      <c r="C17" s="70"/>
      <c r="D17" s="71"/>
      <c r="E17" s="71"/>
      <c r="F17" s="72"/>
      <c r="G17" s="72"/>
    </row>
    <row r="18" spans="1:7" ht="15.75" x14ac:dyDescent="0.2">
      <c r="A18" s="534"/>
      <c r="B18" s="69"/>
      <c r="C18" s="70"/>
      <c r="D18" s="71"/>
      <c r="E18" s="71"/>
      <c r="F18" s="72"/>
      <c r="G18" s="72"/>
    </row>
    <row r="19" spans="1:7" ht="15.75" x14ac:dyDescent="0.2">
      <c r="A19" s="534"/>
      <c r="B19" s="69"/>
      <c r="C19" s="70"/>
      <c r="D19" s="71"/>
      <c r="E19" s="71"/>
      <c r="F19" s="72"/>
      <c r="G19" s="72"/>
    </row>
    <row r="20" spans="1:7" ht="15.75" x14ac:dyDescent="0.2">
      <c r="A20" s="534"/>
      <c r="B20" s="69"/>
      <c r="C20" s="70"/>
      <c r="D20" s="71"/>
      <c r="E20" s="71"/>
      <c r="F20" s="72"/>
      <c r="G20" s="72"/>
    </row>
    <row r="21" spans="1:7" ht="79.5" customHeight="1" x14ac:dyDescent="0.2">
      <c r="A21" s="531"/>
      <c r="B21" s="69"/>
      <c r="C21" s="70"/>
      <c r="D21" s="71"/>
      <c r="E21" s="71"/>
      <c r="F21" s="72"/>
      <c r="G21" s="72"/>
    </row>
    <row r="22" spans="1:7" ht="94.5" customHeight="1" x14ac:dyDescent="0.2">
      <c r="A22" s="531"/>
      <c r="B22" s="69"/>
      <c r="C22" s="70"/>
      <c r="D22" s="71"/>
      <c r="E22" s="71"/>
      <c r="F22" s="72"/>
      <c r="G22" s="72"/>
    </row>
    <row r="23" spans="1:7" ht="87.75" customHeight="1" x14ac:dyDescent="0.2">
      <c r="A23" s="531"/>
      <c r="B23" s="69"/>
      <c r="C23" s="70"/>
      <c r="D23" s="71"/>
      <c r="E23" s="71"/>
      <c r="F23" s="72"/>
      <c r="G23" s="72"/>
    </row>
  </sheetData>
  <mergeCells count="80">
    <mergeCell ref="S8:S9"/>
    <mergeCell ref="T8:T9"/>
    <mergeCell ref="M8:M9"/>
    <mergeCell ref="A17:A18"/>
    <mergeCell ref="A19:A20"/>
    <mergeCell ref="P8:P9"/>
    <mergeCell ref="Q8:Q9"/>
    <mergeCell ref="R8:R9"/>
    <mergeCell ref="A21:A23"/>
    <mergeCell ref="A6:G6"/>
    <mergeCell ref="A7:A9"/>
    <mergeCell ref="B7:B9"/>
    <mergeCell ref="AR8:AR9"/>
    <mergeCell ref="AN8:AN9"/>
    <mergeCell ref="AO8:AO9"/>
    <mergeCell ref="AP8:AP9"/>
    <mergeCell ref="AQ8:AQ9"/>
    <mergeCell ref="AH8:AH9"/>
    <mergeCell ref="AI8:AI9"/>
    <mergeCell ref="AJ8:AJ9"/>
    <mergeCell ref="AK8:AK9"/>
    <mergeCell ref="AL8:AL9"/>
    <mergeCell ref="AH7:AK7"/>
    <mergeCell ref="AL7:AN7"/>
    <mergeCell ref="AS8:AS9"/>
    <mergeCell ref="AT8:AT9"/>
    <mergeCell ref="U8:U9"/>
    <mergeCell ref="V8:V9"/>
    <mergeCell ref="W8:W9"/>
    <mergeCell ref="X8:X9"/>
    <mergeCell ref="Y8:Y9"/>
    <mergeCell ref="Z8:Z9"/>
    <mergeCell ref="AA8:AA9"/>
    <mergeCell ref="AB8:AB9"/>
    <mergeCell ref="AC8:AC9"/>
    <mergeCell ref="AD8:AD9"/>
    <mergeCell ref="AE8:AE9"/>
    <mergeCell ref="AF8:AF9"/>
    <mergeCell ref="AG8:AG9"/>
    <mergeCell ref="AM8:AM9"/>
    <mergeCell ref="AO7:AT7"/>
    <mergeCell ref="H6:T6"/>
    <mergeCell ref="U6:AG6"/>
    <mergeCell ref="AH6:AT6"/>
    <mergeCell ref="H7:K7"/>
    <mergeCell ref="L7:N7"/>
    <mergeCell ref="O7:T7"/>
    <mergeCell ref="U7:X7"/>
    <mergeCell ref="Y7:AA7"/>
    <mergeCell ref="A1:F3"/>
    <mergeCell ref="A4:G4"/>
    <mergeCell ref="A5:E5"/>
    <mergeCell ref="F5:G5"/>
    <mergeCell ref="H1:I3"/>
    <mergeCell ref="H4:T4"/>
    <mergeCell ref="J1:S3"/>
    <mergeCell ref="H5:Q5"/>
    <mergeCell ref="R5:T5"/>
    <mergeCell ref="U1:V3"/>
    <mergeCell ref="W1:AF3"/>
    <mergeCell ref="AH1:AI3"/>
    <mergeCell ref="AJ1:AS3"/>
    <mergeCell ref="AH4:AT4"/>
    <mergeCell ref="U4:AG4"/>
    <mergeCell ref="U5:AD5"/>
    <mergeCell ref="AE5:AG5"/>
    <mergeCell ref="AH5:AQ5"/>
    <mergeCell ref="AR5:AT5"/>
    <mergeCell ref="C7:C9"/>
    <mergeCell ref="D7:D9"/>
    <mergeCell ref="E7:E9"/>
    <mergeCell ref="F7:G8"/>
    <mergeCell ref="AB7:AG7"/>
    <mergeCell ref="H8:H9"/>
    <mergeCell ref="I8:I9"/>
    <mergeCell ref="J8:J9"/>
    <mergeCell ref="K8:K9"/>
    <mergeCell ref="L8:L9"/>
    <mergeCell ref="N8:N9"/>
    <mergeCell ref="O8:O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'CONTROL DE CAMBIOS'!$C$34:$C$38</xm:f>
          </x14:formula1>
          <xm:sqref>T8 AG8 AT8</xm:sqref>
        </x14:dataValidation>
        <x14:dataValidation type="list" allowBlank="1" showInputMessage="1" showErrorMessage="1">
          <x14:formula1>
            <xm:f>'CONTROL DE CAMBIOS'!$A$34:$A$37</xm:f>
          </x14:formula1>
          <xm:sqref>M8 Z8 AM8</xm:sqref>
        </x14:dataValidation>
        <x14:dataValidation type="list" allowBlank="1" showInputMessage="1" showErrorMessage="1">
          <x14:formula1>
            <xm:f>'CONTROL DE CAMBIOS'!$A$34:$A$38</xm:f>
          </x14:formula1>
          <xm:sqref>Z10:Z11 M10:M11 AM10:AM11</xm:sqref>
        </x14:dataValidation>
        <x14:dataValidation type="list" allowBlank="1" showInputMessage="1" showErrorMessage="1">
          <x14:formula1>
            <xm:f>'CONTROL DE CAMBIOS'!$C$34:$C$39</xm:f>
          </x14:formula1>
          <xm:sqref>AG10:AG11 T10:T11 AT10:AT11</xm:sqref>
        </x14:dataValidation>
        <x14:dataValidation type="list" allowBlank="1" showInputMessage="1" showErrorMessage="1">
          <x14:formula1>
            <xm:f>'C:\Users\jmurilloc\Downloads\[F - PAAC.xlsx]CONTROL DE CAMBIOS'!#REF!</xm:f>
          </x14:formula1>
          <xm:sqref>T12 AG12 AT12</xm:sqref>
        </x14:dataValidation>
        <x14:dataValidation type="list" allowBlank="1" showInputMessage="1" showErrorMessage="1">
          <x14:formula1>
            <xm:f>'C:\Users\jmurilloc\Downloads\[F - PAAC.xlsx]CONTROL DE CAMBIOS'!#REF!</xm:f>
          </x14:formula1>
          <xm:sqref>M12 Z12 AM12</xm:sqref>
        </x14:dataValidation>
        <x14:dataValidation type="list" allowBlank="1" showInputMessage="1" showErrorMessage="1">
          <x14:formula1>
            <xm:f>'C:\Users\jmurilloc\Downloads\[1202211400005823_00002.xlsx]CONTROL DE CAMBIOS'!#REF!</xm:f>
          </x14:formula1>
          <xm:sqref>T13:T15 AG13:AG15 AT13:AT15</xm:sqref>
        </x14:dataValidation>
        <x14:dataValidation type="list" allowBlank="1" showInputMessage="1" showErrorMessage="1">
          <x14:formula1>
            <xm:f>'C:\Users\jmurilloc\Downloads\[1202211400005823_00002.xlsx]CONTROL DE CAMBIOS'!#REF!</xm:f>
          </x14:formula1>
          <xm:sqref>M13:M15 Z13:Z15 AM13:AM15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BD</vt:lpstr>
      <vt:lpstr>Hoja1</vt:lpstr>
      <vt:lpstr>1. GESTIÓN RIESGO CORRUPCIÓN</vt:lpstr>
      <vt:lpstr>2. RACIONALIZACIÓN DE TRÁMITES </vt:lpstr>
      <vt:lpstr>3. RENDICIÓN DE CUENTAS</vt:lpstr>
      <vt:lpstr>4. MECANISMO ATENCIÓN CIUDADANO</vt:lpstr>
      <vt:lpstr>5. TRANSPARENCIA</vt:lpstr>
      <vt:lpstr>6. INICIATIVAS ADICIONALES</vt:lpstr>
      <vt:lpstr>7. GESTIÓN DE INTEGRIDAD</vt:lpstr>
      <vt:lpstr>CONTROL DE CAMBIOS</vt:lpstr>
      <vt:lpstr>Alcance</vt:lpstr>
      <vt:lpstr>'1. GESTIÓN RIESGO CORRUPCIÓN'!Área_de_impresión</vt:lpstr>
      <vt:lpstr>'3. RENDICIÓN DE CUENTAS'!Área_de_impresión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CRISTHIAN CAMILO RODRIGUEZ MELO</cp:lastModifiedBy>
  <cp:lastPrinted>2017-08-30T22:20:48Z</cp:lastPrinted>
  <dcterms:created xsi:type="dcterms:W3CDTF">2017-07-10T14:58:32Z</dcterms:created>
  <dcterms:modified xsi:type="dcterms:W3CDTF">2022-01-27T13:58:51Z</dcterms:modified>
</cp:coreProperties>
</file>