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216.160.201\control interno\2019\19.02  INF. A OTROS ORGANISMOS\DECRETO 215\II Trim 2019\informe decreto 215 -II trimestre\"/>
    </mc:Choice>
  </mc:AlternateContent>
  <bookViews>
    <workbookView xWindow="0" yWindow="0" windowWidth="20490" windowHeight="7620" tabRatio="711" activeTab="2"/>
  </bookViews>
  <sheets>
    <sheet name="Análisis Físico" sheetId="4" r:id="rId1"/>
    <sheet name="diccionario_de_datos Físico " sheetId="13" r:id="rId2"/>
    <sheet name="Análisis Presup. - Contracta." sheetId="1" r:id="rId3"/>
    <sheet name="diccionario_de_datos Presu-Con" sheetId="14" r:id="rId4"/>
    <sheet name="Priorizado" sheetId="12" state="hidden" r:id="rId5"/>
    <sheet name="Dominios" sheetId="3" state="hidden" r:id="rId6"/>
    <sheet name="Hoja6" sheetId="9" state="hidden" r:id="rId7"/>
    <sheet name="diccionario_de_datos Físico" sheetId="5" state="hidden" r:id="rId8"/>
    <sheet name="diccionario_de_datos Presu-Cont" sheetId="2" state="hidden" r:id="rId9"/>
  </sheets>
  <definedNames>
    <definedName name="_xlnm._FilterDatabase" localSheetId="0" hidden="1">'Análisis Físico'!$A$2:$AG$10</definedName>
    <definedName name="_xlnm._FilterDatabase" localSheetId="2" hidden="1">'Análisis Presup. - Contracta.'!$B$1:$AA$24</definedName>
  </definedNames>
  <calcPr calcId="162913"/>
  <pivotCaches>
    <pivotCache cacheId="0" r:id="rId10"/>
  </pivotCache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4" i="12" l="1"/>
  <c r="F5" i="12"/>
  <c r="F6" i="12"/>
  <c r="F7" i="12"/>
  <c r="F8" i="12"/>
  <c r="F9" i="12"/>
  <c r="F10" i="12"/>
  <c r="F11" i="12"/>
  <c r="F12" i="12"/>
  <c r="F13" i="12"/>
  <c r="F14" i="12"/>
  <c r="F15" i="12"/>
  <c r="F16" i="12"/>
  <c r="F17" i="12"/>
  <c r="F18" i="12"/>
  <c r="F19" i="12"/>
  <c r="F20" i="12"/>
  <c r="F21" i="12"/>
  <c r="F22" i="12"/>
  <c r="F23" i="12"/>
  <c r="F24" i="12"/>
  <c r="F25" i="12"/>
  <c r="F26" i="12"/>
  <c r="F27" i="12"/>
  <c r="F28" i="12"/>
  <c r="F29" i="12"/>
  <c r="F30" i="12"/>
  <c r="F31" i="12"/>
  <c r="F32" i="12"/>
  <c r="F33" i="12"/>
  <c r="F34" i="12"/>
  <c r="F35" i="12"/>
  <c r="F36" i="12"/>
  <c r="F37" i="12"/>
  <c r="F38" i="12"/>
  <c r="F39" i="12"/>
  <c r="F40" i="12"/>
  <c r="F41" i="12"/>
  <c r="F42" i="12"/>
  <c r="F43" i="12"/>
  <c r="F44" i="12"/>
  <c r="F45" i="12"/>
  <c r="F46" i="12"/>
  <c r="F47" i="12"/>
  <c r="F48" i="12"/>
  <c r="F49" i="12"/>
  <c r="F50" i="12"/>
  <c r="F51" i="12"/>
  <c r="F52" i="12"/>
  <c r="F53" i="12"/>
  <c r="F54" i="12"/>
  <c r="F55" i="12"/>
  <c r="F56" i="12"/>
  <c r="F57" i="12"/>
  <c r="F58" i="12"/>
  <c r="F59" i="12"/>
  <c r="F60" i="12"/>
  <c r="F61" i="12"/>
  <c r="F62" i="12"/>
  <c r="F63" i="12"/>
  <c r="F64" i="12"/>
  <c r="F65" i="12"/>
  <c r="F66" i="12"/>
  <c r="F67" i="12"/>
  <c r="F68" i="12"/>
  <c r="F69" i="12"/>
  <c r="F70" i="12"/>
  <c r="F71" i="12"/>
  <c r="F72" i="12"/>
  <c r="F73" i="12"/>
  <c r="F74" i="12"/>
  <c r="F75" i="12"/>
  <c r="F76" i="12"/>
  <c r="F77" i="12"/>
  <c r="F78" i="12"/>
  <c r="F79" i="12"/>
  <c r="F80" i="12"/>
  <c r="F81" i="12"/>
  <c r="F82" i="12"/>
  <c r="F83" i="12"/>
  <c r="F84" i="12"/>
  <c r="F85" i="12"/>
  <c r="F86" i="12"/>
  <c r="F87" i="12"/>
  <c r="F88" i="12"/>
  <c r="F89" i="12"/>
  <c r="F90" i="12"/>
  <c r="F91" i="12"/>
  <c r="F92" i="12"/>
  <c r="F93" i="12"/>
  <c r="F94" i="12"/>
  <c r="F95" i="12"/>
  <c r="F96" i="12"/>
  <c r="F97" i="12"/>
  <c r="F98" i="12"/>
  <c r="F99" i="12"/>
  <c r="F100" i="12"/>
  <c r="F101" i="12"/>
  <c r="F102" i="12"/>
  <c r="F103" i="12"/>
  <c r="F104" i="12"/>
  <c r="F105" i="12"/>
  <c r="F106" i="12"/>
  <c r="F107" i="12"/>
  <c r="F108" i="12"/>
  <c r="F109" i="12"/>
  <c r="F110" i="12"/>
  <c r="F111" i="12"/>
  <c r="F112" i="12"/>
  <c r="F113" i="12"/>
  <c r="F114" i="12"/>
  <c r="F115" i="12"/>
  <c r="F116" i="12"/>
  <c r="F117" i="12"/>
  <c r="F118" i="12"/>
  <c r="F119" i="12"/>
  <c r="F120" i="12"/>
  <c r="F121" i="12"/>
  <c r="F122" i="12"/>
  <c r="F123" i="12"/>
  <c r="F124" i="12"/>
  <c r="F125" i="12"/>
  <c r="F126" i="12"/>
  <c r="F127" i="12"/>
  <c r="F128" i="12"/>
  <c r="F129" i="12"/>
  <c r="F130" i="12"/>
  <c r="F131" i="12"/>
  <c r="F132" i="12"/>
  <c r="F133" i="12"/>
  <c r="F134" i="12"/>
  <c r="F135" i="12"/>
  <c r="F136" i="12"/>
  <c r="F137" i="12"/>
  <c r="F138" i="12"/>
  <c r="F139" i="12"/>
  <c r="F140" i="12"/>
  <c r="F141" i="12"/>
  <c r="F142" i="12"/>
  <c r="F143" i="12"/>
  <c r="F144" i="12"/>
  <c r="F145" i="12"/>
  <c r="F146" i="12"/>
  <c r="F147" i="12"/>
  <c r="F148" i="12"/>
  <c r="F149" i="12"/>
  <c r="F150" i="12"/>
  <c r="F151" i="12"/>
  <c r="F152" i="12"/>
  <c r="F153" i="12"/>
  <c r="F154" i="12"/>
  <c r="F155" i="12"/>
  <c r="F156" i="12"/>
  <c r="F157" i="12"/>
  <c r="F158" i="12"/>
  <c r="F159" i="12"/>
  <c r="F160" i="12"/>
  <c r="F161" i="12"/>
  <c r="F162" i="12"/>
  <c r="F163" i="12"/>
  <c r="F164" i="12"/>
  <c r="F165" i="12"/>
  <c r="F166" i="12"/>
  <c r="F167" i="12"/>
  <c r="F168" i="12"/>
  <c r="F169" i="12"/>
  <c r="F170" i="12"/>
  <c r="F171" i="12"/>
  <c r="F172" i="12"/>
  <c r="F173" i="12"/>
  <c r="F174" i="12"/>
  <c r="F175" i="12"/>
  <c r="F176" i="12"/>
  <c r="F177" i="12"/>
  <c r="F178" i="12"/>
  <c r="F179" i="12"/>
  <c r="F180" i="12"/>
  <c r="F181" i="12"/>
  <c r="F182" i="12"/>
  <c r="F183" i="12"/>
  <c r="F184" i="12"/>
  <c r="F185" i="12"/>
  <c r="F186" i="12"/>
  <c r="F187" i="12"/>
  <c r="F188" i="12"/>
  <c r="F189" i="12"/>
  <c r="F190" i="12"/>
  <c r="F191" i="12"/>
  <c r="F192" i="12"/>
  <c r="F193" i="12"/>
  <c r="F194" i="12"/>
  <c r="F195" i="12"/>
  <c r="F196" i="12"/>
  <c r="F197" i="12"/>
  <c r="F198" i="12"/>
  <c r="F199" i="12"/>
  <c r="F200" i="12"/>
  <c r="F201" i="12"/>
  <c r="F202" i="12"/>
  <c r="F203" i="12"/>
  <c r="F204" i="12"/>
  <c r="F205" i="12"/>
  <c r="F206" i="12"/>
  <c r="F207" i="12"/>
  <c r="F208" i="12"/>
  <c r="F209" i="12"/>
  <c r="F210" i="12"/>
  <c r="F211" i="12"/>
  <c r="F212" i="12"/>
  <c r="F213" i="12"/>
  <c r="F214" i="12"/>
  <c r="F215" i="12"/>
  <c r="F216" i="12"/>
  <c r="F217" i="12"/>
  <c r="F218" i="12"/>
  <c r="F219" i="12"/>
  <c r="F220" i="12"/>
  <c r="F221" i="12"/>
  <c r="F222" i="12"/>
  <c r="F223" i="12"/>
  <c r="F224" i="12"/>
  <c r="F225" i="12"/>
  <c r="F226" i="12"/>
  <c r="F227" i="12"/>
  <c r="F228" i="12"/>
  <c r="F229" i="12"/>
  <c r="F230" i="12"/>
  <c r="F231" i="12"/>
  <c r="F232" i="12"/>
  <c r="F233" i="12"/>
  <c r="F234" i="12"/>
  <c r="F235" i="12"/>
  <c r="F236" i="12"/>
  <c r="F237" i="12"/>
  <c r="F238" i="12"/>
  <c r="F239" i="12"/>
  <c r="F240" i="12"/>
  <c r="F241" i="12"/>
  <c r="F242" i="12"/>
  <c r="F243" i="12"/>
  <c r="F244" i="12"/>
  <c r="F245" i="12"/>
  <c r="F246" i="12"/>
  <c r="F247" i="12"/>
  <c r="F248" i="12"/>
  <c r="F249" i="12"/>
  <c r="F250" i="12"/>
  <c r="F251" i="12"/>
  <c r="F252" i="12"/>
  <c r="F253" i="12"/>
  <c r="F254" i="12"/>
  <c r="F255" i="12"/>
  <c r="F256" i="12"/>
  <c r="F257" i="12"/>
  <c r="F258" i="12"/>
  <c r="F259" i="12"/>
  <c r="F260" i="12"/>
  <c r="F261" i="12"/>
  <c r="F262" i="12"/>
  <c r="F263" i="12"/>
  <c r="F264" i="12"/>
  <c r="F265" i="12"/>
  <c r="F266" i="12"/>
  <c r="F267" i="12"/>
  <c r="F268" i="12"/>
  <c r="F269" i="12"/>
  <c r="F270" i="12"/>
  <c r="F271" i="12"/>
  <c r="F272" i="12"/>
  <c r="F273" i="12"/>
  <c r="F274" i="12"/>
  <c r="F275" i="12"/>
  <c r="F276" i="12"/>
  <c r="F277" i="12"/>
  <c r="F278" i="12"/>
  <c r="F279" i="12"/>
  <c r="F280" i="12"/>
  <c r="F281" i="12"/>
  <c r="F282" i="12"/>
  <c r="F283" i="12"/>
  <c r="F284" i="12"/>
  <c r="F285" i="12"/>
  <c r="F286" i="12"/>
  <c r="F287" i="12"/>
  <c r="F288" i="12"/>
  <c r="F289" i="12"/>
  <c r="F290" i="12"/>
  <c r="F291" i="12"/>
  <c r="F292" i="12"/>
  <c r="F293" i="12"/>
  <c r="F294" i="12"/>
  <c r="F295" i="12"/>
  <c r="F296" i="12"/>
  <c r="F297" i="12"/>
  <c r="F298" i="12"/>
  <c r="F299" i="12"/>
  <c r="F300" i="12"/>
  <c r="F301" i="12"/>
  <c r="F302" i="12"/>
  <c r="F303" i="12"/>
  <c r="F304" i="12"/>
  <c r="F305" i="12"/>
  <c r="F306" i="12"/>
  <c r="F307" i="12"/>
  <c r="F308" i="12"/>
  <c r="F309" i="12"/>
  <c r="F310" i="12"/>
  <c r="F311" i="12"/>
  <c r="F312" i="12"/>
  <c r="F313" i="12"/>
  <c r="F314" i="12"/>
  <c r="F315" i="12"/>
  <c r="F316" i="12"/>
  <c r="F317" i="12"/>
  <c r="F318" i="12"/>
  <c r="F319" i="12"/>
  <c r="F320" i="12"/>
  <c r="F321" i="12"/>
  <c r="F322" i="12"/>
  <c r="F323" i="12"/>
  <c r="F324" i="12"/>
  <c r="F325" i="12"/>
  <c r="F326" i="12"/>
  <c r="F327" i="12"/>
  <c r="F328" i="12"/>
  <c r="F329" i="12"/>
  <c r="F330" i="12"/>
  <c r="F331" i="12"/>
  <c r="F332" i="12"/>
  <c r="F333" i="12"/>
  <c r="F334" i="12"/>
  <c r="F335" i="12"/>
  <c r="F336" i="12"/>
  <c r="F337" i="12"/>
  <c r="F338" i="12"/>
  <c r="F339" i="12"/>
  <c r="F340" i="12"/>
  <c r="F341" i="12"/>
  <c r="F342" i="12"/>
  <c r="F343" i="12"/>
  <c r="F344" i="12"/>
  <c r="F345" i="12"/>
  <c r="F346" i="12"/>
  <c r="F347" i="12"/>
  <c r="F348" i="12"/>
  <c r="F349" i="12"/>
  <c r="F350" i="12"/>
  <c r="F351" i="12"/>
  <c r="F352" i="12"/>
  <c r="F353" i="12"/>
  <c r="F354" i="12"/>
  <c r="F355" i="12"/>
  <c r="F356" i="12"/>
  <c r="F357" i="12"/>
  <c r="F358" i="12"/>
  <c r="F359" i="12"/>
  <c r="F360" i="12"/>
  <c r="F361" i="12"/>
  <c r="F362" i="12"/>
  <c r="F363" i="12"/>
  <c r="F364" i="12"/>
  <c r="F365" i="12"/>
  <c r="F366" i="12"/>
  <c r="F367" i="12"/>
  <c r="F368" i="12"/>
  <c r="F369" i="12"/>
  <c r="F370" i="12"/>
  <c r="F371" i="12"/>
  <c r="F372" i="12"/>
  <c r="F373" i="12"/>
  <c r="F374" i="12"/>
  <c r="F375" i="12"/>
  <c r="F376" i="12"/>
  <c r="F377" i="12"/>
  <c r="F378" i="12"/>
  <c r="F379" i="12"/>
  <c r="F380" i="12"/>
  <c r="F381" i="12"/>
  <c r="F382" i="12"/>
  <c r="F383" i="12"/>
  <c r="F384" i="12"/>
  <c r="F385" i="12"/>
  <c r="F386" i="12"/>
  <c r="F387" i="12"/>
  <c r="F388" i="12"/>
  <c r="F389" i="12"/>
  <c r="F390" i="12"/>
  <c r="F391" i="12"/>
  <c r="F392" i="12"/>
  <c r="F393" i="12"/>
  <c r="F394" i="12"/>
  <c r="F395" i="12"/>
  <c r="F396" i="12"/>
  <c r="F397" i="12"/>
  <c r="F398" i="12"/>
  <c r="F399" i="12"/>
  <c r="F400" i="12"/>
  <c r="F401" i="12"/>
  <c r="F402" i="12"/>
  <c r="F403" i="12"/>
  <c r="F404" i="12"/>
  <c r="F405" i="12"/>
  <c r="F406" i="12"/>
  <c r="F407" i="12"/>
  <c r="F408" i="12"/>
  <c r="F409" i="12"/>
  <c r="F410" i="12"/>
  <c r="F411" i="12"/>
  <c r="F412" i="12"/>
  <c r="F413" i="12"/>
  <c r="F414" i="12"/>
  <c r="F415" i="12"/>
  <c r="F416" i="12"/>
  <c r="F417" i="12"/>
  <c r="F418" i="12"/>
  <c r="F419" i="12"/>
  <c r="F420" i="12"/>
  <c r="F421" i="12"/>
  <c r="F422" i="12"/>
  <c r="F423" i="12"/>
  <c r="F424" i="12"/>
  <c r="F425" i="12"/>
  <c r="F426" i="12"/>
  <c r="F427" i="12"/>
  <c r="F428" i="12"/>
  <c r="F429" i="12"/>
  <c r="F430" i="12"/>
  <c r="F431" i="12"/>
  <c r="F432" i="12"/>
  <c r="F433" i="12"/>
  <c r="F434" i="12"/>
  <c r="F435" i="12"/>
  <c r="F436" i="12"/>
  <c r="F437" i="12"/>
  <c r="F438" i="12"/>
  <c r="F439" i="12"/>
  <c r="F440" i="12"/>
  <c r="F441" i="12"/>
  <c r="F442" i="12"/>
  <c r="F443" i="12"/>
  <c r="F444" i="12"/>
  <c r="F445" i="12"/>
  <c r="F446" i="12"/>
  <c r="F447" i="12"/>
  <c r="F448" i="12"/>
  <c r="F449" i="12"/>
  <c r="F450" i="12"/>
  <c r="F451" i="12"/>
  <c r="F452" i="12"/>
  <c r="F453" i="12"/>
  <c r="F454" i="12"/>
  <c r="F455" i="12"/>
  <c r="F456" i="12"/>
  <c r="F457" i="12"/>
  <c r="F458" i="12"/>
  <c r="F459" i="12"/>
  <c r="F460" i="12"/>
  <c r="F461" i="12"/>
  <c r="F462" i="12"/>
  <c r="F463" i="12"/>
  <c r="F464" i="12"/>
  <c r="F465" i="12"/>
  <c r="F466" i="12"/>
  <c r="F467" i="12"/>
  <c r="F468" i="12"/>
  <c r="F469" i="12"/>
  <c r="F470" i="12"/>
  <c r="F471" i="12"/>
  <c r="F472" i="12"/>
  <c r="F473" i="12"/>
  <c r="F474" i="12"/>
  <c r="F475" i="12"/>
  <c r="F476" i="12"/>
  <c r="F477" i="12"/>
  <c r="F478" i="12"/>
  <c r="F479" i="12"/>
  <c r="F480" i="12"/>
  <c r="F481" i="12"/>
  <c r="F482" i="12"/>
  <c r="F483" i="12"/>
  <c r="F484" i="12"/>
  <c r="F485" i="12"/>
  <c r="F486" i="12"/>
  <c r="F487" i="12"/>
  <c r="F488" i="12"/>
  <c r="F489" i="12"/>
  <c r="F490" i="12"/>
  <c r="F491" i="12"/>
  <c r="F492" i="12"/>
  <c r="F493" i="12"/>
  <c r="F494" i="12"/>
  <c r="F495" i="12"/>
  <c r="F496" i="12"/>
  <c r="F497" i="12"/>
  <c r="F498" i="12"/>
  <c r="F499" i="12"/>
  <c r="F500" i="12"/>
  <c r="F501" i="12"/>
  <c r="F502" i="12"/>
  <c r="F503" i="12"/>
  <c r="F504" i="12"/>
  <c r="F505" i="12"/>
  <c r="F506" i="12"/>
  <c r="F507" i="12"/>
  <c r="F508" i="12"/>
  <c r="F509" i="12"/>
  <c r="F510" i="12"/>
  <c r="F511" i="12"/>
  <c r="F512" i="12"/>
  <c r="F513" i="12"/>
  <c r="F514" i="12"/>
  <c r="F515" i="12"/>
  <c r="F516" i="12"/>
  <c r="F517" i="12"/>
  <c r="F518" i="12"/>
  <c r="F519" i="12"/>
  <c r="F520" i="12"/>
  <c r="F521" i="12"/>
  <c r="F522" i="12"/>
  <c r="F523" i="12"/>
  <c r="F524" i="12"/>
  <c r="F525" i="12"/>
  <c r="F526" i="12"/>
  <c r="F527" i="12"/>
  <c r="F528" i="12"/>
  <c r="F529" i="12"/>
  <c r="F530" i="12"/>
  <c r="F531" i="12"/>
  <c r="F532" i="12"/>
  <c r="F533" i="12"/>
  <c r="F534" i="12"/>
  <c r="F535" i="12"/>
  <c r="F536" i="12"/>
  <c r="F537" i="12"/>
  <c r="F538" i="12"/>
  <c r="F539" i="12"/>
  <c r="F540" i="12"/>
  <c r="F541" i="12"/>
  <c r="F542" i="12"/>
  <c r="F543" i="12"/>
  <c r="F544" i="12"/>
  <c r="F545" i="12"/>
  <c r="F546" i="12"/>
  <c r="F547" i="12"/>
  <c r="F548" i="12"/>
  <c r="F549" i="12"/>
  <c r="F550" i="12"/>
  <c r="F551" i="12"/>
  <c r="F552" i="12"/>
  <c r="F553" i="12"/>
  <c r="F554" i="12"/>
  <c r="F555" i="12"/>
  <c r="F556" i="12"/>
  <c r="F557" i="12"/>
  <c r="F558" i="12"/>
  <c r="F559" i="12"/>
  <c r="F560" i="12"/>
  <c r="F561" i="12"/>
  <c r="F562" i="12"/>
  <c r="F563" i="12"/>
  <c r="F564" i="12"/>
  <c r="F565" i="12"/>
  <c r="F566" i="12"/>
  <c r="F567" i="12"/>
  <c r="F568" i="12"/>
  <c r="F569" i="12"/>
  <c r="F570" i="12"/>
  <c r="F571" i="12"/>
  <c r="F572" i="12"/>
  <c r="F573" i="12"/>
  <c r="F574" i="12"/>
  <c r="F575" i="12"/>
  <c r="F576" i="12"/>
  <c r="F577" i="12"/>
  <c r="F578" i="12"/>
  <c r="F579" i="12"/>
  <c r="F580" i="12"/>
  <c r="F581" i="12"/>
  <c r="F582" i="12"/>
  <c r="F583" i="12"/>
  <c r="F584" i="12"/>
  <c r="F585" i="12"/>
  <c r="F586" i="12"/>
  <c r="F587" i="12"/>
  <c r="F588" i="12"/>
  <c r="F589" i="12"/>
  <c r="F590" i="12"/>
  <c r="F591" i="12"/>
  <c r="F592" i="12"/>
  <c r="F593" i="12"/>
  <c r="F594" i="12"/>
  <c r="F595" i="12"/>
  <c r="F596" i="12"/>
  <c r="F597" i="12"/>
  <c r="F598" i="12"/>
  <c r="F599" i="12"/>
  <c r="F600" i="12"/>
  <c r="F601" i="12"/>
  <c r="F602" i="12"/>
  <c r="F603" i="12"/>
  <c r="F604" i="12"/>
  <c r="F605" i="12"/>
  <c r="F606" i="12"/>
  <c r="F607" i="12"/>
  <c r="F608" i="12"/>
  <c r="F609" i="12"/>
  <c r="F610" i="12"/>
  <c r="F611" i="12"/>
  <c r="F612" i="12"/>
  <c r="F613" i="12"/>
  <c r="F614" i="12"/>
  <c r="F615" i="12"/>
  <c r="F616" i="12"/>
  <c r="F617" i="12"/>
  <c r="F618" i="12"/>
  <c r="F619" i="12"/>
  <c r="F620" i="12"/>
  <c r="F621" i="12"/>
  <c r="F622" i="12"/>
  <c r="F623" i="12"/>
  <c r="F624" i="12"/>
  <c r="F625" i="12"/>
  <c r="F626" i="12"/>
  <c r="F627" i="12"/>
  <c r="F628" i="12"/>
  <c r="F629" i="12"/>
  <c r="F630" i="12"/>
  <c r="F631" i="12"/>
  <c r="F632" i="12"/>
  <c r="F633" i="12"/>
  <c r="F634" i="12"/>
  <c r="F635" i="12"/>
  <c r="F636" i="12"/>
  <c r="F637" i="12"/>
  <c r="F638" i="12"/>
  <c r="F639" i="12"/>
  <c r="F640" i="12"/>
  <c r="F641" i="12"/>
  <c r="F642" i="12"/>
  <c r="F643" i="12"/>
  <c r="F644" i="12"/>
  <c r="F645" i="12"/>
  <c r="F646" i="12"/>
  <c r="F647" i="12"/>
  <c r="F648" i="12"/>
  <c r="F649" i="12"/>
  <c r="F650" i="12"/>
  <c r="F651" i="12"/>
  <c r="F652" i="12"/>
  <c r="F653" i="12"/>
  <c r="F654" i="12"/>
  <c r="F655" i="12"/>
  <c r="F656" i="12"/>
  <c r="F657" i="12"/>
  <c r="F658" i="12"/>
  <c r="F659" i="12"/>
  <c r="F660" i="12"/>
  <c r="F661" i="12"/>
  <c r="F662" i="12"/>
  <c r="F663" i="12"/>
  <c r="F664" i="12"/>
  <c r="F665" i="12"/>
  <c r="F666" i="12"/>
  <c r="F667" i="12"/>
  <c r="F668" i="12"/>
  <c r="F669" i="12"/>
  <c r="F670" i="12"/>
  <c r="F671" i="12"/>
  <c r="F672" i="12"/>
  <c r="F673" i="12"/>
  <c r="F674" i="12"/>
  <c r="F675" i="12"/>
  <c r="F676" i="12"/>
  <c r="F677" i="12"/>
  <c r="F678" i="12"/>
  <c r="F679" i="12"/>
  <c r="F680" i="12"/>
  <c r="F681" i="12"/>
  <c r="F682" i="12"/>
  <c r="F683" i="12"/>
  <c r="F684" i="12"/>
  <c r="F685" i="12"/>
  <c r="F686" i="12"/>
  <c r="F687" i="12"/>
  <c r="F688" i="12"/>
  <c r="F689" i="12"/>
  <c r="F690" i="12"/>
  <c r="F691" i="12"/>
  <c r="F692" i="12"/>
  <c r="F693" i="12"/>
  <c r="F694" i="12"/>
  <c r="F695" i="12"/>
  <c r="F696" i="12"/>
  <c r="F697" i="12"/>
  <c r="F698" i="12"/>
  <c r="F699" i="12"/>
  <c r="F700" i="12"/>
  <c r="F701" i="12"/>
  <c r="F702" i="12"/>
  <c r="F703" i="12"/>
  <c r="F704" i="12"/>
  <c r="F705" i="12"/>
  <c r="F706" i="12"/>
  <c r="F707" i="12"/>
  <c r="F708" i="12"/>
  <c r="F709" i="12"/>
  <c r="F710" i="12"/>
  <c r="F711" i="12"/>
  <c r="F712" i="12"/>
  <c r="F713" i="12"/>
  <c r="F714" i="12"/>
  <c r="F715" i="12"/>
  <c r="F716" i="12"/>
  <c r="F717" i="12"/>
  <c r="F718" i="12"/>
  <c r="F719" i="12"/>
  <c r="F720" i="12"/>
  <c r="F721" i="12"/>
  <c r="F722" i="12"/>
  <c r="F723" i="12"/>
  <c r="F724" i="12"/>
  <c r="F725" i="12"/>
  <c r="F726" i="12"/>
  <c r="F727" i="12"/>
  <c r="F728" i="12"/>
  <c r="F729" i="12"/>
  <c r="F730" i="12"/>
  <c r="F731" i="12"/>
  <c r="F732" i="12"/>
  <c r="F733" i="12"/>
  <c r="F734" i="12"/>
  <c r="F735" i="12"/>
  <c r="F736" i="12"/>
  <c r="F737" i="12"/>
  <c r="F738" i="12"/>
  <c r="F739" i="12"/>
  <c r="F740" i="12"/>
  <c r="F741" i="12"/>
  <c r="F742" i="12"/>
  <c r="F743" i="12"/>
  <c r="F744" i="12"/>
  <c r="F745" i="12"/>
  <c r="F746" i="12"/>
  <c r="F747" i="12"/>
  <c r="F748" i="12"/>
  <c r="F749" i="12"/>
  <c r="F750" i="12"/>
  <c r="F751" i="12"/>
  <c r="F752" i="12"/>
  <c r="F753" i="12"/>
  <c r="F754" i="12"/>
  <c r="F755" i="12"/>
  <c r="F756" i="12"/>
  <c r="F757" i="12"/>
  <c r="F758" i="12"/>
  <c r="F759" i="12"/>
  <c r="F760" i="12"/>
  <c r="F761" i="12"/>
  <c r="F762" i="12"/>
  <c r="F763" i="12"/>
  <c r="F764" i="12"/>
  <c r="F765" i="12"/>
  <c r="F766" i="12"/>
  <c r="F767" i="12"/>
  <c r="F768" i="12"/>
  <c r="F769" i="12"/>
  <c r="F770" i="12"/>
  <c r="F771" i="12"/>
  <c r="F772" i="12"/>
  <c r="F773" i="12"/>
  <c r="F774" i="12"/>
  <c r="F775" i="12"/>
  <c r="F776" i="12"/>
  <c r="F777" i="12"/>
  <c r="F778" i="12"/>
  <c r="F779" i="12"/>
  <c r="F780" i="12"/>
  <c r="F781" i="12"/>
  <c r="F782" i="12"/>
  <c r="F783" i="12"/>
  <c r="F784" i="12"/>
  <c r="F785" i="12"/>
  <c r="F786" i="12"/>
  <c r="F787" i="12"/>
  <c r="F788" i="12"/>
  <c r="F789" i="12"/>
  <c r="F790" i="12"/>
  <c r="F791" i="12"/>
  <c r="F792" i="12"/>
  <c r="F793" i="12"/>
  <c r="F794" i="12"/>
  <c r="F795" i="12"/>
  <c r="F796" i="12"/>
  <c r="F797" i="12"/>
  <c r="F798" i="12"/>
  <c r="F799" i="12"/>
  <c r="F800" i="12"/>
  <c r="F801" i="12"/>
  <c r="F802" i="12"/>
  <c r="F803" i="12"/>
  <c r="F804" i="12"/>
  <c r="F805" i="12"/>
  <c r="F806" i="12"/>
  <c r="F807" i="12"/>
  <c r="F808" i="12"/>
  <c r="F809" i="12"/>
  <c r="F810" i="12"/>
  <c r="F811" i="12"/>
  <c r="F812" i="12"/>
  <c r="F813" i="12"/>
  <c r="F814" i="12"/>
  <c r="F815" i="12"/>
  <c r="F816" i="12"/>
  <c r="F817" i="12"/>
  <c r="F818" i="12"/>
  <c r="F819" i="12"/>
  <c r="F820" i="12"/>
  <c r="F821" i="12"/>
  <c r="F822" i="12"/>
  <c r="F823" i="12"/>
  <c r="F824" i="12"/>
  <c r="F825" i="12"/>
  <c r="F826" i="12"/>
  <c r="F827" i="12"/>
  <c r="F828" i="12"/>
  <c r="F829" i="12"/>
  <c r="F830" i="12"/>
  <c r="F831" i="12"/>
  <c r="F832" i="12"/>
  <c r="F833" i="12"/>
  <c r="F834" i="12"/>
  <c r="F835" i="12"/>
  <c r="F836" i="12"/>
  <c r="F837" i="12"/>
  <c r="F838" i="12"/>
  <c r="F839" i="12"/>
  <c r="F840" i="12"/>
  <c r="F841" i="12"/>
  <c r="F842" i="12"/>
  <c r="F843" i="12"/>
  <c r="F844" i="12"/>
  <c r="F845" i="12"/>
  <c r="F846" i="12"/>
  <c r="F847" i="12"/>
  <c r="F848" i="12"/>
  <c r="F849" i="12"/>
  <c r="F850" i="12"/>
  <c r="F851" i="12"/>
  <c r="F852" i="12"/>
  <c r="F853" i="12"/>
  <c r="F854" i="12"/>
  <c r="F855" i="12"/>
  <c r="F856" i="12"/>
  <c r="F857" i="12"/>
  <c r="F858" i="12"/>
  <c r="F859" i="12"/>
  <c r="F860" i="12"/>
  <c r="F861" i="12"/>
  <c r="F862" i="12"/>
  <c r="F863" i="12"/>
  <c r="F864" i="12"/>
  <c r="F865" i="12"/>
  <c r="F866" i="12"/>
  <c r="F867" i="12"/>
  <c r="F868" i="12"/>
  <c r="F869" i="12"/>
  <c r="F870" i="12"/>
  <c r="F871" i="12"/>
  <c r="F872" i="12"/>
  <c r="F873" i="12"/>
  <c r="F874" i="12"/>
  <c r="F875" i="12"/>
  <c r="F876" i="12"/>
  <c r="F877" i="12"/>
  <c r="F878" i="12"/>
  <c r="F879" i="12"/>
  <c r="F880" i="12"/>
  <c r="F881" i="12"/>
  <c r="F882" i="12"/>
  <c r="F883" i="12"/>
  <c r="F884" i="12"/>
  <c r="F885" i="12"/>
  <c r="F886" i="12"/>
  <c r="F887" i="12"/>
  <c r="F888" i="12"/>
  <c r="F889" i="12"/>
  <c r="F890" i="12"/>
  <c r="F891" i="12"/>
  <c r="F892" i="12"/>
  <c r="F893" i="12"/>
  <c r="F894" i="12"/>
  <c r="F895" i="12"/>
  <c r="F896" i="12"/>
  <c r="F897" i="12"/>
  <c r="F898" i="12"/>
  <c r="F899" i="12"/>
  <c r="F900" i="12"/>
  <c r="F901" i="12"/>
  <c r="F902" i="12"/>
  <c r="F903" i="12"/>
  <c r="F904" i="12"/>
  <c r="F905" i="12"/>
  <c r="F906" i="12"/>
  <c r="F907" i="12"/>
  <c r="F908" i="12"/>
  <c r="F909" i="12"/>
  <c r="F910" i="12"/>
  <c r="F911" i="12"/>
  <c r="F912" i="12"/>
  <c r="F913" i="12"/>
  <c r="F914" i="12"/>
  <c r="F915" i="12"/>
  <c r="F916" i="12"/>
  <c r="F917" i="12"/>
  <c r="F918" i="12"/>
  <c r="F919" i="12"/>
  <c r="F920" i="12"/>
  <c r="F921" i="12"/>
  <c r="F922" i="12"/>
  <c r="F923" i="12"/>
  <c r="F924" i="12"/>
  <c r="F925" i="12"/>
  <c r="F926" i="12"/>
  <c r="F927" i="12"/>
  <c r="F928" i="12"/>
  <c r="F929" i="12"/>
  <c r="F930" i="12"/>
  <c r="F931" i="12"/>
  <c r="F932" i="12"/>
  <c r="F933" i="12"/>
  <c r="F934" i="12"/>
  <c r="F935" i="12"/>
  <c r="F936" i="12"/>
  <c r="F937" i="12"/>
  <c r="F938" i="12"/>
  <c r="F939" i="12"/>
  <c r="F940" i="12"/>
  <c r="F941" i="12"/>
  <c r="F942" i="12"/>
  <c r="F943" i="12"/>
  <c r="F944" i="12"/>
  <c r="F945" i="12"/>
  <c r="F946" i="12"/>
  <c r="F947" i="12"/>
  <c r="F948" i="12"/>
  <c r="F949" i="12"/>
  <c r="F950" i="12"/>
  <c r="F951" i="12"/>
  <c r="F952" i="12"/>
  <c r="F953" i="12"/>
  <c r="F954" i="12"/>
  <c r="F955" i="12"/>
  <c r="F956" i="12"/>
  <c r="F957" i="12"/>
  <c r="F958" i="12"/>
  <c r="F959" i="12"/>
  <c r="F960" i="12"/>
  <c r="F961" i="12"/>
  <c r="F962" i="12"/>
  <c r="F963" i="12"/>
  <c r="F964" i="12"/>
  <c r="F965" i="12"/>
  <c r="F966" i="12"/>
  <c r="F967" i="12"/>
  <c r="F968" i="12"/>
  <c r="F969" i="12"/>
  <c r="F970" i="12"/>
  <c r="F971" i="12"/>
  <c r="F972" i="12"/>
  <c r="F973" i="12"/>
  <c r="F974" i="12"/>
  <c r="F975" i="12"/>
  <c r="F976" i="12"/>
  <c r="F977" i="12"/>
  <c r="F978" i="12"/>
  <c r="F979" i="12"/>
  <c r="F980" i="12"/>
  <c r="F981" i="12"/>
  <c r="F982" i="12"/>
  <c r="F983" i="12"/>
  <c r="F984" i="12"/>
  <c r="F985" i="12"/>
  <c r="F986" i="12"/>
  <c r="F987" i="12"/>
  <c r="F988" i="12"/>
  <c r="F989" i="12"/>
  <c r="F990" i="12"/>
  <c r="F991" i="12"/>
  <c r="F992" i="12"/>
  <c r="F993" i="12"/>
  <c r="F994" i="12"/>
  <c r="F995" i="12"/>
  <c r="F996" i="12"/>
  <c r="F997" i="12"/>
  <c r="F998" i="12"/>
  <c r="F999" i="12"/>
  <c r="F1000" i="12"/>
  <c r="F1001" i="12"/>
  <c r="F1002" i="12"/>
  <c r="F1003" i="12"/>
  <c r="F1004" i="12"/>
  <c r="F1005" i="12"/>
  <c r="F1006" i="12"/>
  <c r="F1007" i="12"/>
  <c r="F1008" i="12"/>
  <c r="F1009" i="12"/>
  <c r="F1010" i="12"/>
  <c r="F1011" i="12"/>
  <c r="F1012" i="12"/>
  <c r="F1013" i="12"/>
  <c r="F1014" i="12"/>
  <c r="F1015" i="12"/>
  <c r="F1016" i="12"/>
  <c r="F1017" i="12"/>
  <c r="F1018" i="12"/>
  <c r="F1019" i="12"/>
  <c r="F1020" i="12"/>
  <c r="F1021" i="12"/>
  <c r="F1022" i="12"/>
  <c r="F1023" i="12"/>
  <c r="F1024" i="12"/>
  <c r="F1025" i="12"/>
  <c r="F1026" i="12"/>
  <c r="F1027" i="12"/>
  <c r="F1028" i="12"/>
  <c r="F1029" i="12"/>
  <c r="F1030" i="12"/>
  <c r="F1031" i="12"/>
  <c r="F1032" i="12"/>
  <c r="F1033" i="12"/>
  <c r="F1034" i="12"/>
  <c r="F1035" i="12"/>
  <c r="F1036" i="12"/>
  <c r="F1037" i="12"/>
  <c r="F1038" i="12"/>
  <c r="F1039" i="12"/>
  <c r="F1040" i="12"/>
  <c r="F1041" i="12"/>
  <c r="F1042" i="12"/>
  <c r="F1043" i="12"/>
  <c r="F1044" i="12"/>
  <c r="F1045" i="12"/>
  <c r="F1046" i="12"/>
  <c r="F1047" i="12"/>
  <c r="F1048" i="12"/>
  <c r="F1049" i="12"/>
  <c r="F1050" i="12"/>
  <c r="F1051" i="12"/>
  <c r="F1052" i="12"/>
  <c r="F1053" i="12"/>
  <c r="F1054" i="12"/>
  <c r="F1055" i="12"/>
  <c r="F1056" i="12"/>
  <c r="F1057" i="12"/>
  <c r="F1058" i="12"/>
  <c r="F1059" i="12"/>
  <c r="F1060" i="12"/>
  <c r="F1061" i="12"/>
  <c r="F1062" i="12"/>
  <c r="F1063" i="12"/>
  <c r="F1064" i="12"/>
  <c r="F1065" i="12"/>
  <c r="F1066" i="12"/>
  <c r="F1067" i="12"/>
  <c r="F1068" i="12"/>
  <c r="F1069" i="12"/>
  <c r="F1070" i="12"/>
  <c r="F1071" i="12"/>
  <c r="F1072" i="12"/>
  <c r="F1073" i="12"/>
  <c r="F1074" i="12"/>
  <c r="F1075" i="12"/>
  <c r="F1076" i="12"/>
  <c r="F1077" i="12"/>
  <c r="F1078" i="12"/>
  <c r="F1079" i="12"/>
  <c r="F1080" i="12"/>
  <c r="F1081" i="12"/>
  <c r="F1082" i="12"/>
  <c r="F1083" i="12"/>
  <c r="F1084" i="12"/>
  <c r="F1085" i="12"/>
  <c r="F1086" i="12"/>
  <c r="F1087" i="12"/>
  <c r="F1088" i="12"/>
  <c r="F1089" i="12"/>
  <c r="F1090" i="12"/>
  <c r="F1091" i="12"/>
  <c r="F1092" i="12"/>
  <c r="F1093" i="12"/>
  <c r="F1094" i="12"/>
  <c r="F1095" i="12"/>
  <c r="F1096" i="12"/>
  <c r="F1097" i="12"/>
  <c r="F1098" i="12"/>
  <c r="F1099" i="12"/>
  <c r="F1100" i="12"/>
  <c r="F1101" i="12"/>
  <c r="F1102" i="12"/>
  <c r="F1103" i="12"/>
  <c r="F1104" i="12"/>
  <c r="F1105" i="12"/>
  <c r="F1106" i="12"/>
  <c r="F1107" i="12"/>
  <c r="F1108" i="12"/>
  <c r="F1109" i="12"/>
  <c r="F1110" i="12"/>
  <c r="F1111" i="12"/>
  <c r="F1112" i="12"/>
  <c r="F1113" i="12"/>
  <c r="F1114" i="12"/>
  <c r="F1115" i="12"/>
  <c r="F1116" i="12"/>
  <c r="F1117" i="12"/>
  <c r="F1118" i="12"/>
  <c r="F1119" i="12"/>
  <c r="F1120" i="12"/>
  <c r="F1121" i="12"/>
  <c r="F1122" i="12"/>
  <c r="F1123" i="12"/>
  <c r="F1124" i="12"/>
  <c r="F1125" i="12"/>
  <c r="F1126" i="12"/>
  <c r="F1127" i="12"/>
  <c r="F1128" i="12"/>
  <c r="F1129" i="12"/>
  <c r="F1130" i="12"/>
  <c r="F1131" i="12"/>
  <c r="F1132" i="12"/>
  <c r="F1133" i="12"/>
  <c r="F1134" i="12"/>
  <c r="F1135" i="12"/>
  <c r="F1136" i="12"/>
  <c r="F1137" i="12"/>
  <c r="F1138" i="12"/>
  <c r="F1139" i="12"/>
  <c r="F1140" i="12"/>
  <c r="F1141" i="12"/>
  <c r="F1142" i="12"/>
  <c r="F1143" i="12"/>
  <c r="F1144" i="12"/>
  <c r="F1145" i="12"/>
  <c r="F1146" i="12"/>
  <c r="F1147" i="12"/>
  <c r="F1148" i="12"/>
  <c r="F1149" i="12"/>
  <c r="F1150" i="12"/>
  <c r="F1151" i="12"/>
  <c r="F1152" i="12"/>
  <c r="F1153" i="12"/>
  <c r="F1154" i="12"/>
  <c r="F1155" i="12"/>
  <c r="F1156" i="12"/>
  <c r="F1157" i="12"/>
  <c r="F1158" i="12"/>
  <c r="F1159" i="12"/>
  <c r="F1160" i="12"/>
  <c r="F1161" i="12"/>
  <c r="F1162" i="12"/>
  <c r="F1163" i="12"/>
  <c r="F1164" i="12"/>
  <c r="F1165" i="12"/>
  <c r="F1166" i="12"/>
  <c r="F1167" i="12"/>
  <c r="F1168" i="12"/>
  <c r="F1169" i="12"/>
  <c r="F1170" i="12"/>
  <c r="F1171" i="12"/>
  <c r="F1172" i="12"/>
  <c r="F1173" i="12"/>
  <c r="F1174" i="12"/>
  <c r="F1175" i="12"/>
  <c r="F1176" i="12"/>
  <c r="F1177" i="12"/>
  <c r="F1178" i="12"/>
  <c r="F1179" i="12"/>
  <c r="F1180" i="12"/>
  <c r="F1181" i="12"/>
  <c r="F1182" i="12"/>
  <c r="F1183" i="12"/>
  <c r="F1184" i="12"/>
  <c r="F1185" i="12"/>
  <c r="F1186" i="12"/>
  <c r="F1187" i="12"/>
  <c r="F1188" i="12"/>
  <c r="F1189" i="12"/>
  <c r="F1190" i="12"/>
  <c r="F1191" i="12"/>
  <c r="F1192" i="12"/>
  <c r="F1193" i="12"/>
  <c r="F1194" i="12"/>
  <c r="F1195" i="12"/>
  <c r="F1196" i="12"/>
  <c r="F1197" i="12"/>
  <c r="F1198" i="12"/>
  <c r="F1199" i="12"/>
  <c r="F1200" i="12"/>
  <c r="F1201" i="12"/>
  <c r="F1202" i="12"/>
  <c r="F1203" i="12"/>
  <c r="F1204" i="12"/>
  <c r="F1205" i="12"/>
  <c r="F1206" i="12"/>
  <c r="F1207" i="12"/>
  <c r="F1208" i="12"/>
  <c r="F1209" i="12"/>
  <c r="F1210" i="12"/>
  <c r="F1211" i="12"/>
  <c r="F1212" i="12"/>
  <c r="F1213" i="12"/>
  <c r="F1214" i="12"/>
  <c r="F1215" i="12"/>
  <c r="F1216" i="12"/>
  <c r="F1217" i="12"/>
  <c r="F1218" i="12"/>
  <c r="F1219" i="12"/>
  <c r="F1220" i="12"/>
  <c r="F1221" i="12"/>
  <c r="F1222" i="12"/>
  <c r="F1223" i="12"/>
  <c r="F1224" i="12"/>
  <c r="F1225" i="12"/>
  <c r="F1226" i="12"/>
  <c r="F1227" i="12"/>
  <c r="F1228" i="12"/>
  <c r="F1229" i="12"/>
  <c r="F1230" i="12"/>
  <c r="F1231" i="12"/>
  <c r="F1232" i="12"/>
  <c r="F1233" i="12"/>
  <c r="F1234" i="12"/>
  <c r="F1235" i="12"/>
  <c r="F1236" i="12"/>
  <c r="F1237" i="12"/>
  <c r="F1238" i="12"/>
  <c r="F1239" i="12"/>
  <c r="F1240" i="12"/>
  <c r="F1241" i="12"/>
  <c r="F1242" i="12"/>
  <c r="F1243" i="12"/>
  <c r="F1244" i="12"/>
  <c r="F1245" i="12"/>
  <c r="F1246" i="12"/>
  <c r="F1247" i="12"/>
  <c r="F1248" i="12"/>
  <c r="F1249" i="12"/>
  <c r="F1250" i="12"/>
  <c r="F1251" i="12"/>
  <c r="F1252" i="12"/>
  <c r="F1253" i="12"/>
  <c r="F1254" i="12"/>
  <c r="F1255" i="12"/>
  <c r="F1256" i="12"/>
  <c r="F1257" i="12"/>
  <c r="F1258" i="12"/>
  <c r="F1259" i="12"/>
  <c r="F1260" i="12"/>
  <c r="F1261" i="12"/>
  <c r="F1262" i="12"/>
  <c r="F1263" i="12"/>
  <c r="F1264" i="12"/>
  <c r="F1265" i="12"/>
  <c r="F1266" i="12"/>
  <c r="F1267" i="12"/>
  <c r="F1268" i="12"/>
  <c r="F1269" i="12"/>
  <c r="F1270" i="12"/>
  <c r="F1271" i="12"/>
  <c r="F1272" i="12"/>
  <c r="F1273" i="12"/>
  <c r="F1274" i="12"/>
  <c r="F1275" i="12"/>
  <c r="F1276" i="12"/>
  <c r="F1277" i="12"/>
  <c r="F1278" i="12"/>
  <c r="F1279" i="12"/>
  <c r="F1280" i="12"/>
  <c r="F1281" i="12"/>
  <c r="F1282" i="12"/>
  <c r="F1283" i="12"/>
  <c r="F1284" i="12"/>
  <c r="F1285" i="12"/>
  <c r="F1286" i="12"/>
  <c r="F1287" i="12"/>
  <c r="F1288" i="12"/>
  <c r="F1289" i="12"/>
  <c r="F1290" i="12"/>
  <c r="F1291" i="12"/>
  <c r="F1292" i="12"/>
  <c r="F1293" i="12"/>
  <c r="F1294" i="12"/>
  <c r="F1295" i="12"/>
  <c r="F1296" i="12"/>
  <c r="F1297" i="12"/>
  <c r="F1298" i="12"/>
  <c r="F1299" i="12"/>
  <c r="F1300" i="12"/>
  <c r="F1301" i="12"/>
  <c r="F1302" i="12"/>
  <c r="F1303" i="12"/>
  <c r="F1304" i="12"/>
  <c r="F1305" i="12"/>
  <c r="F1306" i="12"/>
  <c r="F1307" i="12"/>
  <c r="F1308" i="12"/>
  <c r="F1309" i="12"/>
  <c r="F1310" i="12"/>
  <c r="F1311" i="12"/>
  <c r="F1312" i="12"/>
  <c r="F1313" i="12"/>
  <c r="F1314" i="12"/>
  <c r="F1315" i="12"/>
  <c r="F1316" i="12"/>
  <c r="F1317" i="12"/>
  <c r="F1318" i="12"/>
  <c r="F1319" i="12"/>
  <c r="F1320" i="12"/>
  <c r="F1321" i="12"/>
  <c r="F1322" i="12"/>
  <c r="F1323" i="12"/>
  <c r="F1324" i="12"/>
  <c r="F1325" i="12"/>
  <c r="F1326" i="12"/>
  <c r="F1327" i="12"/>
  <c r="F1328" i="12"/>
  <c r="F1329" i="12"/>
  <c r="F1330" i="12"/>
  <c r="F1331" i="12"/>
  <c r="F1332" i="12"/>
  <c r="F1333" i="12"/>
  <c r="F1334" i="12"/>
  <c r="F1335" i="12"/>
  <c r="F1336" i="12"/>
  <c r="F1337" i="12"/>
  <c r="F1338" i="12"/>
  <c r="F1339" i="12"/>
  <c r="F1340" i="12"/>
  <c r="F1341" i="12"/>
  <c r="F1342" i="12"/>
  <c r="F1343" i="12"/>
  <c r="F1344" i="12"/>
  <c r="F1345" i="12"/>
  <c r="F1346" i="12"/>
  <c r="F1347" i="12"/>
  <c r="F1348" i="12"/>
  <c r="F1349" i="12"/>
  <c r="F1350" i="12"/>
  <c r="F1351" i="12"/>
  <c r="F1352" i="12"/>
  <c r="F1353" i="12"/>
  <c r="F1354" i="12"/>
  <c r="F1355" i="12"/>
  <c r="F1356" i="12"/>
  <c r="F1357" i="12"/>
  <c r="F1358" i="12"/>
  <c r="F1359" i="12"/>
  <c r="F1360" i="12"/>
  <c r="F1361" i="12"/>
  <c r="F1362" i="12"/>
  <c r="F1363" i="12"/>
  <c r="F1364" i="12"/>
  <c r="F1365" i="12"/>
  <c r="F1366" i="12"/>
  <c r="F1367" i="12"/>
  <c r="F1368" i="12"/>
  <c r="F1369" i="12"/>
  <c r="F1370" i="12"/>
  <c r="F1371" i="12"/>
  <c r="F1372" i="12"/>
  <c r="F1373" i="12"/>
  <c r="F1374" i="12"/>
  <c r="F1375" i="12"/>
  <c r="F1376" i="12"/>
  <c r="F1377" i="12"/>
  <c r="F1378" i="12"/>
  <c r="F1379" i="12"/>
  <c r="F1380" i="12"/>
  <c r="F1381" i="12"/>
  <c r="F1382" i="12"/>
  <c r="F1383" i="12"/>
  <c r="F1384" i="12"/>
  <c r="F1385" i="12"/>
  <c r="F1386" i="12"/>
  <c r="F1387" i="12"/>
  <c r="F1388" i="12"/>
  <c r="F1389" i="12"/>
  <c r="F1390" i="12"/>
  <c r="F1391" i="12"/>
  <c r="F1392" i="12"/>
  <c r="F1393" i="12"/>
  <c r="F1394" i="12"/>
  <c r="F1395" i="12"/>
  <c r="F1396" i="12"/>
  <c r="F1397" i="12"/>
  <c r="F1398" i="12"/>
  <c r="F1399" i="12"/>
  <c r="F1400" i="12"/>
  <c r="F1401" i="12"/>
  <c r="F1402" i="12"/>
  <c r="F1403" i="12"/>
  <c r="F1404" i="12"/>
  <c r="F1405" i="12"/>
  <c r="F1406" i="12"/>
  <c r="F1407" i="12"/>
  <c r="F1408" i="12"/>
  <c r="F1409" i="12"/>
  <c r="F1410" i="12"/>
  <c r="F1411" i="12"/>
  <c r="F1412" i="12"/>
  <c r="F1413" i="12"/>
  <c r="F1414" i="12"/>
  <c r="F1415" i="12"/>
  <c r="F1416" i="12"/>
  <c r="F1417" i="12"/>
  <c r="F1418" i="12"/>
  <c r="F1419" i="12"/>
  <c r="F1420" i="12"/>
  <c r="F1421" i="12"/>
  <c r="F1422" i="12"/>
  <c r="F1423" i="12"/>
  <c r="F1424" i="12"/>
  <c r="F1425" i="12"/>
  <c r="F1426" i="12"/>
  <c r="F1427" i="12"/>
  <c r="F1428" i="12"/>
  <c r="F1429" i="12"/>
  <c r="F1430" i="12"/>
  <c r="F1431" i="12"/>
  <c r="F1432" i="12"/>
  <c r="F1433" i="12"/>
  <c r="F1434" i="12"/>
  <c r="F1435" i="12"/>
  <c r="F1436" i="12"/>
  <c r="F1437" i="12"/>
  <c r="F1438" i="12"/>
  <c r="F1439" i="12"/>
  <c r="F1440" i="12"/>
  <c r="F1441" i="12"/>
  <c r="F1442" i="12"/>
  <c r="F1443" i="12"/>
  <c r="F1444" i="12"/>
  <c r="F1445" i="12"/>
  <c r="F1446" i="12"/>
  <c r="F1447" i="12"/>
  <c r="F1448" i="12"/>
  <c r="F1449" i="12"/>
  <c r="F1450" i="12"/>
  <c r="F1451" i="12"/>
  <c r="F1452" i="12"/>
  <c r="F1453" i="12"/>
  <c r="F1454" i="12"/>
  <c r="F1455" i="12"/>
  <c r="F1456" i="12"/>
  <c r="F1457" i="12"/>
  <c r="F1458" i="12"/>
  <c r="F1459" i="12"/>
  <c r="F1460" i="12"/>
  <c r="F1461" i="12"/>
  <c r="F1462" i="12"/>
  <c r="F1463" i="12"/>
  <c r="F1464" i="12"/>
  <c r="F1465" i="12"/>
  <c r="F1466" i="12"/>
  <c r="F1467" i="12"/>
  <c r="F1468" i="12"/>
  <c r="F1469" i="12"/>
  <c r="F1470" i="12"/>
  <c r="F1471" i="12"/>
  <c r="F1472" i="12"/>
  <c r="F1473" i="12"/>
  <c r="F1474" i="12"/>
  <c r="F1475" i="12"/>
  <c r="F1476" i="12"/>
  <c r="F1477" i="12"/>
  <c r="F1478" i="12"/>
  <c r="F1479" i="12"/>
  <c r="F1480" i="12"/>
  <c r="F1481" i="12"/>
  <c r="F1482" i="12"/>
  <c r="F1483" i="12"/>
  <c r="F1484" i="12"/>
  <c r="F1485" i="12"/>
  <c r="F1486" i="12"/>
  <c r="F1487" i="12"/>
  <c r="F1488" i="12"/>
  <c r="F1489" i="12"/>
  <c r="F1490" i="12"/>
  <c r="F1491" i="12"/>
  <c r="F1492" i="12"/>
  <c r="F1493" i="12"/>
  <c r="F1494" i="12"/>
  <c r="F1495" i="12"/>
  <c r="F1496" i="12"/>
  <c r="F1497" i="12"/>
  <c r="F1498" i="12"/>
  <c r="F1499" i="12"/>
  <c r="F1500" i="12"/>
  <c r="F1501" i="12"/>
  <c r="F1502" i="12"/>
  <c r="F1503" i="12"/>
  <c r="F1504" i="12"/>
  <c r="F1505" i="12"/>
  <c r="F1506" i="12"/>
  <c r="F1507" i="12"/>
  <c r="F1508" i="12"/>
  <c r="F1509" i="12"/>
  <c r="F1510" i="12"/>
  <c r="F1511" i="12"/>
  <c r="F1512" i="12"/>
  <c r="F1513" i="12"/>
  <c r="F1514" i="12"/>
  <c r="F1515" i="12"/>
  <c r="F1516" i="12"/>
  <c r="F1517" i="12"/>
  <c r="F1518" i="12"/>
  <c r="F1519" i="12"/>
  <c r="F1520" i="12"/>
  <c r="F1521" i="12"/>
  <c r="F1522" i="12"/>
  <c r="F1523" i="12"/>
  <c r="F1524" i="12"/>
  <c r="F1525" i="12"/>
  <c r="F1526" i="12"/>
  <c r="F1527" i="12"/>
  <c r="F1528" i="12"/>
  <c r="F1529" i="12"/>
  <c r="F1530" i="12"/>
  <c r="F1531" i="12"/>
  <c r="F1532" i="12"/>
  <c r="F1533" i="12"/>
  <c r="F1534" i="12"/>
  <c r="F1535" i="12"/>
  <c r="F1536" i="12"/>
  <c r="F1537" i="12"/>
  <c r="F1538" i="12"/>
  <c r="F1539" i="12"/>
  <c r="F1540" i="12"/>
  <c r="F1541" i="12"/>
  <c r="F1542" i="12"/>
  <c r="F1543" i="12"/>
  <c r="F1544" i="12"/>
  <c r="F1545" i="12"/>
  <c r="F1546" i="12"/>
  <c r="F1547" i="12"/>
  <c r="F1548" i="12"/>
  <c r="F1549" i="12"/>
  <c r="F1550" i="12"/>
  <c r="F1551" i="12"/>
  <c r="F1552" i="12"/>
  <c r="F1553" i="12"/>
  <c r="F1554" i="12"/>
  <c r="F1555" i="12"/>
  <c r="F1556" i="12"/>
  <c r="F1557" i="12"/>
  <c r="F1558" i="12"/>
  <c r="F1559" i="12"/>
  <c r="F1560" i="12"/>
  <c r="F1561" i="12"/>
  <c r="F1562" i="12"/>
  <c r="F1563" i="12"/>
  <c r="F1564" i="12"/>
  <c r="F1565" i="12"/>
  <c r="F1566" i="12"/>
  <c r="F1567" i="12"/>
  <c r="F1568" i="12"/>
  <c r="F1569" i="12"/>
  <c r="F1570" i="12"/>
  <c r="F1571" i="12"/>
  <c r="F1572" i="12"/>
  <c r="F1573" i="12"/>
  <c r="F1574" i="12"/>
  <c r="F1575" i="12"/>
  <c r="F1576" i="12"/>
  <c r="F1577" i="12"/>
  <c r="F1578" i="12"/>
  <c r="F1579" i="12"/>
  <c r="F1580" i="12"/>
  <c r="F1581" i="12"/>
  <c r="F1582" i="12"/>
  <c r="F1583" i="12"/>
  <c r="F1584" i="12"/>
  <c r="F1585" i="12"/>
  <c r="F1586" i="12"/>
  <c r="F1587" i="12"/>
  <c r="F1588" i="12"/>
  <c r="F1589" i="12"/>
  <c r="F1590" i="12"/>
  <c r="F1591" i="12"/>
  <c r="F1592" i="12"/>
  <c r="F1593" i="12"/>
  <c r="F1594" i="12"/>
  <c r="F1595" i="12"/>
  <c r="F1596" i="12"/>
  <c r="F1597" i="12"/>
  <c r="F1598" i="12"/>
  <c r="F1599" i="12"/>
  <c r="F1600" i="12"/>
  <c r="F1601" i="12"/>
  <c r="F1602" i="12"/>
  <c r="F1603" i="12"/>
  <c r="F1604" i="12"/>
  <c r="F1605" i="12"/>
  <c r="F1606" i="12"/>
  <c r="F1607" i="12"/>
  <c r="F1608" i="12"/>
  <c r="F1609" i="12"/>
  <c r="F1610" i="12"/>
  <c r="F1611" i="12"/>
  <c r="F1612" i="12"/>
  <c r="F1613" i="12"/>
  <c r="F1614" i="12"/>
  <c r="F1615" i="12"/>
  <c r="F1616" i="12"/>
  <c r="F1617" i="12"/>
  <c r="F1618" i="12"/>
  <c r="F1619" i="12"/>
  <c r="F1620" i="12"/>
  <c r="F1621" i="12"/>
  <c r="F1622" i="12"/>
  <c r="F1623" i="12"/>
  <c r="F1624" i="12"/>
  <c r="F1625" i="12"/>
  <c r="F1626" i="12"/>
  <c r="F1627" i="12"/>
  <c r="F1628" i="12"/>
  <c r="F1629" i="12"/>
  <c r="F1630" i="12"/>
  <c r="F1631" i="12"/>
  <c r="F1632" i="12"/>
  <c r="F1633" i="12"/>
  <c r="F1634" i="12"/>
  <c r="F1635" i="12"/>
  <c r="F1636" i="12"/>
  <c r="F1637" i="12"/>
  <c r="F1638" i="12"/>
  <c r="F1639" i="12"/>
  <c r="F1640" i="12"/>
  <c r="F1641" i="12"/>
  <c r="F1642" i="12"/>
  <c r="F1643" i="12"/>
  <c r="F1644" i="12"/>
  <c r="F1645" i="12"/>
  <c r="F1646" i="12"/>
  <c r="F1647" i="12"/>
  <c r="F1648" i="12"/>
  <c r="F1649" i="12"/>
  <c r="F1650" i="12"/>
  <c r="F1651" i="12"/>
  <c r="F1652" i="12"/>
  <c r="F1653" i="12"/>
  <c r="F1654" i="12"/>
  <c r="F1655" i="12"/>
  <c r="F1656" i="12"/>
  <c r="F1657" i="12"/>
  <c r="F1658" i="12"/>
  <c r="F1659" i="12"/>
  <c r="F1660" i="12"/>
  <c r="F1661" i="12"/>
  <c r="F1662" i="12"/>
  <c r="F1663" i="12"/>
  <c r="F1664" i="12"/>
  <c r="F1665" i="12"/>
  <c r="F1666" i="12"/>
  <c r="F1667" i="12"/>
  <c r="F1668" i="12"/>
  <c r="F1669" i="12"/>
  <c r="F1670" i="12"/>
  <c r="F1671" i="12"/>
  <c r="F1672" i="12"/>
  <c r="F1673" i="12"/>
  <c r="F1674" i="12"/>
  <c r="F1675" i="12"/>
  <c r="F1676" i="12"/>
  <c r="F1677" i="12"/>
  <c r="F1678" i="12"/>
  <c r="F1679" i="12"/>
  <c r="F1680" i="12"/>
  <c r="F1681" i="12"/>
  <c r="F1682" i="12"/>
  <c r="F1683" i="12"/>
  <c r="F1684" i="12"/>
  <c r="F1685" i="12"/>
  <c r="F1686" i="12"/>
  <c r="F1687" i="12"/>
  <c r="F1688" i="12"/>
  <c r="F1689" i="12"/>
  <c r="F1690" i="12"/>
  <c r="F1691" i="12"/>
  <c r="F1692" i="12"/>
  <c r="F1693" i="12"/>
  <c r="F1694" i="12"/>
  <c r="F1695" i="12"/>
  <c r="F1696" i="12"/>
  <c r="F1697" i="12"/>
  <c r="F1698" i="12"/>
  <c r="F1699" i="12"/>
  <c r="F1700" i="12"/>
  <c r="F1701" i="12"/>
  <c r="F1702" i="12"/>
  <c r="F1703" i="12"/>
  <c r="F1704" i="12"/>
  <c r="F1705" i="12"/>
  <c r="F1706" i="12"/>
  <c r="F1707" i="12"/>
  <c r="F1708" i="12"/>
  <c r="F1709" i="12"/>
  <c r="F1710" i="12"/>
  <c r="F1711" i="12"/>
  <c r="F1712" i="12"/>
  <c r="F1713" i="12"/>
  <c r="F1714" i="12"/>
  <c r="F1715" i="12"/>
  <c r="F1716" i="12"/>
  <c r="F1717" i="12"/>
  <c r="F1718" i="12"/>
  <c r="F1719" i="12"/>
  <c r="F1720" i="12"/>
  <c r="F1721" i="12"/>
  <c r="F1722" i="12"/>
  <c r="F1723" i="12"/>
  <c r="F1724" i="12"/>
  <c r="F1725" i="12"/>
  <c r="F1726" i="12"/>
  <c r="F1727" i="12"/>
  <c r="F1728" i="12"/>
  <c r="F1729" i="12"/>
  <c r="F1730" i="12"/>
  <c r="F1731" i="12"/>
  <c r="F1732" i="12"/>
  <c r="F1733" i="12"/>
  <c r="F1734" i="12"/>
  <c r="F1735" i="12"/>
  <c r="F1736" i="12"/>
  <c r="F1737" i="12"/>
  <c r="F1738" i="12"/>
  <c r="F1739" i="12"/>
  <c r="F1740" i="12"/>
  <c r="F1741" i="12"/>
  <c r="F1742" i="12"/>
  <c r="F1743" i="12"/>
  <c r="F1744" i="12"/>
  <c r="F1745" i="12"/>
  <c r="F1746" i="12"/>
  <c r="F1747" i="12"/>
  <c r="F1748" i="12"/>
  <c r="F1749" i="12"/>
  <c r="F1750" i="12"/>
  <c r="F1751" i="12"/>
  <c r="F1752" i="12"/>
  <c r="F1753" i="12"/>
  <c r="F1754" i="12"/>
  <c r="F1755" i="12"/>
  <c r="F1756" i="12"/>
  <c r="F1757" i="12"/>
  <c r="F1758" i="12"/>
  <c r="F1759" i="12"/>
  <c r="F1760" i="12"/>
  <c r="F1761" i="12"/>
  <c r="F1762" i="12"/>
  <c r="F1763" i="12"/>
  <c r="F1764" i="12"/>
  <c r="F1765" i="12"/>
  <c r="F1766" i="12"/>
  <c r="F1767" i="12"/>
  <c r="F1768" i="12"/>
  <c r="F1769" i="12"/>
  <c r="F1770" i="12"/>
  <c r="F1771" i="12"/>
  <c r="F1772" i="12"/>
  <c r="F1773" i="12"/>
  <c r="F1774" i="12"/>
  <c r="F1775" i="12"/>
  <c r="F1776" i="12"/>
  <c r="F1777" i="12"/>
  <c r="F1778" i="12"/>
  <c r="F1779" i="12"/>
  <c r="F1780" i="12"/>
  <c r="F1781" i="12"/>
  <c r="F1782" i="12"/>
  <c r="F1783" i="12"/>
  <c r="F1784" i="12"/>
  <c r="F1785" i="12"/>
  <c r="F1786" i="12"/>
  <c r="F1787" i="12"/>
  <c r="F1788" i="12"/>
  <c r="F1789" i="12"/>
  <c r="F1790" i="12"/>
  <c r="F1791" i="12"/>
  <c r="F1792" i="12"/>
  <c r="F1793" i="12"/>
  <c r="F1794" i="12"/>
  <c r="F1795" i="12"/>
  <c r="F1796" i="12"/>
  <c r="F1797" i="12"/>
  <c r="F1798" i="12"/>
  <c r="F1799" i="12"/>
  <c r="F1800" i="12"/>
  <c r="F1801" i="12"/>
  <c r="F1802" i="12"/>
  <c r="F1803" i="12"/>
  <c r="F1804" i="12"/>
  <c r="F1805" i="12"/>
  <c r="F1806" i="12"/>
  <c r="F1807" i="12"/>
  <c r="F1808" i="12"/>
  <c r="F1809" i="12"/>
  <c r="F1810" i="12"/>
  <c r="F1811" i="12"/>
  <c r="F1812" i="12"/>
  <c r="F1813" i="12"/>
  <c r="F1814" i="12"/>
  <c r="F1815" i="12"/>
  <c r="F1816" i="12"/>
  <c r="F1817" i="12"/>
  <c r="F1818" i="12"/>
  <c r="F1819" i="12"/>
  <c r="F1820" i="12"/>
  <c r="F1821" i="12"/>
  <c r="F1822" i="12"/>
  <c r="F1823" i="12"/>
  <c r="F1824" i="12"/>
  <c r="F1825" i="12"/>
  <c r="F1826" i="12"/>
  <c r="F1827" i="12"/>
  <c r="F1828" i="12"/>
  <c r="F1829" i="12"/>
  <c r="F1830" i="12"/>
  <c r="F1831" i="12"/>
  <c r="F1832" i="12"/>
  <c r="F1833" i="12"/>
  <c r="F1834" i="12"/>
  <c r="F1835" i="12"/>
  <c r="F1836" i="12"/>
  <c r="F1837" i="12"/>
  <c r="F1838" i="12"/>
  <c r="F1839" i="12"/>
  <c r="F1840" i="12"/>
  <c r="F1841" i="12"/>
  <c r="F1842" i="12"/>
  <c r="F1843" i="12"/>
  <c r="F1844" i="12"/>
  <c r="F1845" i="12"/>
  <c r="F1846" i="12"/>
  <c r="F1847" i="12"/>
  <c r="F1848" i="12"/>
  <c r="F1849" i="12"/>
  <c r="F1850" i="12"/>
  <c r="F1851" i="12"/>
  <c r="F1852" i="12"/>
  <c r="F1853" i="12"/>
  <c r="F1854" i="12"/>
  <c r="F1855" i="12"/>
  <c r="F1856" i="12"/>
  <c r="F1857" i="12"/>
  <c r="F1858" i="12"/>
  <c r="F1859" i="12"/>
  <c r="F1860" i="12"/>
  <c r="F1861" i="12"/>
  <c r="F1862" i="12"/>
  <c r="F1863" i="12"/>
  <c r="F1864" i="12"/>
  <c r="F1865" i="12"/>
  <c r="F1866" i="12"/>
  <c r="F1867" i="12"/>
  <c r="F1868" i="12"/>
  <c r="F1869" i="12"/>
  <c r="F1870" i="12"/>
  <c r="F1871" i="12"/>
  <c r="F1872" i="12"/>
  <c r="F1873" i="12"/>
  <c r="F1874" i="12"/>
  <c r="F1875" i="12"/>
  <c r="F1876" i="12"/>
  <c r="F1877" i="12"/>
  <c r="F1878" i="12"/>
  <c r="F1879" i="12"/>
  <c r="F1880" i="12"/>
  <c r="F1881" i="12"/>
  <c r="F1882" i="12"/>
  <c r="F1883" i="12"/>
  <c r="F1884" i="12"/>
  <c r="F1885" i="12"/>
  <c r="F1886" i="12"/>
  <c r="F1887" i="12"/>
  <c r="F1888" i="12"/>
  <c r="F1889" i="12"/>
  <c r="F1890" i="12"/>
  <c r="F1891" i="12"/>
  <c r="F1892" i="12"/>
  <c r="F1893" i="12"/>
  <c r="F1894" i="12"/>
  <c r="F1895" i="12"/>
  <c r="F1896" i="12"/>
  <c r="F1897" i="12"/>
  <c r="F1898" i="12"/>
  <c r="F1899" i="12"/>
  <c r="F1900" i="12"/>
  <c r="F1901" i="12"/>
  <c r="F1902" i="12"/>
  <c r="F1903" i="12"/>
  <c r="F1904" i="12"/>
  <c r="F1905" i="12"/>
  <c r="F1906" i="12"/>
  <c r="F1907" i="12"/>
  <c r="F1908" i="12"/>
  <c r="F1909" i="12"/>
  <c r="F1910" i="12"/>
  <c r="F1911" i="12"/>
  <c r="F1912" i="12"/>
  <c r="F1913" i="12"/>
  <c r="F1914" i="12"/>
  <c r="F1915" i="12"/>
  <c r="F1916" i="12"/>
  <c r="F1917" i="12"/>
  <c r="F1918" i="12"/>
  <c r="F1919" i="12"/>
  <c r="F1920" i="12"/>
  <c r="F1921" i="12"/>
  <c r="F1922" i="12"/>
  <c r="F1923" i="12"/>
  <c r="F1924" i="12"/>
  <c r="F1925" i="12"/>
  <c r="F1926" i="12"/>
  <c r="F1927" i="12"/>
  <c r="F1928" i="12"/>
  <c r="F1929" i="12"/>
  <c r="F1930" i="12"/>
  <c r="F1931" i="12"/>
  <c r="F1932" i="12"/>
  <c r="F1933" i="12"/>
  <c r="F1934" i="12"/>
  <c r="F1935" i="12"/>
  <c r="F1936" i="12"/>
  <c r="F1937" i="12"/>
  <c r="F1938" i="12"/>
  <c r="F1939" i="12"/>
  <c r="F1940" i="12"/>
  <c r="F1941" i="12"/>
  <c r="F1942" i="12"/>
  <c r="F1943" i="12"/>
  <c r="F1944" i="12"/>
  <c r="F1945" i="12"/>
  <c r="F1946" i="12"/>
  <c r="F1947" i="12"/>
  <c r="F1948" i="12"/>
  <c r="F1949" i="12"/>
  <c r="F1950" i="12"/>
  <c r="F1951" i="12"/>
  <c r="F1952" i="12"/>
  <c r="F1953" i="12"/>
  <c r="F1954" i="12"/>
  <c r="F1955" i="12"/>
  <c r="F1956" i="12"/>
  <c r="F1957" i="12"/>
  <c r="F1958" i="12"/>
  <c r="F1959" i="12"/>
  <c r="F1960" i="12"/>
  <c r="F1961" i="12"/>
  <c r="F1962" i="12"/>
  <c r="F1963" i="12"/>
  <c r="F1964" i="12"/>
  <c r="F1965" i="12"/>
  <c r="F1966" i="12"/>
  <c r="F1967" i="12"/>
  <c r="F1968" i="12"/>
  <c r="F1969" i="12"/>
  <c r="F1970" i="12"/>
  <c r="F1971" i="12"/>
  <c r="F1972" i="12"/>
  <c r="F1973" i="12"/>
  <c r="F1974" i="12"/>
  <c r="F1975" i="12"/>
  <c r="F1976" i="12"/>
  <c r="F1977" i="12"/>
  <c r="F1978" i="12"/>
  <c r="F1979" i="12"/>
  <c r="F1980" i="12"/>
  <c r="F1981" i="12"/>
  <c r="F1982" i="12"/>
  <c r="F1983" i="12"/>
  <c r="F1984" i="12"/>
  <c r="F1985" i="12"/>
  <c r="F1986" i="12"/>
  <c r="F1987" i="12"/>
  <c r="F1988" i="12"/>
  <c r="F1989" i="12"/>
  <c r="F1990" i="12"/>
  <c r="F1991" i="12"/>
  <c r="F1992" i="12"/>
  <c r="F1993" i="12"/>
  <c r="F1994" i="12"/>
  <c r="F1995" i="12"/>
  <c r="F1996" i="12"/>
  <c r="F1997" i="12"/>
  <c r="F1998" i="12"/>
  <c r="F1999" i="12"/>
  <c r="F2000" i="12"/>
  <c r="F2001" i="12"/>
  <c r="F2002" i="12"/>
  <c r="F2003" i="12"/>
  <c r="F2004" i="12"/>
  <c r="F2005" i="12"/>
  <c r="F2006" i="12"/>
  <c r="F2007" i="12"/>
  <c r="F2008" i="12"/>
  <c r="F2009" i="12"/>
  <c r="F2010" i="12"/>
  <c r="F2011" i="12"/>
  <c r="F2012" i="12"/>
  <c r="F2013" i="12"/>
  <c r="F2014" i="12"/>
  <c r="F2015" i="12"/>
  <c r="F2016" i="12"/>
  <c r="F2017" i="12"/>
  <c r="F2018" i="12"/>
  <c r="F2019" i="12"/>
  <c r="F2020" i="12"/>
  <c r="F2021" i="12"/>
  <c r="F2022" i="12"/>
  <c r="F2023" i="12"/>
  <c r="F2024" i="12"/>
  <c r="F2025" i="12"/>
  <c r="F2026" i="12"/>
  <c r="F2027" i="12"/>
  <c r="F2028" i="12"/>
  <c r="F2029" i="12"/>
  <c r="F2030" i="12"/>
  <c r="F2031" i="12"/>
  <c r="F2032" i="12"/>
  <c r="U2" i="1" l="1"/>
  <c r="U3" i="1"/>
  <c r="U4" i="1"/>
  <c r="U5" i="1"/>
  <c r="U6" i="1"/>
  <c r="U7" i="1"/>
  <c r="U8" i="1"/>
  <c r="U9" i="1"/>
  <c r="U10" i="1"/>
  <c r="U11" i="1"/>
  <c r="U12" i="1"/>
  <c r="U13" i="1"/>
  <c r="U14" i="1"/>
  <c r="U15" i="1"/>
  <c r="U16" i="1"/>
  <c r="U17" i="1"/>
  <c r="U18" i="1"/>
  <c r="U19" i="1"/>
  <c r="U20" i="1"/>
  <c r="U21" i="1"/>
  <c r="U22" i="1"/>
  <c r="U23" i="1"/>
  <c r="U24" i="1"/>
  <c r="F3" i="12"/>
  <c r="C4" i="12"/>
  <c r="C5" i="12"/>
  <c r="C6" i="12"/>
  <c r="C7" i="12"/>
  <c r="C8" i="12"/>
  <c r="C9" i="12"/>
  <c r="C10" i="12"/>
  <c r="C11" i="12"/>
  <c r="C12" i="12"/>
  <c r="C13" i="12"/>
  <c r="C14" i="12"/>
  <c r="C15" i="12"/>
  <c r="C16" i="12"/>
  <c r="C17" i="12"/>
  <c r="C18" i="12"/>
  <c r="C19" i="12"/>
  <c r="C20" i="12"/>
  <c r="C21" i="12"/>
  <c r="C22" i="12"/>
  <c r="C23" i="12"/>
  <c r="C24" i="12"/>
  <c r="C25" i="12"/>
  <c r="C26" i="12"/>
  <c r="C27" i="12"/>
  <c r="C28" i="12"/>
  <c r="C29" i="12"/>
  <c r="C30" i="12"/>
  <c r="C31" i="12"/>
  <c r="C32" i="12"/>
  <c r="C33" i="12"/>
  <c r="C34" i="12"/>
  <c r="C35" i="12"/>
  <c r="C36" i="12"/>
  <c r="C37" i="12"/>
  <c r="C38" i="12"/>
  <c r="C39" i="12"/>
  <c r="C40" i="12"/>
  <c r="C41" i="12"/>
  <c r="C42" i="12"/>
  <c r="C43" i="12"/>
  <c r="C44" i="12"/>
  <c r="C45" i="12"/>
  <c r="C46" i="12"/>
  <c r="C47" i="12"/>
  <c r="C48" i="12"/>
  <c r="C49" i="12"/>
  <c r="C50" i="12"/>
  <c r="C51" i="12"/>
  <c r="C52" i="12"/>
  <c r="C53" i="12"/>
  <c r="C54" i="12"/>
  <c r="C55" i="12"/>
  <c r="C56" i="12"/>
  <c r="C57" i="12"/>
  <c r="C58" i="12"/>
  <c r="C59" i="12"/>
  <c r="C60" i="12"/>
  <c r="C61" i="12"/>
  <c r="C62" i="12"/>
  <c r="C63" i="12"/>
  <c r="C64" i="12"/>
  <c r="C65" i="12"/>
  <c r="C66" i="12"/>
  <c r="C67" i="12"/>
  <c r="C68" i="12"/>
  <c r="C69" i="12"/>
  <c r="C70" i="12"/>
  <c r="C71" i="12"/>
  <c r="C72" i="12"/>
  <c r="C73" i="12"/>
  <c r="C74" i="12"/>
  <c r="C75" i="12"/>
  <c r="C76" i="12"/>
  <c r="C77" i="12"/>
  <c r="C78" i="12"/>
  <c r="C79" i="12"/>
  <c r="C80" i="12"/>
  <c r="C81" i="12"/>
  <c r="C82" i="12"/>
  <c r="C83" i="12"/>
  <c r="C84" i="12"/>
  <c r="C85" i="12"/>
  <c r="C86" i="12"/>
  <c r="C87" i="12"/>
  <c r="C88" i="12"/>
  <c r="C89" i="12"/>
  <c r="C90" i="12"/>
  <c r="C91" i="12"/>
  <c r="C92" i="12"/>
  <c r="C93" i="12"/>
  <c r="C94" i="12"/>
  <c r="C95" i="12"/>
  <c r="C96" i="12"/>
  <c r="C97" i="12"/>
  <c r="C98" i="12"/>
  <c r="C99" i="12"/>
  <c r="C100" i="12"/>
  <c r="C101" i="12"/>
  <c r="C102" i="12"/>
  <c r="C103" i="12"/>
  <c r="C104" i="12"/>
  <c r="C105" i="12"/>
  <c r="C106" i="12"/>
  <c r="C107" i="12"/>
  <c r="C108" i="12"/>
  <c r="C109" i="12"/>
  <c r="C110" i="12"/>
  <c r="C111" i="12"/>
  <c r="C112" i="12"/>
  <c r="C113" i="12"/>
  <c r="C114" i="12"/>
  <c r="C115" i="12"/>
  <c r="C116" i="12"/>
  <c r="C117" i="12"/>
  <c r="C118" i="12"/>
  <c r="C119" i="12"/>
  <c r="C120" i="12"/>
  <c r="C121" i="12"/>
  <c r="C122" i="12"/>
  <c r="C123" i="12"/>
  <c r="C124" i="12"/>
  <c r="C125" i="12"/>
  <c r="C126" i="12"/>
  <c r="C127" i="12"/>
  <c r="C128" i="12"/>
  <c r="C129" i="12"/>
  <c r="C130" i="12"/>
  <c r="C131" i="12"/>
  <c r="C132" i="12"/>
  <c r="C133" i="12"/>
  <c r="C134" i="12"/>
  <c r="C135" i="12"/>
  <c r="C136" i="12"/>
  <c r="C137" i="12"/>
  <c r="C138" i="12"/>
  <c r="C139" i="12"/>
  <c r="C140" i="12"/>
  <c r="C141" i="12"/>
  <c r="C142" i="12"/>
  <c r="C143" i="12"/>
  <c r="C144" i="12"/>
  <c r="C145" i="12"/>
  <c r="C146" i="12"/>
  <c r="C147" i="12"/>
  <c r="C148" i="12"/>
  <c r="C149" i="12"/>
  <c r="C150" i="12"/>
  <c r="C151" i="12"/>
  <c r="C152" i="12"/>
  <c r="C153" i="12"/>
  <c r="C154" i="12"/>
  <c r="C155" i="12"/>
  <c r="C156" i="12"/>
  <c r="C157" i="12"/>
  <c r="C158" i="12"/>
  <c r="C159" i="12"/>
  <c r="C160" i="12"/>
  <c r="C161" i="12"/>
  <c r="C162" i="12"/>
  <c r="C163" i="12"/>
  <c r="C164" i="12"/>
  <c r="C165" i="12"/>
  <c r="C166" i="12"/>
  <c r="C167" i="12"/>
  <c r="C168" i="12"/>
  <c r="C169" i="12"/>
  <c r="C170" i="12"/>
  <c r="C171" i="12"/>
  <c r="C172" i="12"/>
  <c r="C173" i="12"/>
  <c r="C174" i="12"/>
  <c r="C175" i="12"/>
  <c r="C176" i="12"/>
  <c r="C177" i="12"/>
  <c r="C178" i="12"/>
  <c r="C179" i="12"/>
  <c r="C180" i="12"/>
  <c r="C181" i="12"/>
  <c r="C182" i="12"/>
  <c r="C183" i="12"/>
  <c r="C184" i="12"/>
  <c r="C185" i="12"/>
  <c r="C186" i="12"/>
  <c r="C187" i="12"/>
  <c r="C188" i="12"/>
  <c r="C189" i="12"/>
  <c r="C190" i="12"/>
  <c r="C191" i="12"/>
  <c r="C192" i="12"/>
  <c r="C193" i="12"/>
  <c r="C194" i="12"/>
  <c r="C195" i="12"/>
  <c r="C196" i="12"/>
  <c r="C197" i="12"/>
  <c r="C198" i="12"/>
  <c r="C199" i="12"/>
  <c r="C200" i="12"/>
  <c r="C201" i="12"/>
  <c r="C202" i="12"/>
  <c r="C203" i="12"/>
  <c r="C204" i="12"/>
  <c r="C205" i="12"/>
  <c r="C206" i="12"/>
  <c r="C207" i="12"/>
  <c r="C208" i="12"/>
  <c r="C209" i="12"/>
  <c r="C210" i="12"/>
  <c r="C211" i="12"/>
  <c r="C212" i="12"/>
  <c r="C213" i="12"/>
  <c r="C214" i="12"/>
  <c r="C215" i="12"/>
  <c r="C216" i="12"/>
  <c r="C217" i="12"/>
  <c r="C218" i="12"/>
  <c r="C219" i="12"/>
  <c r="C220" i="12"/>
  <c r="C221" i="12"/>
  <c r="C222" i="12"/>
  <c r="C223" i="12"/>
  <c r="C224" i="12"/>
  <c r="C225" i="12"/>
  <c r="C226" i="12"/>
  <c r="C227" i="12"/>
  <c r="C228" i="12"/>
  <c r="C229" i="12"/>
  <c r="C230" i="12"/>
  <c r="C231" i="12"/>
  <c r="C232" i="12"/>
  <c r="C233" i="12"/>
  <c r="C234" i="12"/>
  <c r="C235" i="12"/>
  <c r="C236" i="12"/>
  <c r="C237" i="12"/>
  <c r="C238" i="12"/>
  <c r="C239" i="12"/>
  <c r="C240" i="12"/>
  <c r="C241" i="12"/>
  <c r="C242" i="12"/>
  <c r="C243" i="12"/>
  <c r="C244" i="12"/>
  <c r="C245" i="12"/>
  <c r="C246" i="12"/>
  <c r="C247" i="12"/>
  <c r="C248" i="12"/>
  <c r="C249" i="12"/>
  <c r="C250" i="12"/>
  <c r="C251" i="12"/>
  <c r="C252" i="12"/>
  <c r="C253" i="12"/>
  <c r="C254" i="12"/>
  <c r="C255" i="12"/>
  <c r="C256" i="12"/>
  <c r="C257" i="12"/>
  <c r="C258" i="12"/>
  <c r="C259" i="12"/>
  <c r="C260" i="12"/>
  <c r="C261" i="12"/>
  <c r="C262" i="12"/>
  <c r="C263" i="12"/>
  <c r="C264" i="12"/>
  <c r="C265" i="12"/>
  <c r="C266" i="12"/>
  <c r="C267" i="12"/>
  <c r="C268" i="12"/>
  <c r="C269" i="12"/>
  <c r="C270" i="12"/>
  <c r="C271" i="12"/>
  <c r="C272" i="12"/>
  <c r="C273" i="12"/>
  <c r="C274" i="12"/>
  <c r="C275" i="12"/>
  <c r="C276" i="12"/>
  <c r="C277" i="12"/>
  <c r="C278" i="12"/>
  <c r="C279" i="12"/>
  <c r="C280" i="12"/>
  <c r="C281" i="12"/>
  <c r="C282" i="12"/>
  <c r="C283" i="12"/>
  <c r="C284" i="12"/>
  <c r="C285" i="12"/>
  <c r="C286" i="12"/>
  <c r="C287" i="12"/>
  <c r="C288" i="12"/>
  <c r="C289" i="12"/>
  <c r="C290" i="12"/>
  <c r="C291" i="12"/>
  <c r="C292" i="12"/>
  <c r="C293" i="12"/>
  <c r="C294" i="12"/>
  <c r="C295" i="12"/>
  <c r="C296" i="12"/>
  <c r="C297" i="12"/>
  <c r="C298" i="12"/>
  <c r="C299" i="12"/>
  <c r="C300" i="12"/>
  <c r="C301" i="12"/>
  <c r="C302" i="12"/>
  <c r="C303" i="12"/>
  <c r="C304" i="12"/>
  <c r="C305" i="12"/>
  <c r="C306" i="12"/>
  <c r="C307" i="12"/>
  <c r="C308" i="12"/>
  <c r="C309" i="12"/>
  <c r="C310" i="12"/>
  <c r="C311" i="12"/>
  <c r="C312" i="12"/>
  <c r="C313" i="12"/>
  <c r="C314" i="12"/>
  <c r="C315" i="12"/>
  <c r="C316" i="12"/>
  <c r="C317" i="12"/>
  <c r="C318" i="12"/>
  <c r="C319" i="12"/>
  <c r="C320" i="12"/>
  <c r="C321" i="12"/>
  <c r="C322" i="12"/>
  <c r="C323" i="12"/>
  <c r="C324" i="12"/>
  <c r="C325" i="12"/>
  <c r="C326" i="12"/>
  <c r="C327" i="12"/>
  <c r="C328" i="12"/>
  <c r="C329" i="12"/>
  <c r="C330" i="12"/>
  <c r="C331" i="12"/>
  <c r="C332" i="12"/>
  <c r="C333" i="12"/>
  <c r="C334" i="12"/>
  <c r="C335" i="12"/>
  <c r="C336" i="12"/>
  <c r="C337" i="12"/>
  <c r="C338" i="12"/>
  <c r="C339" i="12"/>
  <c r="C340" i="12"/>
  <c r="C341" i="12"/>
  <c r="C342" i="12"/>
  <c r="C343" i="12"/>
  <c r="C344" i="12"/>
  <c r="C345" i="12"/>
  <c r="C346" i="12"/>
  <c r="C347" i="12"/>
  <c r="C348" i="12"/>
  <c r="C349" i="12"/>
  <c r="C350" i="12"/>
  <c r="C351" i="12"/>
  <c r="C352" i="12"/>
  <c r="C353" i="12"/>
  <c r="C354" i="12"/>
  <c r="C355" i="12"/>
  <c r="C356" i="12"/>
  <c r="C357" i="12"/>
  <c r="C358" i="12"/>
  <c r="C359" i="12"/>
  <c r="C360" i="12"/>
  <c r="C361" i="12"/>
  <c r="C362" i="12"/>
  <c r="C363" i="12"/>
  <c r="C364" i="12"/>
  <c r="C365" i="12"/>
  <c r="C366" i="12"/>
  <c r="C367" i="12"/>
  <c r="C368" i="12"/>
  <c r="C369" i="12"/>
  <c r="C370" i="12"/>
  <c r="C371" i="12"/>
  <c r="C372" i="12"/>
  <c r="C373" i="12"/>
  <c r="C374" i="12"/>
  <c r="C375" i="12"/>
  <c r="C376" i="12"/>
  <c r="C377" i="12"/>
  <c r="C378" i="12"/>
  <c r="C379" i="12"/>
  <c r="C380" i="12"/>
  <c r="C381" i="12"/>
  <c r="C382" i="12"/>
  <c r="C383" i="12"/>
  <c r="C384" i="12"/>
  <c r="C385" i="12"/>
  <c r="C386" i="12"/>
  <c r="C387" i="12"/>
  <c r="C388" i="12"/>
  <c r="C389" i="12"/>
  <c r="C390" i="12"/>
  <c r="C391" i="12"/>
  <c r="C392" i="12"/>
  <c r="C393" i="12"/>
  <c r="C394" i="12"/>
  <c r="C395" i="12"/>
  <c r="C396" i="12"/>
  <c r="C397" i="12"/>
  <c r="C398" i="12"/>
  <c r="C399" i="12"/>
  <c r="C400" i="12"/>
  <c r="C401" i="12"/>
  <c r="C402" i="12"/>
  <c r="C403" i="12"/>
  <c r="C404" i="12"/>
  <c r="C405" i="12"/>
  <c r="C406" i="12"/>
  <c r="C407" i="12"/>
  <c r="C408" i="12"/>
  <c r="C409" i="12"/>
  <c r="C410" i="12"/>
  <c r="C411" i="12"/>
  <c r="C412" i="12"/>
  <c r="C413" i="12"/>
  <c r="C414" i="12"/>
  <c r="C415" i="12"/>
  <c r="C416" i="12"/>
  <c r="C417" i="12"/>
  <c r="C418" i="12"/>
  <c r="C419" i="12"/>
  <c r="C420" i="12"/>
  <c r="C421" i="12"/>
  <c r="C422" i="12"/>
  <c r="C423" i="12"/>
  <c r="C424" i="12"/>
  <c r="C425" i="12"/>
  <c r="C426" i="12"/>
  <c r="C427" i="12"/>
  <c r="C428" i="12"/>
  <c r="C429" i="12"/>
  <c r="C430" i="12"/>
  <c r="C431" i="12"/>
  <c r="C432" i="12"/>
  <c r="C433" i="12"/>
  <c r="C434" i="12"/>
  <c r="C435" i="12"/>
  <c r="C436" i="12"/>
  <c r="C437" i="12"/>
  <c r="C438" i="12"/>
  <c r="C439" i="12"/>
  <c r="C440" i="12"/>
  <c r="C441" i="12"/>
  <c r="C442" i="12"/>
  <c r="C443" i="12"/>
  <c r="C444" i="12"/>
  <c r="C445" i="12"/>
  <c r="C446" i="12"/>
  <c r="C447" i="12"/>
  <c r="C448" i="12"/>
  <c r="C449" i="12"/>
  <c r="C450" i="12"/>
  <c r="C451" i="12"/>
  <c r="C452" i="12"/>
  <c r="C453" i="12"/>
  <c r="C454" i="12"/>
  <c r="C455" i="12"/>
  <c r="C456" i="12"/>
  <c r="C457" i="12"/>
  <c r="C458" i="12"/>
  <c r="C459" i="12"/>
  <c r="C460" i="12"/>
  <c r="C461" i="12"/>
  <c r="C462" i="12"/>
  <c r="C463" i="12"/>
  <c r="C464" i="12"/>
  <c r="C465" i="12"/>
  <c r="C466" i="12"/>
  <c r="C467" i="12"/>
  <c r="C468" i="12"/>
  <c r="C469" i="12"/>
  <c r="C470" i="12"/>
  <c r="C471" i="12"/>
  <c r="C472" i="12"/>
  <c r="C473" i="12"/>
  <c r="C474" i="12"/>
  <c r="C475" i="12"/>
  <c r="C476" i="12"/>
  <c r="C477" i="12"/>
  <c r="C478" i="12"/>
  <c r="C479" i="12"/>
  <c r="C480" i="12"/>
  <c r="C481" i="12"/>
  <c r="C482" i="12"/>
  <c r="C483" i="12"/>
  <c r="C484" i="12"/>
  <c r="C485" i="12"/>
  <c r="C486" i="12"/>
  <c r="C487" i="12"/>
  <c r="C488" i="12"/>
  <c r="C489" i="12"/>
  <c r="C490" i="12"/>
  <c r="C491" i="12"/>
  <c r="C492" i="12"/>
  <c r="C493" i="12"/>
  <c r="C494" i="12"/>
  <c r="C495" i="12"/>
  <c r="C496" i="12"/>
  <c r="C497" i="12"/>
  <c r="C498" i="12"/>
  <c r="C499" i="12"/>
  <c r="C500" i="12"/>
  <c r="C501" i="12"/>
  <c r="C502" i="12"/>
  <c r="C503" i="12"/>
  <c r="C504" i="12"/>
  <c r="C505" i="12"/>
  <c r="C506" i="12"/>
  <c r="C507" i="12"/>
  <c r="C508" i="12"/>
  <c r="C509" i="12"/>
  <c r="C510" i="12"/>
  <c r="C511" i="12"/>
  <c r="C512" i="12"/>
  <c r="C513" i="12"/>
  <c r="C514" i="12"/>
  <c r="C515" i="12"/>
  <c r="C516" i="12"/>
  <c r="C517" i="12"/>
  <c r="C518" i="12"/>
  <c r="C519" i="12"/>
  <c r="C520" i="12"/>
  <c r="C521" i="12"/>
  <c r="C522" i="12"/>
  <c r="C523" i="12"/>
  <c r="C524" i="12"/>
  <c r="C525" i="12"/>
  <c r="C526" i="12"/>
  <c r="C527" i="12"/>
  <c r="C528" i="12"/>
  <c r="C529" i="12"/>
  <c r="C530" i="12"/>
  <c r="C531" i="12"/>
  <c r="C532" i="12"/>
  <c r="C533" i="12"/>
  <c r="C534" i="12"/>
  <c r="C535" i="12"/>
  <c r="C536" i="12"/>
  <c r="C537" i="12"/>
  <c r="C538" i="12"/>
  <c r="C539" i="12"/>
  <c r="C540" i="12"/>
  <c r="C541" i="12"/>
  <c r="C542" i="12"/>
  <c r="C543" i="12"/>
  <c r="C544" i="12"/>
  <c r="C545" i="12"/>
  <c r="C546" i="12"/>
  <c r="C547" i="12"/>
  <c r="C548" i="12"/>
  <c r="C549" i="12"/>
  <c r="C550" i="12"/>
  <c r="C551" i="12"/>
  <c r="C552" i="12"/>
  <c r="C553" i="12"/>
  <c r="C554" i="12"/>
  <c r="C555" i="12"/>
  <c r="C556" i="12"/>
  <c r="C557" i="12"/>
  <c r="C558" i="12"/>
  <c r="C559" i="12"/>
  <c r="C560" i="12"/>
  <c r="C561" i="12"/>
  <c r="C562" i="12"/>
  <c r="C563" i="12"/>
  <c r="C564" i="12"/>
  <c r="C565" i="12"/>
  <c r="C566" i="12"/>
  <c r="C567" i="12"/>
  <c r="C568" i="12"/>
  <c r="C569" i="12"/>
  <c r="C570" i="12"/>
  <c r="C571" i="12"/>
  <c r="C572" i="12"/>
  <c r="C573" i="12"/>
  <c r="C574" i="12"/>
  <c r="C575" i="12"/>
  <c r="C576" i="12"/>
  <c r="C577" i="12"/>
  <c r="C578" i="12"/>
  <c r="C579" i="12"/>
  <c r="C580" i="12"/>
  <c r="C581" i="12"/>
  <c r="C582" i="12"/>
  <c r="C583" i="12"/>
  <c r="C584" i="12"/>
  <c r="C585" i="12"/>
  <c r="C586" i="12"/>
  <c r="C587" i="12"/>
  <c r="C588" i="12"/>
  <c r="C589" i="12"/>
  <c r="C590" i="12"/>
  <c r="C591" i="12"/>
  <c r="C592" i="12"/>
  <c r="C593" i="12"/>
  <c r="C594" i="12"/>
  <c r="C595" i="12"/>
  <c r="C596" i="12"/>
  <c r="C597" i="12"/>
  <c r="C598" i="12"/>
  <c r="C599" i="12"/>
  <c r="C600" i="12"/>
  <c r="C601" i="12"/>
  <c r="C602" i="12"/>
  <c r="C603" i="12"/>
  <c r="C604" i="12"/>
  <c r="C605" i="12"/>
  <c r="C606" i="12"/>
  <c r="C607" i="12"/>
  <c r="C608" i="12"/>
  <c r="C609" i="12"/>
  <c r="C610" i="12"/>
  <c r="C611" i="12"/>
  <c r="C612" i="12"/>
  <c r="C613" i="12"/>
  <c r="C614" i="12"/>
  <c r="C615" i="12"/>
  <c r="C616" i="12"/>
  <c r="C617" i="12"/>
  <c r="C618" i="12"/>
  <c r="C619" i="12"/>
  <c r="C620" i="12"/>
  <c r="C621" i="12"/>
  <c r="C622" i="12"/>
  <c r="C623" i="12"/>
  <c r="C624" i="12"/>
  <c r="C625" i="12"/>
  <c r="C626" i="12"/>
  <c r="C627" i="12"/>
  <c r="C628" i="12"/>
  <c r="C629" i="12"/>
  <c r="C630" i="12"/>
  <c r="C631" i="12"/>
  <c r="C632" i="12"/>
  <c r="C633" i="12"/>
  <c r="C634" i="12"/>
  <c r="C635" i="12"/>
  <c r="C636" i="12"/>
  <c r="C637" i="12"/>
  <c r="C638" i="12"/>
  <c r="C639" i="12"/>
  <c r="C640" i="12"/>
  <c r="C641" i="12"/>
  <c r="C642" i="12"/>
  <c r="C643" i="12"/>
  <c r="C644" i="12"/>
  <c r="C645" i="12"/>
  <c r="C646" i="12"/>
  <c r="C647" i="12"/>
  <c r="C648" i="12"/>
  <c r="C649" i="12"/>
  <c r="C650" i="12"/>
  <c r="C651" i="12"/>
  <c r="C652" i="12"/>
  <c r="C653" i="12"/>
  <c r="C654" i="12"/>
  <c r="C655" i="12"/>
  <c r="C656" i="12"/>
  <c r="C657" i="12"/>
  <c r="C658" i="12"/>
  <c r="C659" i="12"/>
  <c r="C660" i="12"/>
  <c r="C661" i="12"/>
  <c r="C662" i="12"/>
  <c r="C663" i="12"/>
  <c r="C664" i="12"/>
  <c r="C665" i="12"/>
  <c r="C666" i="12"/>
  <c r="C667" i="12"/>
  <c r="C668" i="12"/>
  <c r="C669" i="12"/>
  <c r="C670" i="12"/>
  <c r="C671" i="12"/>
  <c r="C672" i="12"/>
  <c r="C673" i="12"/>
  <c r="C674" i="12"/>
  <c r="C675" i="12"/>
  <c r="C676" i="12"/>
  <c r="C677" i="12"/>
  <c r="C678" i="12"/>
  <c r="C679" i="12"/>
  <c r="C680" i="12"/>
  <c r="C681" i="12"/>
  <c r="C682" i="12"/>
  <c r="C683" i="12"/>
  <c r="C684" i="12"/>
  <c r="C685" i="12"/>
  <c r="C686" i="12"/>
  <c r="C687" i="12"/>
  <c r="C688" i="12"/>
  <c r="C689" i="12"/>
  <c r="C690" i="12"/>
  <c r="C691" i="12"/>
  <c r="C692" i="12"/>
  <c r="C693" i="12"/>
  <c r="C694" i="12"/>
  <c r="C695" i="12"/>
  <c r="C696" i="12"/>
  <c r="C697" i="12"/>
  <c r="C698" i="12"/>
  <c r="C699" i="12"/>
  <c r="C700" i="12"/>
  <c r="C701" i="12"/>
  <c r="C702" i="12"/>
  <c r="C703" i="12"/>
  <c r="C704" i="12"/>
  <c r="C705" i="12"/>
  <c r="C706" i="12"/>
  <c r="C707" i="12"/>
  <c r="C708" i="12"/>
  <c r="C709" i="12"/>
  <c r="C710" i="12"/>
  <c r="C711" i="12"/>
  <c r="C712" i="12"/>
  <c r="C713" i="12"/>
  <c r="C714" i="12"/>
  <c r="C715" i="12"/>
  <c r="C716" i="12"/>
  <c r="C717" i="12"/>
  <c r="C718" i="12"/>
  <c r="C719" i="12"/>
  <c r="C720" i="12"/>
  <c r="C721" i="12"/>
  <c r="C722" i="12"/>
  <c r="C723" i="12"/>
  <c r="C724" i="12"/>
  <c r="C725" i="12"/>
  <c r="C726" i="12"/>
  <c r="C727" i="12"/>
  <c r="C728" i="12"/>
  <c r="C729" i="12"/>
  <c r="C730" i="12"/>
  <c r="C731" i="12"/>
  <c r="C732" i="12"/>
  <c r="C733" i="12"/>
  <c r="C734" i="12"/>
  <c r="C735" i="12"/>
  <c r="C736" i="12"/>
  <c r="C737" i="12"/>
  <c r="C738" i="12"/>
  <c r="C3" i="12"/>
  <c r="A4" i="12"/>
  <c r="A5" i="12"/>
  <c r="A6" i="12"/>
  <c r="A7" i="12"/>
  <c r="A8" i="12"/>
  <c r="A9" i="12"/>
  <c r="A10" i="12"/>
  <c r="A11" i="12"/>
  <c r="A12" i="12"/>
  <c r="A13" i="12"/>
  <c r="A14" i="12"/>
  <c r="A15" i="12"/>
  <c r="A16" i="12"/>
  <c r="A17" i="12"/>
  <c r="A18" i="12"/>
  <c r="A19" i="12"/>
  <c r="A20" i="12"/>
  <c r="A21" i="12"/>
  <c r="A22" i="12"/>
  <c r="A23" i="12"/>
  <c r="A24" i="12"/>
  <c r="A25" i="12"/>
  <c r="A26" i="12"/>
  <c r="A27" i="12"/>
  <c r="A28" i="12"/>
  <c r="A29" i="12"/>
  <c r="A30" i="12"/>
  <c r="A31" i="12"/>
  <c r="A32" i="12"/>
  <c r="A33" i="12"/>
  <c r="A34" i="12"/>
  <c r="A35" i="12"/>
  <c r="A36" i="12"/>
  <c r="A37" i="12"/>
  <c r="A38" i="12"/>
  <c r="A39" i="12"/>
  <c r="A40" i="12"/>
  <c r="A41" i="12"/>
  <c r="A42" i="12"/>
  <c r="A43" i="12"/>
  <c r="A44" i="12"/>
  <c r="A45" i="12"/>
  <c r="A46" i="12"/>
  <c r="A47" i="12"/>
  <c r="A48" i="12"/>
  <c r="A49" i="12"/>
  <c r="A50" i="12"/>
  <c r="A51" i="12"/>
  <c r="A52" i="12"/>
  <c r="A53" i="12"/>
  <c r="A54" i="12"/>
  <c r="A55" i="12"/>
  <c r="A56" i="12"/>
  <c r="A57" i="12"/>
  <c r="A58" i="12"/>
  <c r="A59" i="12"/>
  <c r="A60" i="12"/>
  <c r="A61" i="12"/>
  <c r="A62" i="12"/>
  <c r="A63" i="12"/>
  <c r="A64" i="12"/>
  <c r="A65" i="12"/>
  <c r="A66" i="12"/>
  <c r="A67" i="12"/>
  <c r="A68" i="12"/>
  <c r="A69" i="12"/>
  <c r="A70" i="12"/>
  <c r="A71" i="12"/>
  <c r="A72" i="12"/>
  <c r="A73" i="12"/>
  <c r="A74" i="12"/>
  <c r="A75" i="12"/>
  <c r="A76" i="12"/>
  <c r="A77" i="12"/>
  <c r="A78" i="12"/>
  <c r="A79" i="12"/>
  <c r="A80" i="12"/>
  <c r="A81" i="12"/>
  <c r="A82" i="12"/>
  <c r="A83" i="12"/>
  <c r="A84" i="12"/>
  <c r="A85" i="12"/>
  <c r="A86" i="12"/>
  <c r="A87" i="12"/>
  <c r="A88" i="12"/>
  <c r="A89" i="12"/>
  <c r="A90" i="12"/>
  <c r="A91" i="12"/>
  <c r="A92" i="12"/>
  <c r="A93" i="12"/>
  <c r="A94" i="12"/>
  <c r="A95" i="12"/>
  <c r="A96" i="12"/>
  <c r="A97" i="12"/>
  <c r="A98" i="12"/>
  <c r="A99" i="12"/>
  <c r="A100" i="12"/>
  <c r="A101" i="12"/>
  <c r="A102" i="12"/>
  <c r="A103" i="12"/>
  <c r="A104" i="12"/>
  <c r="A105" i="12"/>
  <c r="A106" i="12"/>
  <c r="A107" i="12"/>
  <c r="A108" i="12"/>
  <c r="A109" i="12"/>
  <c r="A110" i="12"/>
  <c r="A111" i="12"/>
  <c r="A112" i="12"/>
  <c r="A113" i="12"/>
  <c r="A114" i="12"/>
  <c r="A115" i="12"/>
  <c r="A116" i="12"/>
  <c r="A117" i="12"/>
  <c r="A118" i="12"/>
  <c r="A119" i="12"/>
  <c r="A120" i="12"/>
  <c r="A121" i="12"/>
  <c r="A122" i="12"/>
  <c r="A123" i="12"/>
  <c r="A124" i="12"/>
  <c r="A125" i="12"/>
  <c r="A126" i="12"/>
  <c r="A127" i="12"/>
  <c r="A128" i="12"/>
  <c r="A129" i="12"/>
  <c r="A130" i="12"/>
  <c r="A131" i="12"/>
  <c r="A132" i="12"/>
  <c r="A133" i="12"/>
  <c r="A134" i="12"/>
  <c r="A135" i="12"/>
  <c r="A136" i="12"/>
  <c r="A137" i="12"/>
  <c r="A138" i="12"/>
  <c r="A139" i="12"/>
  <c r="A140" i="12"/>
  <c r="A141" i="12"/>
  <c r="A142" i="12"/>
  <c r="A143" i="12"/>
  <c r="A144" i="12"/>
  <c r="A145" i="12"/>
  <c r="A146" i="12"/>
  <c r="A147" i="12"/>
  <c r="A148" i="12"/>
  <c r="A149" i="12"/>
  <c r="A150" i="12"/>
  <c r="A151" i="12"/>
  <c r="A152" i="12"/>
  <c r="A153" i="12"/>
  <c r="A154" i="12"/>
  <c r="A155" i="12"/>
  <c r="A156" i="12"/>
  <c r="A157" i="12"/>
  <c r="A158" i="12"/>
  <c r="A159" i="12"/>
  <c r="A160" i="12"/>
  <c r="A161" i="12"/>
  <c r="A162" i="12"/>
  <c r="A163" i="12"/>
  <c r="A164" i="12"/>
  <c r="A165" i="12"/>
  <c r="A166" i="12"/>
  <c r="A167" i="12"/>
  <c r="A168" i="12"/>
  <c r="A169" i="12"/>
  <c r="A170" i="12"/>
  <c r="A171" i="12"/>
  <c r="A172" i="12"/>
  <c r="A173" i="12"/>
  <c r="A174" i="12"/>
  <c r="A175" i="12"/>
  <c r="A176" i="12"/>
  <c r="A177" i="12"/>
  <c r="A178" i="12"/>
  <c r="A179" i="12"/>
  <c r="A180" i="12"/>
  <c r="A181" i="12"/>
  <c r="A182" i="12"/>
  <c r="A183" i="12"/>
  <c r="A184" i="12"/>
  <c r="A185" i="12"/>
  <c r="A186" i="12"/>
  <c r="A187" i="12"/>
  <c r="A188" i="12"/>
  <c r="A189" i="12"/>
  <c r="A190" i="12"/>
  <c r="A191" i="12"/>
  <c r="A192" i="12"/>
  <c r="A193" i="12"/>
  <c r="A194" i="12"/>
  <c r="A195" i="12"/>
  <c r="A196" i="12"/>
  <c r="A197" i="12"/>
  <c r="A198" i="12"/>
  <c r="A199" i="12"/>
  <c r="A200" i="12"/>
  <c r="A201" i="12"/>
  <c r="A202" i="12"/>
  <c r="A203" i="12"/>
  <c r="A204" i="12"/>
  <c r="A205" i="12"/>
  <c r="A206" i="12"/>
  <c r="A207" i="12"/>
  <c r="A208" i="12"/>
  <c r="A209" i="12"/>
  <c r="A210" i="12"/>
  <c r="A211" i="12"/>
  <c r="A212" i="12"/>
  <c r="A213" i="12"/>
  <c r="A214" i="12"/>
  <c r="A215" i="12"/>
  <c r="A216" i="12"/>
  <c r="A217" i="12"/>
  <c r="A218" i="12"/>
  <c r="A219" i="12"/>
  <c r="A220" i="12"/>
  <c r="A221" i="12"/>
  <c r="A222" i="12"/>
  <c r="A223" i="12"/>
  <c r="A224" i="12"/>
  <c r="A225" i="12"/>
  <c r="A226" i="12"/>
  <c r="A227" i="12"/>
  <c r="A228" i="12"/>
  <c r="A229" i="12"/>
  <c r="A230" i="12"/>
  <c r="A231" i="12"/>
  <c r="A232" i="12"/>
  <c r="A233" i="12"/>
  <c r="A234" i="12"/>
  <c r="A235" i="12"/>
  <c r="A236" i="12"/>
  <c r="A237" i="12"/>
  <c r="A238" i="12"/>
  <c r="A239" i="12"/>
  <c r="A240" i="12"/>
  <c r="A241" i="12"/>
  <c r="A242" i="12"/>
  <c r="A243" i="12"/>
  <c r="A244" i="12"/>
  <c r="A245" i="12"/>
  <c r="A246" i="12"/>
  <c r="A247" i="12"/>
  <c r="A248" i="12"/>
  <c r="A249" i="12"/>
  <c r="A250" i="12"/>
  <c r="A251" i="12"/>
  <c r="A252" i="12"/>
  <c r="A253" i="12"/>
  <c r="A254" i="12"/>
  <c r="A255" i="12"/>
  <c r="A256" i="12"/>
  <c r="A257" i="12"/>
  <c r="A258" i="12"/>
  <c r="A259" i="12"/>
  <c r="A260" i="12"/>
  <c r="A261" i="12"/>
  <c r="A262" i="12"/>
  <c r="A263" i="12"/>
  <c r="A264" i="12"/>
  <c r="A265" i="12"/>
  <c r="A266" i="12"/>
  <c r="A267" i="12"/>
  <c r="A268" i="12"/>
  <c r="A269" i="12"/>
  <c r="A270" i="12"/>
  <c r="A271" i="12"/>
  <c r="A272" i="12"/>
  <c r="A273" i="12"/>
  <c r="A274" i="12"/>
  <c r="A275" i="12"/>
  <c r="A276" i="12"/>
  <c r="A277" i="12"/>
  <c r="A278" i="12"/>
  <c r="A279" i="12"/>
  <c r="A280" i="12"/>
  <c r="A281" i="12"/>
  <c r="A282" i="12"/>
  <c r="A283" i="12"/>
  <c r="A284" i="12"/>
  <c r="A285" i="12"/>
  <c r="A286" i="12"/>
  <c r="A287" i="12"/>
  <c r="A288" i="12"/>
  <c r="A289" i="12"/>
  <c r="A290" i="12"/>
  <c r="A291" i="12"/>
  <c r="A292" i="12"/>
  <c r="A293" i="12"/>
  <c r="A294" i="12"/>
  <c r="A295" i="12"/>
  <c r="A296" i="12"/>
  <c r="A297" i="12"/>
  <c r="A298" i="12"/>
  <c r="A299" i="12"/>
  <c r="A300" i="12"/>
  <c r="A301" i="12"/>
  <c r="A302" i="12"/>
  <c r="A303" i="12"/>
  <c r="A304" i="12"/>
  <c r="A305" i="12"/>
  <c r="A306" i="12"/>
  <c r="A307" i="12"/>
  <c r="A308" i="12"/>
  <c r="A309" i="12"/>
  <c r="A310" i="12"/>
  <c r="A311" i="12"/>
  <c r="A312" i="12"/>
  <c r="A313" i="12"/>
  <c r="A314" i="12"/>
  <c r="A315" i="12"/>
  <c r="A316" i="12"/>
  <c r="A317" i="12"/>
  <c r="A318" i="12"/>
  <c r="A319" i="12"/>
  <c r="A320" i="12"/>
  <c r="A321" i="12"/>
  <c r="A322" i="12"/>
  <c r="A323" i="12"/>
  <c r="A324" i="12"/>
  <c r="A325" i="12"/>
  <c r="A326" i="12"/>
  <c r="A327" i="12"/>
  <c r="A328" i="12"/>
  <c r="A329" i="12"/>
  <c r="A330" i="12"/>
  <c r="A331" i="12"/>
  <c r="A332" i="12"/>
  <c r="A333" i="12"/>
  <c r="A334" i="12"/>
  <c r="A335" i="12"/>
  <c r="A336" i="12"/>
  <c r="A337" i="12"/>
  <c r="A338" i="12"/>
  <c r="A339" i="12"/>
  <c r="A340" i="12"/>
  <c r="A341" i="12"/>
  <c r="A342" i="12"/>
  <c r="A343" i="12"/>
  <c r="A344" i="12"/>
  <c r="A345" i="12"/>
  <c r="A346" i="12"/>
  <c r="A347" i="12"/>
  <c r="A348" i="12"/>
  <c r="A349" i="12"/>
  <c r="A350" i="12"/>
  <c r="A351" i="12"/>
  <c r="A352" i="12"/>
  <c r="A353" i="12"/>
  <c r="A354" i="12"/>
  <c r="A355" i="12"/>
  <c r="A356" i="12"/>
  <c r="A357" i="12"/>
  <c r="A358" i="12"/>
  <c r="A359" i="12"/>
  <c r="A360" i="12"/>
  <c r="A361" i="12"/>
  <c r="A362" i="12"/>
  <c r="A363" i="12"/>
  <c r="A364" i="12"/>
  <c r="A365" i="12"/>
  <c r="A366" i="12"/>
  <c r="A367" i="12"/>
  <c r="A368" i="12"/>
  <c r="A369" i="12"/>
  <c r="A370" i="12"/>
  <c r="A371" i="12"/>
  <c r="A372" i="12"/>
  <c r="A373" i="12"/>
  <c r="A374" i="12"/>
  <c r="A375" i="12"/>
  <c r="A376" i="12"/>
  <c r="A377" i="12"/>
  <c r="A378" i="12"/>
  <c r="A379" i="12"/>
  <c r="A380" i="12"/>
  <c r="A381" i="12"/>
  <c r="A382" i="12"/>
  <c r="A383" i="12"/>
  <c r="A384" i="12"/>
  <c r="A385" i="12"/>
  <c r="A386" i="12"/>
  <c r="A387" i="12"/>
  <c r="A388" i="12"/>
  <c r="A389" i="12"/>
  <c r="A390" i="12"/>
  <c r="A391" i="12"/>
  <c r="A392" i="12"/>
  <c r="A393" i="12"/>
  <c r="A394" i="12"/>
  <c r="A395" i="12"/>
  <c r="A396" i="12"/>
  <c r="A397" i="12"/>
  <c r="A398" i="12"/>
  <c r="A399" i="12"/>
  <c r="A400" i="12"/>
  <c r="A401" i="12"/>
  <c r="A402" i="12"/>
  <c r="A403" i="12"/>
  <c r="A404" i="12"/>
  <c r="A405" i="12"/>
  <c r="A406" i="12"/>
  <c r="A407" i="12"/>
  <c r="A408" i="12"/>
  <c r="A409" i="12"/>
  <c r="A410" i="12"/>
  <c r="A411" i="12"/>
  <c r="A412" i="12"/>
  <c r="A413" i="12"/>
  <c r="A414" i="12"/>
  <c r="A415" i="12"/>
  <c r="A416" i="12"/>
  <c r="A417" i="12"/>
  <c r="A418" i="12"/>
  <c r="A419" i="12"/>
  <c r="A420" i="12"/>
  <c r="A421" i="12"/>
  <c r="A422" i="12"/>
  <c r="A423" i="12"/>
  <c r="A424" i="12"/>
  <c r="A425" i="12"/>
  <c r="A426" i="12"/>
  <c r="A427" i="12"/>
  <c r="A428" i="12"/>
  <c r="A429" i="12"/>
  <c r="A430" i="12"/>
  <c r="A431" i="12"/>
  <c r="A432" i="12"/>
  <c r="A433" i="12"/>
  <c r="A434" i="12"/>
  <c r="A435" i="12"/>
  <c r="A436" i="12"/>
  <c r="A437" i="12"/>
  <c r="A438" i="12"/>
  <c r="A439" i="12"/>
  <c r="A440" i="12"/>
  <c r="A441" i="12"/>
  <c r="A442" i="12"/>
  <c r="A443" i="12"/>
  <c r="A444" i="12"/>
  <c r="A445" i="12"/>
  <c r="A446" i="12"/>
  <c r="A447" i="12"/>
  <c r="A448" i="12"/>
  <c r="A449" i="12"/>
  <c r="A450" i="12"/>
  <c r="A451" i="12"/>
  <c r="A452" i="12"/>
  <c r="A453" i="12"/>
  <c r="A454" i="12"/>
  <c r="A455" i="12"/>
  <c r="A456" i="12"/>
  <c r="A457" i="12"/>
  <c r="A458" i="12"/>
  <c r="A459" i="12"/>
  <c r="A460" i="12"/>
  <c r="A461" i="12"/>
  <c r="A462" i="12"/>
  <c r="A463" i="12"/>
  <c r="A464" i="12"/>
  <c r="A465" i="12"/>
  <c r="A466" i="12"/>
  <c r="A467" i="12"/>
  <c r="A468" i="12"/>
  <c r="A469" i="12"/>
  <c r="A470" i="12"/>
  <c r="A471" i="12"/>
  <c r="A472" i="12"/>
  <c r="A473" i="12"/>
  <c r="A474" i="12"/>
  <c r="A475" i="12"/>
  <c r="A476" i="12"/>
  <c r="A477" i="12"/>
  <c r="A478" i="12"/>
  <c r="A479" i="12"/>
  <c r="A480" i="12"/>
  <c r="A481" i="12"/>
  <c r="A482" i="12"/>
  <c r="A483" i="12"/>
  <c r="A484" i="12"/>
  <c r="A485" i="12"/>
  <c r="A486" i="12"/>
  <c r="A487" i="12"/>
  <c r="A488" i="12"/>
  <c r="A489" i="12"/>
  <c r="A490" i="12"/>
  <c r="A491" i="12"/>
  <c r="A492" i="12"/>
  <c r="A493" i="12"/>
  <c r="A494" i="12"/>
  <c r="A495" i="12"/>
  <c r="A496" i="12"/>
  <c r="A497" i="12"/>
  <c r="A498" i="12"/>
  <c r="A499" i="12"/>
  <c r="A500" i="12"/>
  <c r="A501" i="12"/>
  <c r="A502" i="12"/>
  <c r="A503" i="12"/>
  <c r="A504" i="12"/>
  <c r="A505" i="12"/>
  <c r="A506" i="12"/>
  <c r="A507" i="12"/>
  <c r="A508" i="12"/>
  <c r="A509" i="12"/>
  <c r="A510" i="12"/>
  <c r="A511" i="12"/>
  <c r="A512" i="12"/>
  <c r="A513" i="12"/>
  <c r="A514" i="12"/>
  <c r="A515" i="12"/>
  <c r="A516" i="12"/>
  <c r="A517" i="12"/>
  <c r="A518" i="12"/>
  <c r="A519" i="12"/>
  <c r="A520" i="12"/>
  <c r="A521" i="12"/>
  <c r="A522" i="12"/>
  <c r="A523" i="12"/>
  <c r="A524" i="12"/>
  <c r="A525" i="12"/>
  <c r="A526" i="12"/>
  <c r="A527" i="12"/>
  <c r="A528" i="12"/>
  <c r="A529" i="12"/>
  <c r="A530" i="12"/>
  <c r="A531" i="12"/>
  <c r="A532" i="12"/>
  <c r="A533" i="12"/>
  <c r="A534" i="12"/>
  <c r="A535" i="12"/>
  <c r="A536" i="12"/>
  <c r="A537" i="12"/>
  <c r="A538" i="12"/>
  <c r="A539" i="12"/>
  <c r="A540" i="12"/>
  <c r="A541" i="12"/>
  <c r="A542" i="12"/>
  <c r="A543" i="12"/>
  <c r="A544" i="12"/>
  <c r="A545" i="12"/>
  <c r="A546" i="12"/>
  <c r="A547" i="12"/>
  <c r="A548" i="12"/>
  <c r="A549" i="12"/>
  <c r="A550" i="12"/>
  <c r="A551" i="12"/>
  <c r="A552" i="12"/>
  <c r="A553" i="12"/>
  <c r="A554" i="12"/>
  <c r="A555" i="12"/>
  <c r="A556" i="12"/>
  <c r="A557" i="12"/>
  <c r="A558" i="12"/>
  <c r="A559" i="12"/>
  <c r="A560" i="12"/>
  <c r="A561" i="12"/>
  <c r="A562" i="12"/>
  <c r="A563" i="12"/>
  <c r="A564" i="12"/>
  <c r="A565" i="12"/>
  <c r="A566" i="12"/>
  <c r="A567" i="12"/>
  <c r="A568" i="12"/>
  <c r="A569" i="12"/>
  <c r="A570" i="12"/>
  <c r="A571" i="12"/>
  <c r="A572" i="12"/>
  <c r="A573" i="12"/>
  <c r="A574" i="12"/>
  <c r="A575" i="12"/>
  <c r="A576" i="12"/>
  <c r="A577" i="12"/>
  <c r="A578" i="12"/>
  <c r="A579" i="12"/>
  <c r="A580" i="12"/>
  <c r="A581" i="12"/>
  <c r="A582" i="12"/>
  <c r="A583" i="12"/>
  <c r="A584" i="12"/>
  <c r="A585" i="12"/>
  <c r="A586" i="12"/>
  <c r="A587" i="12"/>
  <c r="A588" i="12"/>
  <c r="A589" i="12"/>
  <c r="A590" i="12"/>
  <c r="A591" i="12"/>
  <c r="A592" i="12"/>
  <c r="A593" i="12"/>
  <c r="A594" i="12"/>
  <c r="A595" i="12"/>
  <c r="A596" i="12"/>
  <c r="A597" i="12"/>
  <c r="A598" i="12"/>
  <c r="A599" i="12"/>
  <c r="A600" i="12"/>
  <c r="A601" i="12"/>
  <c r="A602" i="12"/>
  <c r="A603" i="12"/>
  <c r="A604" i="12"/>
  <c r="A605" i="12"/>
  <c r="A606" i="12"/>
  <c r="A607" i="12"/>
  <c r="A608" i="12"/>
  <c r="A609" i="12"/>
  <c r="A610" i="12"/>
  <c r="A611" i="12"/>
  <c r="A612" i="12"/>
  <c r="A613" i="12"/>
  <c r="A614" i="12"/>
  <c r="A615" i="12"/>
  <c r="A616" i="12"/>
  <c r="A617" i="12"/>
  <c r="A618" i="12"/>
  <c r="A619" i="12"/>
  <c r="A620" i="12"/>
  <c r="A621" i="12"/>
  <c r="A622" i="12"/>
  <c r="A623" i="12"/>
  <c r="A624" i="12"/>
  <c r="A625" i="12"/>
  <c r="A626" i="12"/>
  <c r="A627" i="12"/>
  <c r="A628" i="12"/>
  <c r="A629" i="12"/>
  <c r="A630" i="12"/>
  <c r="A631" i="12"/>
  <c r="A632" i="12"/>
  <c r="A633" i="12"/>
  <c r="A634" i="12"/>
  <c r="A635" i="12"/>
  <c r="A636" i="12"/>
  <c r="A637" i="12"/>
  <c r="A638" i="12"/>
  <c r="A639" i="12"/>
  <c r="A640" i="12"/>
  <c r="A641" i="12"/>
  <c r="A642" i="12"/>
  <c r="A643" i="12"/>
  <c r="A644" i="12"/>
  <c r="A645" i="12"/>
  <c r="A646" i="12"/>
  <c r="A647" i="12"/>
  <c r="A648" i="12"/>
  <c r="A649" i="12"/>
  <c r="A650" i="12"/>
  <c r="A651" i="12"/>
  <c r="A652" i="12"/>
  <c r="A653" i="12"/>
  <c r="A654" i="12"/>
  <c r="A655" i="12"/>
  <c r="A656" i="12"/>
  <c r="A657" i="12"/>
  <c r="A658" i="12"/>
  <c r="A659" i="12"/>
  <c r="A660" i="12"/>
  <c r="A661" i="12"/>
  <c r="A662" i="12"/>
  <c r="A663" i="12"/>
  <c r="A664" i="12"/>
  <c r="A665" i="12"/>
  <c r="A666" i="12"/>
  <c r="A667" i="12"/>
  <c r="A668" i="12"/>
  <c r="A669" i="12"/>
  <c r="A670" i="12"/>
  <c r="A671" i="12"/>
  <c r="A672" i="12"/>
  <c r="A673" i="12"/>
  <c r="A674" i="12"/>
  <c r="A675" i="12"/>
  <c r="A676" i="12"/>
  <c r="A677" i="12"/>
  <c r="A678" i="12"/>
  <c r="A679" i="12"/>
  <c r="A680" i="12"/>
  <c r="A681" i="12"/>
  <c r="A682" i="12"/>
  <c r="A683" i="12"/>
  <c r="A684" i="12"/>
  <c r="A685" i="12"/>
  <c r="A686" i="12"/>
  <c r="A687" i="12"/>
  <c r="A688" i="12"/>
  <c r="A689" i="12"/>
  <c r="A690" i="12"/>
  <c r="A691" i="12"/>
  <c r="A692" i="12"/>
  <c r="A693" i="12"/>
  <c r="A694" i="12"/>
  <c r="A695" i="12"/>
  <c r="A696" i="12"/>
  <c r="A697" i="12"/>
  <c r="A698" i="12"/>
  <c r="A699" i="12"/>
  <c r="A700" i="12"/>
  <c r="A701" i="12"/>
  <c r="A702" i="12"/>
  <c r="A703" i="12"/>
  <c r="A704" i="12"/>
  <c r="A705" i="12"/>
  <c r="A706" i="12"/>
  <c r="A707" i="12"/>
  <c r="A708" i="12"/>
  <c r="A709" i="12"/>
  <c r="A710" i="12"/>
  <c r="A711" i="12"/>
  <c r="A712" i="12"/>
  <c r="A713" i="12"/>
  <c r="A714" i="12"/>
  <c r="A715" i="12"/>
  <c r="A716" i="12"/>
  <c r="A717" i="12"/>
  <c r="A718" i="12"/>
  <c r="A719" i="12"/>
  <c r="A720" i="12"/>
  <c r="A721" i="12"/>
  <c r="A722" i="12"/>
  <c r="A723" i="12"/>
  <c r="A724" i="12"/>
  <c r="A725" i="12"/>
  <c r="A726" i="12"/>
  <c r="A727" i="12"/>
  <c r="A728" i="12"/>
  <c r="A729" i="12"/>
  <c r="A730" i="12"/>
  <c r="A731" i="12"/>
  <c r="A732" i="12"/>
  <c r="A733" i="12"/>
  <c r="A734" i="12"/>
  <c r="A735" i="12"/>
  <c r="A736" i="12"/>
  <c r="A737" i="12"/>
  <c r="A738" i="12"/>
  <c r="A3" i="12"/>
  <c r="F35" i="3" l="1"/>
  <c r="F36" i="3" s="1"/>
  <c r="H35" i="3"/>
  <c r="H36" i="3" s="1"/>
  <c r="G35" i="3"/>
  <c r="G36" i="3" s="1"/>
  <c r="B8" i="12" l="1"/>
  <c r="D8" i="12" s="1"/>
  <c r="B6" i="12"/>
  <c r="D6" i="12" s="1"/>
  <c r="B14" i="12"/>
  <c r="D14" i="12" s="1"/>
  <c r="B22" i="12"/>
  <c r="D22" i="12" s="1"/>
  <c r="B30" i="12"/>
  <c r="D30" i="12" s="1"/>
  <c r="B38" i="12"/>
  <c r="D38" i="12" s="1"/>
  <c r="B54" i="12"/>
  <c r="D54" i="12" s="1"/>
  <c r="B62" i="12"/>
  <c r="D62" i="12" s="1"/>
  <c r="B70" i="12"/>
  <c r="D70" i="12" s="1"/>
  <c r="B78" i="12"/>
  <c r="D78" i="12" s="1"/>
  <c r="B86" i="12"/>
  <c r="D86" i="12" s="1"/>
  <c r="B94" i="12"/>
  <c r="D94" i="12" s="1"/>
  <c r="G269" i="12" s="1"/>
  <c r="B102" i="12"/>
  <c r="D102" i="12" s="1"/>
  <c r="B126" i="12"/>
  <c r="D126" i="12" s="1"/>
  <c r="B134" i="12"/>
  <c r="D134" i="12" s="1"/>
  <c r="G307" i="12" s="1"/>
  <c r="B142" i="12"/>
  <c r="D142" i="12" s="1"/>
  <c r="G326" i="12" s="1"/>
  <c r="B150" i="12"/>
  <c r="D150" i="12" s="1"/>
  <c r="G337" i="12" s="1"/>
  <c r="B174" i="12"/>
  <c r="D174" i="12" s="1"/>
  <c r="B190" i="12"/>
  <c r="D190" i="12" s="1"/>
  <c r="B198" i="12"/>
  <c r="D198" i="12" s="1"/>
  <c r="G492" i="12" s="1"/>
  <c r="B206" i="12"/>
  <c r="D206" i="12" s="1"/>
  <c r="B214" i="12"/>
  <c r="D214" i="12" s="1"/>
  <c r="G546" i="12" s="1"/>
  <c r="B230" i="12"/>
  <c r="D230" i="12" s="1"/>
  <c r="G600" i="12" s="1"/>
  <c r="B238" i="12"/>
  <c r="D238" i="12" s="1"/>
  <c r="G609" i="12" s="1"/>
  <c r="B246" i="12"/>
  <c r="D246" i="12" s="1"/>
  <c r="G621" i="12" s="1"/>
  <c r="B254" i="12"/>
  <c r="D254" i="12" s="1"/>
  <c r="B262" i="12"/>
  <c r="D262" i="12" s="1"/>
  <c r="G654" i="12" s="1"/>
  <c r="B278" i="12"/>
  <c r="D278" i="12" s="1"/>
  <c r="B294" i="12"/>
  <c r="D294" i="12" s="1"/>
  <c r="G717" i="12" s="1"/>
  <c r="B302" i="12"/>
  <c r="D302" i="12" s="1"/>
  <c r="G727" i="12" s="1"/>
  <c r="B310" i="12"/>
  <c r="D310" i="12" s="1"/>
  <c r="B318" i="12"/>
  <c r="D318" i="12" s="1"/>
  <c r="B326" i="12"/>
  <c r="D326" i="12" s="1"/>
  <c r="G777" i="12" s="1"/>
  <c r="B342" i="12"/>
  <c r="D342" i="12" s="1"/>
  <c r="B350" i="12"/>
  <c r="D350" i="12" s="1"/>
  <c r="B358" i="12"/>
  <c r="D358" i="12" s="1"/>
  <c r="B366" i="12"/>
  <c r="D366" i="12" s="1"/>
  <c r="G878" i="12" s="1"/>
  <c r="B374" i="12"/>
  <c r="D374" i="12" s="1"/>
  <c r="G888" i="12" s="1"/>
  <c r="B382" i="12"/>
  <c r="D382" i="12" s="1"/>
  <c r="B390" i="12"/>
  <c r="D390" i="12" s="1"/>
  <c r="B398" i="12"/>
  <c r="D398" i="12" s="1"/>
  <c r="G939" i="12" s="1"/>
  <c r="B406" i="12"/>
  <c r="D406" i="12" s="1"/>
  <c r="B414" i="12"/>
  <c r="D414" i="12" s="1"/>
  <c r="G957" i="12" s="1"/>
  <c r="B422" i="12"/>
  <c r="D422" i="12" s="1"/>
  <c r="G997" i="12" s="1"/>
  <c r="B430" i="12"/>
  <c r="D430" i="12" s="1"/>
  <c r="G1023" i="12" s="1"/>
  <c r="B438" i="12"/>
  <c r="D438" i="12" s="1"/>
  <c r="G1039" i="12" s="1"/>
  <c r="B446" i="12"/>
  <c r="D446" i="12" s="1"/>
  <c r="G1056" i="12" s="1"/>
  <c r="B454" i="12"/>
  <c r="D454" i="12" s="1"/>
  <c r="B462" i="12"/>
  <c r="D462" i="12" s="1"/>
  <c r="B470" i="12"/>
  <c r="D470" i="12" s="1"/>
  <c r="G1118" i="12" s="1"/>
  <c r="B478" i="12"/>
  <c r="D478" i="12" s="1"/>
  <c r="B486" i="12"/>
  <c r="D486" i="12" s="1"/>
  <c r="B494" i="12"/>
  <c r="D494" i="12" s="1"/>
  <c r="G1197" i="12" s="1"/>
  <c r="B502" i="12"/>
  <c r="D502" i="12" s="1"/>
  <c r="B510" i="12"/>
  <c r="D510" i="12" s="1"/>
  <c r="B518" i="12"/>
  <c r="D518" i="12" s="1"/>
  <c r="B526" i="12"/>
  <c r="D526" i="12" s="1"/>
  <c r="B534" i="12"/>
  <c r="D534" i="12" s="1"/>
  <c r="B542" i="12"/>
  <c r="D542" i="12" s="1"/>
  <c r="B550" i="12"/>
  <c r="D550" i="12" s="1"/>
  <c r="AD10" i="4"/>
  <c r="B558" i="12" s="1"/>
  <c r="D558" i="12" s="1"/>
  <c r="G1412" i="12" s="1"/>
  <c r="V24" i="1" s="1"/>
  <c r="B566" i="12"/>
  <c r="D566" i="12" s="1"/>
  <c r="B574" i="12"/>
  <c r="D574" i="12" s="1"/>
  <c r="B582" i="12"/>
  <c r="D582" i="12" s="1"/>
  <c r="B590" i="12"/>
  <c r="D590" i="12" s="1"/>
  <c r="G1489" i="12" s="1"/>
  <c r="B598" i="12"/>
  <c r="D598" i="12" s="1"/>
  <c r="G1504" i="12" s="1"/>
  <c r="B606" i="12"/>
  <c r="D606" i="12" s="1"/>
  <c r="B614" i="12"/>
  <c r="D614" i="12" s="1"/>
  <c r="B622" i="12"/>
  <c r="D622" i="12" s="1"/>
  <c r="G1568" i="12" s="1"/>
  <c r="B630" i="12"/>
  <c r="D630" i="12" s="1"/>
  <c r="G1608" i="12" s="1"/>
  <c r="B638" i="12"/>
  <c r="D638" i="12" s="1"/>
  <c r="G1629" i="12" s="1"/>
  <c r="B646" i="12"/>
  <c r="D646" i="12" s="1"/>
  <c r="B654" i="12"/>
  <c r="D654" i="12" s="1"/>
  <c r="B662" i="12"/>
  <c r="D662" i="12" s="1"/>
  <c r="B9" i="12"/>
  <c r="D9" i="12" s="1"/>
  <c r="G58" i="12" s="1"/>
  <c r="B17" i="12"/>
  <c r="D17" i="12" s="1"/>
  <c r="B25" i="12"/>
  <c r="D25" i="12" s="1"/>
  <c r="B33" i="12"/>
  <c r="D33" i="12" s="1"/>
  <c r="B41" i="12"/>
  <c r="D41" i="12" s="1"/>
  <c r="B49" i="12"/>
  <c r="D49" i="12" s="1"/>
  <c r="B57" i="12"/>
  <c r="D57" i="12" s="1"/>
  <c r="B65" i="12"/>
  <c r="D65" i="12" s="1"/>
  <c r="B73" i="12"/>
  <c r="D73" i="12" s="1"/>
  <c r="B81" i="12"/>
  <c r="D81" i="12" s="1"/>
  <c r="B89" i="12"/>
  <c r="D89" i="12" s="1"/>
  <c r="B97" i="12"/>
  <c r="D97" i="12" s="1"/>
  <c r="B105" i="12"/>
  <c r="D105" i="12" s="1"/>
  <c r="B113" i="12"/>
  <c r="D113" i="12" s="1"/>
  <c r="B121" i="12"/>
  <c r="D121" i="12" s="1"/>
  <c r="B129" i="12"/>
  <c r="D129" i="12" s="1"/>
  <c r="G302" i="12" s="1"/>
  <c r="B137" i="12"/>
  <c r="D137" i="12" s="1"/>
  <c r="B145" i="12"/>
  <c r="D145" i="12" s="1"/>
  <c r="B153" i="12"/>
  <c r="D153" i="12" s="1"/>
  <c r="B161" i="12"/>
  <c r="D161" i="12" s="1"/>
  <c r="B169" i="12"/>
  <c r="D169" i="12" s="1"/>
  <c r="G366" i="12" s="1"/>
  <c r="B177" i="12"/>
  <c r="D177" i="12" s="1"/>
  <c r="B185" i="12"/>
  <c r="D185" i="12" s="1"/>
  <c r="B193" i="12"/>
  <c r="D193" i="12" s="1"/>
  <c r="B201" i="12"/>
  <c r="D201" i="12" s="1"/>
  <c r="G495" i="12" s="1"/>
  <c r="B209" i="12"/>
  <c r="D209" i="12" s="1"/>
  <c r="B217" i="12"/>
  <c r="D217" i="12" s="1"/>
  <c r="B225" i="12"/>
  <c r="D225" i="12" s="1"/>
  <c r="G592" i="12" s="1"/>
  <c r="B233" i="12"/>
  <c r="D233" i="12" s="1"/>
  <c r="G603" i="12" s="1"/>
  <c r="B241" i="12"/>
  <c r="D241" i="12" s="1"/>
  <c r="G614" i="12" s="1"/>
  <c r="B249" i="12"/>
  <c r="D249" i="12" s="1"/>
  <c r="B257" i="12"/>
  <c r="D257" i="12" s="1"/>
  <c r="B265" i="12"/>
  <c r="D265" i="12" s="1"/>
  <c r="B273" i="12"/>
  <c r="D273" i="12" s="1"/>
  <c r="G680" i="12" s="1"/>
  <c r="B281" i="12"/>
  <c r="D281" i="12" s="1"/>
  <c r="B289" i="12"/>
  <c r="D289" i="12" s="1"/>
  <c r="G711" i="12" s="1"/>
  <c r="B297" i="12"/>
  <c r="D297" i="12" s="1"/>
  <c r="G720" i="12" s="1"/>
  <c r="B305" i="12"/>
  <c r="D305" i="12" s="1"/>
  <c r="B313" i="12"/>
  <c r="D313" i="12" s="1"/>
  <c r="B321" i="12"/>
  <c r="D321" i="12" s="1"/>
  <c r="G768" i="12" s="1"/>
  <c r="B329" i="12"/>
  <c r="D329" i="12" s="1"/>
  <c r="G794" i="12" s="1"/>
  <c r="B337" i="12"/>
  <c r="D337" i="12" s="1"/>
  <c r="B345" i="12"/>
  <c r="D345" i="12" s="1"/>
  <c r="B353" i="12"/>
  <c r="D353" i="12" s="1"/>
  <c r="B361" i="12"/>
  <c r="D361" i="12" s="1"/>
  <c r="B369" i="12"/>
  <c r="D369" i="12" s="1"/>
  <c r="B377" i="12"/>
  <c r="D377" i="12" s="1"/>
  <c r="B385" i="12"/>
  <c r="D385" i="12" s="1"/>
  <c r="B393" i="12"/>
  <c r="D393" i="12" s="1"/>
  <c r="B401" i="12"/>
  <c r="D401" i="12" s="1"/>
  <c r="G940" i="12" s="1"/>
  <c r="B409" i="12"/>
  <c r="D409" i="12" s="1"/>
  <c r="B417" i="12"/>
  <c r="D417" i="12" s="1"/>
  <c r="B425" i="12"/>
  <c r="D425" i="12" s="1"/>
  <c r="G1004" i="12" s="1"/>
  <c r="B433" i="12"/>
  <c r="D433" i="12" s="1"/>
  <c r="G1032" i="12" s="1"/>
  <c r="B441" i="12"/>
  <c r="D441" i="12" s="1"/>
  <c r="B449" i="12"/>
  <c r="D449" i="12" s="1"/>
  <c r="G1059" i="12" s="1"/>
  <c r="B457" i="12"/>
  <c r="D457" i="12" s="1"/>
  <c r="B465" i="12"/>
  <c r="D465" i="12" s="1"/>
  <c r="B473" i="12"/>
  <c r="D473" i="12" s="1"/>
  <c r="G1123" i="12" s="1"/>
  <c r="B481" i="12"/>
  <c r="D481" i="12" s="1"/>
  <c r="G1152" i="12" s="1"/>
  <c r="B489" i="12"/>
  <c r="D489" i="12" s="1"/>
  <c r="G1189" i="12" s="1"/>
  <c r="B497" i="12"/>
  <c r="D497" i="12" s="1"/>
  <c r="G1199" i="12" s="1"/>
  <c r="B505" i="12"/>
  <c r="D505" i="12" s="1"/>
  <c r="G1213" i="12" s="1"/>
  <c r="B513" i="12"/>
  <c r="D513" i="12" s="1"/>
  <c r="B521" i="12"/>
  <c r="D521" i="12" s="1"/>
  <c r="B529" i="12"/>
  <c r="D529" i="12" s="1"/>
  <c r="B537" i="12"/>
  <c r="D537" i="12" s="1"/>
  <c r="B545" i="12"/>
  <c r="D545" i="12" s="1"/>
  <c r="AD5" i="4"/>
  <c r="B553" i="12" s="1"/>
  <c r="D553" i="12" s="1"/>
  <c r="B561" i="12"/>
  <c r="D561" i="12" s="1"/>
  <c r="B569" i="12"/>
  <c r="D569" i="12" s="1"/>
  <c r="B577" i="12"/>
  <c r="D577" i="12" s="1"/>
  <c r="G1468" i="12" s="1"/>
  <c r="B585" i="12"/>
  <c r="D585" i="12" s="1"/>
  <c r="B593" i="12"/>
  <c r="D593" i="12" s="1"/>
  <c r="G1492" i="12" s="1"/>
  <c r="B601" i="12"/>
  <c r="D601" i="12" s="1"/>
  <c r="G1507" i="12" s="1"/>
  <c r="B609" i="12"/>
  <c r="D609" i="12" s="1"/>
  <c r="G1525" i="12" s="1"/>
  <c r="B617" i="12"/>
  <c r="D617" i="12" s="1"/>
  <c r="G1538" i="12" s="1"/>
  <c r="B625" i="12"/>
  <c r="D625" i="12" s="1"/>
  <c r="B633" i="12"/>
  <c r="D633" i="12" s="1"/>
  <c r="B641" i="12"/>
  <c r="D641" i="12" s="1"/>
  <c r="B649" i="12"/>
  <c r="D649" i="12" s="1"/>
  <c r="B657" i="12"/>
  <c r="D657" i="12" s="1"/>
  <c r="B665" i="12"/>
  <c r="D665" i="12" s="1"/>
  <c r="B673" i="12"/>
  <c r="D673" i="12" s="1"/>
  <c r="B4" i="12"/>
  <c r="D4" i="12" s="1"/>
  <c r="B12" i="12"/>
  <c r="D12" i="12" s="1"/>
  <c r="B20" i="12"/>
  <c r="D20" i="12" s="1"/>
  <c r="B28" i="12"/>
  <c r="D28" i="12" s="1"/>
  <c r="B36" i="12"/>
  <c r="D36" i="12" s="1"/>
  <c r="B44" i="12"/>
  <c r="D44" i="12" s="1"/>
  <c r="G180" i="12" s="1"/>
  <c r="B52" i="12"/>
  <c r="D52" i="12" s="1"/>
  <c r="G186" i="12" s="1"/>
  <c r="B60" i="12"/>
  <c r="D60" i="12" s="1"/>
  <c r="B68" i="12"/>
  <c r="D68" i="12" s="1"/>
  <c r="B76" i="12"/>
  <c r="D76" i="12" s="1"/>
  <c r="B84" i="12"/>
  <c r="D84" i="12" s="1"/>
  <c r="B92" i="12"/>
  <c r="D92" i="12" s="1"/>
  <c r="G267" i="12" s="1"/>
  <c r="B100" i="12"/>
  <c r="D100" i="12" s="1"/>
  <c r="B108" i="12"/>
  <c r="D108" i="12" s="1"/>
  <c r="G284" i="12" s="1"/>
  <c r="B116" i="12"/>
  <c r="D116" i="12" s="1"/>
  <c r="B124" i="12"/>
  <c r="D124" i="12" s="1"/>
  <c r="G298" i="12" s="1"/>
  <c r="B132" i="12"/>
  <c r="D132" i="12" s="1"/>
  <c r="G305" i="12" s="1"/>
  <c r="B140" i="12"/>
  <c r="D140" i="12" s="1"/>
  <c r="B148" i="12"/>
  <c r="D148" i="12" s="1"/>
  <c r="G335" i="12" s="1"/>
  <c r="B156" i="12"/>
  <c r="D156" i="12" s="1"/>
  <c r="G347" i="12" s="1"/>
  <c r="B164" i="12"/>
  <c r="D164" i="12" s="1"/>
  <c r="G360" i="12" s="1"/>
  <c r="B172" i="12"/>
  <c r="D172" i="12" s="1"/>
  <c r="B180" i="12"/>
  <c r="D180" i="12" s="1"/>
  <c r="B188" i="12"/>
  <c r="D188" i="12" s="1"/>
  <c r="B196" i="12"/>
  <c r="D196" i="12" s="1"/>
  <c r="B204" i="12"/>
  <c r="D204" i="12" s="1"/>
  <c r="B212" i="12"/>
  <c r="D212" i="12" s="1"/>
  <c r="B220" i="12"/>
  <c r="D220" i="12" s="1"/>
  <c r="B228" i="12"/>
  <c r="D228" i="12" s="1"/>
  <c r="G595" i="12" s="1"/>
  <c r="B236" i="12"/>
  <c r="D236" i="12" s="1"/>
  <c r="G607" i="12" s="1"/>
  <c r="B244" i="12"/>
  <c r="D244" i="12" s="1"/>
  <c r="G619" i="12" s="1"/>
  <c r="B252" i="12"/>
  <c r="D252" i="12" s="1"/>
  <c r="B260" i="12"/>
  <c r="D260" i="12" s="1"/>
  <c r="G651" i="12" s="1"/>
  <c r="B268" i="12"/>
  <c r="D268" i="12" s="1"/>
  <c r="B276" i="12"/>
  <c r="D276" i="12" s="1"/>
  <c r="G685" i="12" s="1"/>
  <c r="B284" i="12"/>
  <c r="D284" i="12" s="1"/>
  <c r="B292" i="12"/>
  <c r="D292" i="12" s="1"/>
  <c r="G714" i="12" s="1"/>
  <c r="B300" i="12"/>
  <c r="D300" i="12" s="1"/>
  <c r="B308" i="12"/>
  <c r="D308" i="12" s="1"/>
  <c r="B316" i="12"/>
  <c r="D316" i="12" s="1"/>
  <c r="G756" i="12" s="1"/>
  <c r="B324" i="12"/>
  <c r="D324" i="12" s="1"/>
  <c r="B332" i="12"/>
  <c r="D332" i="12" s="1"/>
  <c r="B340" i="12"/>
  <c r="D340" i="12" s="1"/>
  <c r="B348" i="12"/>
  <c r="D348" i="12" s="1"/>
  <c r="G851" i="12" s="1"/>
  <c r="B356" i="12"/>
  <c r="D356" i="12" s="1"/>
  <c r="G865" i="12" s="1"/>
  <c r="B364" i="12"/>
  <c r="D364" i="12" s="1"/>
  <c r="B372" i="12"/>
  <c r="D372" i="12" s="1"/>
  <c r="G887" i="12" s="1"/>
  <c r="B380" i="12"/>
  <c r="D380" i="12" s="1"/>
  <c r="B388" i="12"/>
  <c r="D388" i="12" s="1"/>
  <c r="B396" i="12"/>
  <c r="D396" i="12" s="1"/>
  <c r="B404" i="12"/>
  <c r="D404" i="12" s="1"/>
  <c r="B412" i="12"/>
  <c r="D412" i="12" s="1"/>
  <c r="B420" i="12"/>
  <c r="D420" i="12" s="1"/>
  <c r="B428" i="12"/>
  <c r="D428" i="12" s="1"/>
  <c r="B436" i="12"/>
  <c r="D436" i="12" s="1"/>
  <c r="B444" i="12"/>
  <c r="D444" i="12" s="1"/>
  <c r="B452" i="12"/>
  <c r="D452" i="12" s="1"/>
  <c r="G1062" i="12" s="1"/>
  <c r="B460" i="12"/>
  <c r="D460" i="12" s="1"/>
  <c r="G1082" i="12" s="1"/>
  <c r="B468" i="12"/>
  <c r="D468" i="12" s="1"/>
  <c r="G1116" i="12" s="1"/>
  <c r="B476" i="12"/>
  <c r="D476" i="12" s="1"/>
  <c r="B484" i="12"/>
  <c r="D484" i="12" s="1"/>
  <c r="G1157" i="12" s="1"/>
  <c r="B492" i="12"/>
  <c r="D492" i="12" s="1"/>
  <c r="G1193" i="12" s="1"/>
  <c r="B500" i="12"/>
  <c r="D500" i="12" s="1"/>
  <c r="G1208" i="12" s="1"/>
  <c r="B508" i="12"/>
  <c r="D508" i="12" s="1"/>
  <c r="B516" i="12"/>
  <c r="D516" i="12" s="1"/>
  <c r="B524" i="12"/>
  <c r="D524" i="12" s="1"/>
  <c r="B532" i="12"/>
  <c r="D532" i="12" s="1"/>
  <c r="G1319" i="12" s="1"/>
  <c r="B540" i="12"/>
  <c r="D540" i="12" s="1"/>
  <c r="B548" i="12"/>
  <c r="D548" i="12" s="1"/>
  <c r="B556" i="12"/>
  <c r="D556" i="12" s="1"/>
  <c r="B564" i="12"/>
  <c r="D564" i="12" s="1"/>
  <c r="B572" i="12"/>
  <c r="D572" i="12" s="1"/>
  <c r="B580" i="12"/>
  <c r="D580" i="12" s="1"/>
  <c r="B588" i="12"/>
  <c r="D588" i="12" s="1"/>
  <c r="G1487" i="12" s="1"/>
  <c r="B596" i="12"/>
  <c r="D596" i="12" s="1"/>
  <c r="B604" i="12"/>
  <c r="D604" i="12" s="1"/>
  <c r="B612" i="12"/>
  <c r="D612" i="12" s="1"/>
  <c r="B620" i="12"/>
  <c r="D620" i="12" s="1"/>
  <c r="B628" i="12"/>
  <c r="D628" i="12" s="1"/>
  <c r="B636" i="12"/>
  <c r="D636" i="12" s="1"/>
  <c r="B644" i="12"/>
  <c r="D644" i="12" s="1"/>
  <c r="G1653" i="12" s="1"/>
  <c r="B652" i="12"/>
  <c r="D652" i="12" s="1"/>
  <c r="B660" i="12"/>
  <c r="D660" i="12" s="1"/>
  <c r="B668" i="12"/>
  <c r="D668" i="12" s="1"/>
  <c r="B676" i="12"/>
  <c r="D676" i="12" s="1"/>
  <c r="B7" i="12"/>
  <c r="D7" i="12" s="1"/>
  <c r="B15" i="12"/>
  <c r="D15" i="12" s="1"/>
  <c r="G67" i="12" s="1"/>
  <c r="B23" i="12"/>
  <c r="D23" i="12" s="1"/>
  <c r="B31" i="12"/>
  <c r="D31" i="12" s="1"/>
  <c r="B39" i="12"/>
  <c r="D39" i="12" s="1"/>
  <c r="B47" i="12"/>
  <c r="D47" i="12" s="1"/>
  <c r="B55" i="12"/>
  <c r="D55" i="12" s="1"/>
  <c r="G187" i="12" s="1"/>
  <c r="B63" i="12"/>
  <c r="D63" i="12" s="1"/>
  <c r="B71" i="12"/>
  <c r="D71" i="12" s="1"/>
  <c r="B79" i="12"/>
  <c r="D79" i="12" s="1"/>
  <c r="G235" i="12" s="1"/>
  <c r="B87" i="12"/>
  <c r="D87" i="12" s="1"/>
  <c r="B95" i="12"/>
  <c r="D95" i="12" s="1"/>
  <c r="G270" i="12" s="1"/>
  <c r="B103" i="12"/>
  <c r="D103" i="12" s="1"/>
  <c r="B111" i="12"/>
  <c r="D111" i="12" s="1"/>
  <c r="B119" i="12"/>
  <c r="D119" i="12" s="1"/>
  <c r="B127" i="12"/>
  <c r="D127" i="12" s="1"/>
  <c r="B135" i="12"/>
  <c r="D135" i="12" s="1"/>
  <c r="B143" i="12"/>
  <c r="D143" i="12" s="1"/>
  <c r="G327" i="12" s="1"/>
  <c r="B151" i="12"/>
  <c r="D151" i="12" s="1"/>
  <c r="G338" i="12" s="1"/>
  <c r="B159" i="12"/>
  <c r="D159" i="12" s="1"/>
  <c r="B167" i="12"/>
  <c r="D167" i="12" s="1"/>
  <c r="G364" i="12" s="1"/>
  <c r="B175" i="12"/>
  <c r="D175" i="12" s="1"/>
  <c r="B183" i="12"/>
  <c r="D183" i="12" s="1"/>
  <c r="B191" i="12"/>
  <c r="D191" i="12" s="1"/>
  <c r="B199" i="12"/>
  <c r="D199" i="12" s="1"/>
  <c r="G493" i="12" s="1"/>
  <c r="B207" i="12"/>
  <c r="D207" i="12" s="1"/>
  <c r="B215" i="12"/>
  <c r="D215" i="12" s="1"/>
  <c r="B223" i="12"/>
  <c r="D223" i="12" s="1"/>
  <c r="G581" i="12" s="1"/>
  <c r="B231" i="12"/>
  <c r="D231" i="12" s="1"/>
  <c r="G601" i="12" s="1"/>
  <c r="B239" i="12"/>
  <c r="D239" i="12" s="1"/>
  <c r="B247" i="12"/>
  <c r="D247" i="12" s="1"/>
  <c r="G622" i="12" s="1"/>
  <c r="B255" i="12"/>
  <c r="D255" i="12" s="1"/>
  <c r="G644" i="12" s="1"/>
  <c r="B263" i="12"/>
  <c r="D263" i="12" s="1"/>
  <c r="B271" i="12"/>
  <c r="D271" i="12" s="1"/>
  <c r="B279" i="12"/>
  <c r="D279" i="12" s="1"/>
  <c r="B287" i="12"/>
  <c r="D287" i="12" s="1"/>
  <c r="B295" i="12"/>
  <c r="D295" i="12" s="1"/>
  <c r="G718" i="12" s="1"/>
  <c r="B303" i="12"/>
  <c r="D303" i="12" s="1"/>
  <c r="G728" i="12" s="1"/>
  <c r="B311" i="12"/>
  <c r="D311" i="12" s="1"/>
  <c r="B319" i="12"/>
  <c r="D319" i="12" s="1"/>
  <c r="G766" i="12" s="1"/>
  <c r="B327" i="12"/>
  <c r="D327" i="12" s="1"/>
  <c r="B335" i="12"/>
  <c r="D335" i="12" s="1"/>
  <c r="B343" i="12"/>
  <c r="D343" i="12" s="1"/>
  <c r="B351" i="12"/>
  <c r="D351" i="12" s="1"/>
  <c r="B359" i="12"/>
  <c r="D359" i="12" s="1"/>
  <c r="B367" i="12"/>
  <c r="D367" i="12" s="1"/>
  <c r="B375" i="12"/>
  <c r="D375" i="12" s="1"/>
  <c r="G889" i="12" s="1"/>
  <c r="B383" i="12"/>
  <c r="D383" i="12" s="1"/>
  <c r="B391" i="12"/>
  <c r="D391" i="12" s="1"/>
  <c r="B399" i="12"/>
  <c r="D399" i="12" s="1"/>
  <c r="B407" i="12"/>
  <c r="D407" i="12" s="1"/>
  <c r="B415" i="12"/>
  <c r="D415" i="12" s="1"/>
  <c r="G958" i="12" s="1"/>
  <c r="B423" i="12"/>
  <c r="D423" i="12" s="1"/>
  <c r="B431" i="12"/>
  <c r="D431" i="12" s="1"/>
  <c r="B439" i="12"/>
  <c r="D439" i="12" s="1"/>
  <c r="B447" i="12"/>
  <c r="D447" i="12" s="1"/>
  <c r="G1057" i="12" s="1"/>
  <c r="B455" i="12"/>
  <c r="D455" i="12" s="1"/>
  <c r="B463" i="12"/>
  <c r="D463" i="12" s="1"/>
  <c r="B471" i="12"/>
  <c r="D471" i="12" s="1"/>
  <c r="G1119" i="12" s="1"/>
  <c r="B479" i="12"/>
  <c r="D479" i="12" s="1"/>
  <c r="B487" i="12"/>
  <c r="D487" i="12" s="1"/>
  <c r="B495" i="12"/>
  <c r="D495" i="12" s="1"/>
  <c r="G1198" i="12" s="1"/>
  <c r="B503" i="12"/>
  <c r="D503" i="12" s="1"/>
  <c r="B511" i="12"/>
  <c r="D511" i="12" s="1"/>
  <c r="G1230" i="12" s="1"/>
  <c r="B519" i="12"/>
  <c r="D519" i="12" s="1"/>
  <c r="B527" i="12"/>
  <c r="D527" i="12" s="1"/>
  <c r="B535" i="12"/>
  <c r="D535" i="12" s="1"/>
  <c r="B543" i="12"/>
  <c r="D543" i="12" s="1"/>
  <c r="AD3" i="4"/>
  <c r="B551" i="12" s="1"/>
  <c r="D551" i="12" s="1"/>
  <c r="B559" i="12"/>
  <c r="D559" i="12" s="1"/>
  <c r="G1413" i="12" s="1"/>
  <c r="B567" i="12"/>
  <c r="D567" i="12" s="1"/>
  <c r="B575" i="12"/>
  <c r="D575" i="12" s="1"/>
  <c r="G1466" i="12" s="1"/>
  <c r="B583" i="12"/>
  <c r="D583" i="12" s="1"/>
  <c r="B591" i="12"/>
  <c r="D591" i="12" s="1"/>
  <c r="G1490" i="12" s="1"/>
  <c r="B599" i="12"/>
  <c r="D599" i="12" s="1"/>
  <c r="G1505" i="12" s="1"/>
  <c r="B607" i="12"/>
  <c r="D607" i="12" s="1"/>
  <c r="B615" i="12"/>
  <c r="D615" i="12" s="1"/>
  <c r="G1536" i="12" s="1"/>
  <c r="B623" i="12"/>
  <c r="D623" i="12" s="1"/>
  <c r="B631" i="12"/>
  <c r="D631" i="12" s="1"/>
  <c r="G1609" i="12" s="1"/>
  <c r="B639" i="12"/>
  <c r="D639" i="12" s="1"/>
  <c r="B647" i="12"/>
  <c r="D647" i="12" s="1"/>
  <c r="B655" i="12"/>
  <c r="D655" i="12" s="1"/>
  <c r="B663" i="12"/>
  <c r="D663" i="12" s="1"/>
  <c r="B671" i="12"/>
  <c r="D671" i="12" s="1"/>
  <c r="B10" i="12"/>
  <c r="D10" i="12" s="1"/>
  <c r="G59" i="12" s="1"/>
  <c r="B18" i="12"/>
  <c r="D18" i="12" s="1"/>
  <c r="G76" i="12" s="1"/>
  <c r="B26" i="12"/>
  <c r="D26" i="12" s="1"/>
  <c r="B34" i="12"/>
  <c r="D34" i="12" s="1"/>
  <c r="B42" i="12"/>
  <c r="D42" i="12" s="1"/>
  <c r="B50" i="12"/>
  <c r="D50" i="12" s="1"/>
  <c r="G184" i="12" s="1"/>
  <c r="B58" i="12"/>
  <c r="D58" i="12" s="1"/>
  <c r="B66" i="12"/>
  <c r="D66" i="12" s="1"/>
  <c r="B74" i="12"/>
  <c r="D74" i="12" s="1"/>
  <c r="B82" i="12"/>
  <c r="D82" i="12" s="1"/>
  <c r="B90" i="12"/>
  <c r="D90" i="12" s="1"/>
  <c r="B98" i="12"/>
  <c r="D98" i="12" s="1"/>
  <c r="G276" i="12" s="1"/>
  <c r="B106" i="12"/>
  <c r="D106" i="12" s="1"/>
  <c r="G282" i="12" s="1"/>
  <c r="B114" i="12"/>
  <c r="D114" i="12" s="1"/>
  <c r="B122" i="12"/>
  <c r="D122" i="12" s="1"/>
  <c r="B130" i="12"/>
  <c r="D130" i="12" s="1"/>
  <c r="G303" i="12" s="1"/>
  <c r="B138" i="12"/>
  <c r="D138" i="12" s="1"/>
  <c r="G319" i="12" s="1"/>
  <c r="B146" i="12"/>
  <c r="D146" i="12" s="1"/>
  <c r="G333" i="12" s="1"/>
  <c r="B154" i="12"/>
  <c r="D154" i="12" s="1"/>
  <c r="B162" i="12"/>
  <c r="D162" i="12" s="1"/>
  <c r="G358" i="12" s="1"/>
  <c r="B170" i="12"/>
  <c r="D170" i="12" s="1"/>
  <c r="G367" i="12" s="1"/>
  <c r="B178" i="12"/>
  <c r="D178" i="12" s="1"/>
  <c r="B186" i="12"/>
  <c r="D186" i="12" s="1"/>
  <c r="B194" i="12"/>
  <c r="D194" i="12" s="1"/>
  <c r="B202" i="12"/>
  <c r="D202" i="12" s="1"/>
  <c r="B210" i="12"/>
  <c r="D210" i="12" s="1"/>
  <c r="B218" i="12"/>
  <c r="D218" i="12" s="1"/>
  <c r="B226" i="12"/>
  <c r="D226" i="12" s="1"/>
  <c r="G593" i="12" s="1"/>
  <c r="B234" i="12"/>
  <c r="D234" i="12" s="1"/>
  <c r="B242" i="12"/>
  <c r="D242" i="12" s="1"/>
  <c r="B250" i="12"/>
  <c r="D250" i="12" s="1"/>
  <c r="B258" i="12"/>
  <c r="D258" i="12" s="1"/>
  <c r="G648" i="12" s="1"/>
  <c r="B266" i="12"/>
  <c r="D266" i="12" s="1"/>
  <c r="B274" i="12"/>
  <c r="D274" i="12" s="1"/>
  <c r="B282" i="12"/>
  <c r="D282" i="12" s="1"/>
  <c r="B290" i="12"/>
  <c r="D290" i="12" s="1"/>
  <c r="G712" i="12" s="1"/>
  <c r="B298" i="12"/>
  <c r="D298" i="12" s="1"/>
  <c r="G721" i="12" s="1"/>
  <c r="B306" i="12"/>
  <c r="D306" i="12" s="1"/>
  <c r="B314" i="12"/>
  <c r="D314" i="12" s="1"/>
  <c r="B322" i="12"/>
  <c r="D322" i="12" s="1"/>
  <c r="G769" i="12" s="1"/>
  <c r="B330" i="12"/>
  <c r="D330" i="12" s="1"/>
  <c r="G795" i="12" s="1"/>
  <c r="B338" i="12"/>
  <c r="D338" i="12" s="1"/>
  <c r="B346" i="12"/>
  <c r="D346" i="12" s="1"/>
  <c r="G848" i="12" s="1"/>
  <c r="B354" i="12"/>
  <c r="D354" i="12" s="1"/>
  <c r="G863" i="12" s="1"/>
  <c r="B362" i="12"/>
  <c r="D362" i="12" s="1"/>
  <c r="G870" i="12" s="1"/>
  <c r="B370" i="12"/>
  <c r="D370" i="12" s="1"/>
  <c r="B378" i="12"/>
  <c r="D378" i="12" s="1"/>
  <c r="G894" i="12" s="1"/>
  <c r="B386" i="12"/>
  <c r="D386" i="12" s="1"/>
  <c r="B394" i="12"/>
  <c r="D394" i="12" s="1"/>
  <c r="B402" i="12"/>
  <c r="D402" i="12" s="1"/>
  <c r="B410" i="12"/>
  <c r="D410" i="12" s="1"/>
  <c r="G955" i="12" s="1"/>
  <c r="B418" i="12"/>
  <c r="D418" i="12" s="1"/>
  <c r="B426" i="12"/>
  <c r="D426" i="12" s="1"/>
  <c r="B434" i="12"/>
  <c r="D434" i="12" s="1"/>
  <c r="B442" i="12"/>
  <c r="D442" i="12" s="1"/>
  <c r="B450" i="12"/>
  <c r="D450" i="12" s="1"/>
  <c r="G1060" i="12" s="1"/>
  <c r="B458" i="12"/>
  <c r="D458" i="12" s="1"/>
  <c r="G1080" i="12" s="1"/>
  <c r="B466" i="12"/>
  <c r="D466" i="12" s="1"/>
  <c r="B474" i="12"/>
  <c r="D474" i="12" s="1"/>
  <c r="B482" i="12"/>
  <c r="D482" i="12" s="1"/>
  <c r="B490" i="12"/>
  <c r="D490" i="12" s="1"/>
  <c r="B498" i="12"/>
  <c r="D498" i="12" s="1"/>
  <c r="B506" i="12"/>
  <c r="D506" i="12" s="1"/>
  <c r="B514" i="12"/>
  <c r="D514" i="12" s="1"/>
  <c r="B522" i="12"/>
  <c r="D522" i="12" s="1"/>
  <c r="G1263" i="12" s="1"/>
  <c r="B530" i="12"/>
  <c r="D530" i="12" s="1"/>
  <c r="B538" i="12"/>
  <c r="D538" i="12" s="1"/>
  <c r="B546" i="12"/>
  <c r="D546" i="12" s="1"/>
  <c r="AD6" i="4"/>
  <c r="B554" i="12" s="1"/>
  <c r="D554" i="12" s="1"/>
  <c r="B562" i="12"/>
  <c r="D562" i="12" s="1"/>
  <c r="G1417" i="12" s="1"/>
  <c r="B570" i="12"/>
  <c r="D570" i="12" s="1"/>
  <c r="B578" i="12"/>
  <c r="D578" i="12" s="1"/>
  <c r="B586" i="12"/>
  <c r="D586" i="12" s="1"/>
  <c r="G1485" i="12" s="1"/>
  <c r="B594" i="12"/>
  <c r="D594" i="12" s="1"/>
  <c r="B602" i="12"/>
  <c r="D602" i="12" s="1"/>
  <c r="G1508" i="12" s="1"/>
  <c r="B610" i="12"/>
  <c r="D610" i="12" s="1"/>
  <c r="B618" i="12"/>
  <c r="D618" i="12" s="1"/>
  <c r="G1539" i="12" s="1"/>
  <c r="B626" i="12"/>
  <c r="D626" i="12" s="1"/>
  <c r="B634" i="12"/>
  <c r="D634" i="12" s="1"/>
  <c r="B642" i="12"/>
  <c r="D642" i="12" s="1"/>
  <c r="B650" i="12"/>
  <c r="D650" i="12" s="1"/>
  <c r="B658" i="12"/>
  <c r="D658" i="12" s="1"/>
  <c r="G1691" i="12" s="1"/>
  <c r="B666" i="12"/>
  <c r="D666" i="12" s="1"/>
  <c r="B674" i="12"/>
  <c r="D674" i="12" s="1"/>
  <c r="G1749" i="12" s="1"/>
  <c r="B5" i="12"/>
  <c r="D5" i="12" s="1"/>
  <c r="B13" i="12"/>
  <c r="D13" i="12" s="1"/>
  <c r="G66" i="12" s="1"/>
  <c r="B21" i="12"/>
  <c r="D21" i="12" s="1"/>
  <c r="B29" i="12"/>
  <c r="D29" i="12" s="1"/>
  <c r="B37" i="12"/>
  <c r="D37" i="12" s="1"/>
  <c r="B45" i="12"/>
  <c r="D45" i="12" s="1"/>
  <c r="B53" i="12"/>
  <c r="D53" i="12" s="1"/>
  <c r="B61" i="12"/>
  <c r="D61" i="12" s="1"/>
  <c r="B69" i="12"/>
  <c r="D69" i="12" s="1"/>
  <c r="B77" i="12"/>
  <c r="D77" i="12" s="1"/>
  <c r="B85" i="12"/>
  <c r="D85" i="12" s="1"/>
  <c r="B93" i="12"/>
  <c r="D93" i="12" s="1"/>
  <c r="G268" i="12" s="1"/>
  <c r="B101" i="12"/>
  <c r="D101" i="12" s="1"/>
  <c r="G281" i="12" s="1"/>
  <c r="B109" i="12"/>
  <c r="D109" i="12" s="1"/>
  <c r="B117" i="12"/>
  <c r="D117" i="12" s="1"/>
  <c r="B125" i="12"/>
  <c r="D125" i="12" s="1"/>
  <c r="B133" i="12"/>
  <c r="D133" i="12" s="1"/>
  <c r="G306" i="12" s="1"/>
  <c r="B141" i="12"/>
  <c r="D141" i="12" s="1"/>
  <c r="B149" i="12"/>
  <c r="D149" i="12" s="1"/>
  <c r="G336" i="12" s="1"/>
  <c r="B157" i="12"/>
  <c r="D157" i="12" s="1"/>
  <c r="G348" i="12" s="1"/>
  <c r="B165" i="12"/>
  <c r="D165" i="12" s="1"/>
  <c r="G361" i="12" s="1"/>
  <c r="B173" i="12"/>
  <c r="D173" i="12" s="1"/>
  <c r="B181" i="12"/>
  <c r="D181" i="12" s="1"/>
  <c r="B189" i="12"/>
  <c r="D189" i="12" s="1"/>
  <c r="B197" i="12"/>
  <c r="D197" i="12" s="1"/>
  <c r="B205" i="12"/>
  <c r="D205" i="12" s="1"/>
  <c r="B213" i="12"/>
  <c r="D213" i="12" s="1"/>
  <c r="B221" i="12"/>
  <c r="D221" i="12" s="1"/>
  <c r="G577" i="12" s="1"/>
  <c r="B229" i="12"/>
  <c r="D229" i="12" s="1"/>
  <c r="B237" i="12"/>
  <c r="D237" i="12" s="1"/>
  <c r="G608" i="12" s="1"/>
  <c r="B245" i="12"/>
  <c r="D245" i="12" s="1"/>
  <c r="G620" i="12" s="1"/>
  <c r="B253" i="12"/>
  <c r="D253" i="12" s="1"/>
  <c r="B261" i="12"/>
  <c r="D261" i="12" s="1"/>
  <c r="B269" i="12"/>
  <c r="D269" i="12" s="1"/>
  <c r="B277" i="12"/>
  <c r="D277" i="12" s="1"/>
  <c r="B285" i="12"/>
  <c r="D285" i="12" s="1"/>
  <c r="G704" i="12" s="1"/>
  <c r="B293" i="12"/>
  <c r="D293" i="12" s="1"/>
  <c r="B301" i="12"/>
  <c r="D301" i="12" s="1"/>
  <c r="G726" i="12" s="1"/>
  <c r="B309" i="12"/>
  <c r="D309" i="12" s="1"/>
  <c r="B317" i="12"/>
  <c r="D317" i="12" s="1"/>
  <c r="B325" i="12"/>
  <c r="D325" i="12" s="1"/>
  <c r="G776" i="12" s="1"/>
  <c r="B333" i="12"/>
  <c r="D333" i="12" s="1"/>
  <c r="G799" i="12" s="1"/>
  <c r="B341" i="12"/>
  <c r="D341" i="12" s="1"/>
  <c r="B349" i="12"/>
  <c r="D349" i="12" s="1"/>
  <c r="G852" i="12" s="1"/>
  <c r="B357" i="12"/>
  <c r="D357" i="12" s="1"/>
  <c r="G866" i="12" s="1"/>
  <c r="B365" i="12"/>
  <c r="D365" i="12" s="1"/>
  <c r="B373" i="12"/>
  <c r="D373" i="12" s="1"/>
  <c r="B381" i="12"/>
  <c r="D381" i="12" s="1"/>
  <c r="B389" i="12"/>
  <c r="D389" i="12" s="1"/>
  <c r="B397" i="12"/>
  <c r="D397" i="12" s="1"/>
  <c r="B405" i="12"/>
  <c r="D405" i="12" s="1"/>
  <c r="B413" i="12"/>
  <c r="D413" i="12" s="1"/>
  <c r="B421" i="12"/>
  <c r="D421" i="12" s="1"/>
  <c r="B429" i="12"/>
  <c r="D429" i="12" s="1"/>
  <c r="B437" i="12"/>
  <c r="D437" i="12" s="1"/>
  <c r="G1038" i="12" s="1"/>
  <c r="B445" i="12"/>
  <c r="D445" i="12" s="1"/>
  <c r="G1055" i="12" s="1"/>
  <c r="B453" i="12"/>
  <c r="D453" i="12" s="1"/>
  <c r="B461" i="12"/>
  <c r="D461" i="12" s="1"/>
  <c r="B469" i="12"/>
  <c r="D469" i="12" s="1"/>
  <c r="G1117" i="12" s="1"/>
  <c r="B477" i="12"/>
  <c r="D477" i="12" s="1"/>
  <c r="B485" i="12"/>
  <c r="D485" i="12" s="1"/>
  <c r="B493" i="12"/>
  <c r="D493" i="12" s="1"/>
  <c r="B501" i="12"/>
  <c r="D501" i="12" s="1"/>
  <c r="B509" i="12"/>
  <c r="D509" i="12" s="1"/>
  <c r="B517" i="12"/>
  <c r="D517" i="12" s="1"/>
  <c r="B525" i="12"/>
  <c r="D525" i="12" s="1"/>
  <c r="G1271" i="12" s="1"/>
  <c r="B533" i="12"/>
  <c r="D533" i="12" s="1"/>
  <c r="B541" i="12"/>
  <c r="D541" i="12" s="1"/>
  <c r="B549" i="12"/>
  <c r="D549" i="12" s="1"/>
  <c r="AD9" i="4"/>
  <c r="B557" i="12" s="1"/>
  <c r="D557" i="12" s="1"/>
  <c r="B565" i="12"/>
  <c r="D565" i="12" s="1"/>
  <c r="B573" i="12"/>
  <c r="D573" i="12" s="1"/>
  <c r="B581" i="12"/>
  <c r="D581" i="12" s="1"/>
  <c r="B589" i="12"/>
  <c r="D589" i="12" s="1"/>
  <c r="G1488" i="12" s="1"/>
  <c r="B597" i="12"/>
  <c r="D597" i="12" s="1"/>
  <c r="G1503" i="12" s="1"/>
  <c r="B605" i="12"/>
  <c r="D605" i="12" s="1"/>
  <c r="G1513" i="12" s="1"/>
  <c r="B613" i="12"/>
  <c r="D613" i="12" s="1"/>
  <c r="G1527" i="12" s="1"/>
  <c r="B621" i="12"/>
  <c r="D621" i="12" s="1"/>
  <c r="B629" i="12"/>
  <c r="D629" i="12" s="1"/>
  <c r="B637" i="12"/>
  <c r="D637" i="12" s="1"/>
  <c r="G1628" i="12" s="1"/>
  <c r="B645" i="12"/>
  <c r="D645" i="12" s="1"/>
  <c r="B653" i="12"/>
  <c r="D653" i="12" s="1"/>
  <c r="B661" i="12"/>
  <c r="D661" i="12" s="1"/>
  <c r="B669" i="12"/>
  <c r="D669" i="12" s="1"/>
  <c r="B677" i="12"/>
  <c r="D677" i="12" s="1"/>
  <c r="B16" i="12"/>
  <c r="D16" i="12" s="1"/>
  <c r="G68" i="12" s="1"/>
  <c r="B24" i="12"/>
  <c r="D24" i="12" s="1"/>
  <c r="B32" i="12"/>
  <c r="D32" i="12" s="1"/>
  <c r="B40" i="12"/>
  <c r="D40" i="12" s="1"/>
  <c r="B48" i="12"/>
  <c r="D48" i="12" s="1"/>
  <c r="G183" i="12" s="1"/>
  <c r="B56" i="12"/>
  <c r="D56" i="12" s="1"/>
  <c r="G188" i="12" s="1"/>
  <c r="B64" i="12"/>
  <c r="D64" i="12" s="1"/>
  <c r="B72" i="12"/>
  <c r="D72" i="12" s="1"/>
  <c r="B80" i="12"/>
  <c r="D80" i="12" s="1"/>
  <c r="B88" i="12"/>
  <c r="D88" i="12" s="1"/>
  <c r="B96" i="12"/>
  <c r="D96" i="12" s="1"/>
  <c r="B104" i="12"/>
  <c r="D104" i="12" s="1"/>
  <c r="B112" i="12"/>
  <c r="D112" i="12" s="1"/>
  <c r="B120" i="12"/>
  <c r="D120" i="12" s="1"/>
  <c r="G292" i="12" s="1"/>
  <c r="B128" i="12"/>
  <c r="D128" i="12" s="1"/>
  <c r="G301" i="12" s="1"/>
  <c r="B136" i="12"/>
  <c r="D136" i="12" s="1"/>
  <c r="B144" i="12"/>
  <c r="D144" i="12" s="1"/>
  <c r="G328" i="12" s="1"/>
  <c r="B152" i="12"/>
  <c r="D152" i="12" s="1"/>
  <c r="G339" i="12" s="1"/>
  <c r="B160" i="12"/>
  <c r="D160" i="12" s="1"/>
  <c r="G355" i="12" s="1"/>
  <c r="B168" i="12"/>
  <c r="D168" i="12" s="1"/>
  <c r="G365" i="12" s="1"/>
  <c r="B176" i="12"/>
  <c r="D176" i="12" s="1"/>
  <c r="B184" i="12"/>
  <c r="D184" i="12" s="1"/>
  <c r="B192" i="12"/>
  <c r="D192" i="12" s="1"/>
  <c r="B200" i="12"/>
  <c r="D200" i="12" s="1"/>
  <c r="G494" i="12" s="1"/>
  <c r="B208" i="12"/>
  <c r="D208" i="12" s="1"/>
  <c r="B216" i="12"/>
  <c r="D216" i="12" s="1"/>
  <c r="B224" i="12"/>
  <c r="D224" i="12" s="1"/>
  <c r="B232" i="12"/>
  <c r="D232" i="12" s="1"/>
  <c r="G602" i="12" s="1"/>
  <c r="B240" i="12"/>
  <c r="D240" i="12" s="1"/>
  <c r="B248" i="12"/>
  <c r="D248" i="12" s="1"/>
  <c r="G623" i="12" s="1"/>
  <c r="B256" i="12"/>
  <c r="D256" i="12" s="1"/>
  <c r="G645" i="12" s="1"/>
  <c r="B264" i="12"/>
  <c r="D264" i="12" s="1"/>
  <c r="B272" i="12"/>
  <c r="D272" i="12" s="1"/>
  <c r="B280" i="12"/>
  <c r="D280" i="12" s="1"/>
  <c r="G694" i="12" s="1"/>
  <c r="B288" i="12"/>
  <c r="D288" i="12" s="1"/>
  <c r="G710" i="12" s="1"/>
  <c r="B296" i="12"/>
  <c r="D296" i="12" s="1"/>
  <c r="G719" i="12" s="1"/>
  <c r="B304" i="12"/>
  <c r="D304" i="12" s="1"/>
  <c r="G729" i="12" s="1"/>
  <c r="B312" i="12"/>
  <c r="D312" i="12" s="1"/>
  <c r="B320" i="12"/>
  <c r="D320" i="12" s="1"/>
  <c r="G767" i="12" s="1"/>
  <c r="B328" i="12"/>
  <c r="D328" i="12" s="1"/>
  <c r="B336" i="12"/>
  <c r="D336" i="12" s="1"/>
  <c r="B344" i="12"/>
  <c r="D344" i="12" s="1"/>
  <c r="B352" i="12"/>
  <c r="D352" i="12" s="1"/>
  <c r="G859" i="12" s="1"/>
  <c r="B360" i="12"/>
  <c r="D360" i="12" s="1"/>
  <c r="G869" i="12" s="1"/>
  <c r="B368" i="12"/>
  <c r="D368" i="12" s="1"/>
  <c r="G883" i="12" s="1"/>
  <c r="B376" i="12"/>
  <c r="D376" i="12" s="1"/>
  <c r="B384" i="12"/>
  <c r="D384" i="12" s="1"/>
  <c r="B392" i="12"/>
  <c r="D392" i="12" s="1"/>
  <c r="B400" i="12"/>
  <c r="D400" i="12" s="1"/>
  <c r="B408" i="12"/>
  <c r="D408" i="12" s="1"/>
  <c r="G951" i="12" s="1"/>
  <c r="B416" i="12"/>
  <c r="D416" i="12" s="1"/>
  <c r="B424" i="12"/>
  <c r="D424" i="12" s="1"/>
  <c r="B432" i="12"/>
  <c r="D432" i="12" s="1"/>
  <c r="G1031" i="12" s="1"/>
  <c r="B440" i="12"/>
  <c r="D440" i="12" s="1"/>
  <c r="B448" i="12"/>
  <c r="D448" i="12" s="1"/>
  <c r="G1058" i="12" s="1"/>
  <c r="B456" i="12"/>
  <c r="D456" i="12" s="1"/>
  <c r="B464" i="12"/>
  <c r="D464" i="12" s="1"/>
  <c r="G1107" i="12" s="1"/>
  <c r="B472" i="12"/>
  <c r="D472" i="12" s="1"/>
  <c r="B480" i="12"/>
  <c r="D480" i="12" s="1"/>
  <c r="G1151" i="12" s="1"/>
  <c r="B488" i="12"/>
  <c r="D488" i="12" s="1"/>
  <c r="G1188" i="12" s="1"/>
  <c r="B496" i="12"/>
  <c r="D496" i="12" s="1"/>
  <c r="B504" i="12"/>
  <c r="D504" i="12" s="1"/>
  <c r="B512" i="12"/>
  <c r="D512" i="12" s="1"/>
  <c r="B520" i="12"/>
  <c r="D520" i="12" s="1"/>
  <c r="B528" i="12"/>
  <c r="D528" i="12" s="1"/>
  <c r="B536" i="12"/>
  <c r="D536" i="12" s="1"/>
  <c r="B544" i="12"/>
  <c r="D544" i="12" s="1"/>
  <c r="AD4" i="4"/>
  <c r="B552" i="12" s="1"/>
  <c r="D552" i="12" s="1"/>
  <c r="B560" i="12"/>
  <c r="D560" i="12" s="1"/>
  <c r="G1414" i="12" s="1"/>
  <c r="B568" i="12"/>
  <c r="D568" i="12" s="1"/>
  <c r="B576" i="12"/>
  <c r="D576" i="12" s="1"/>
  <c r="G1467" i="12" s="1"/>
  <c r="B584" i="12"/>
  <c r="D584" i="12" s="1"/>
  <c r="B592" i="12"/>
  <c r="D592" i="12" s="1"/>
  <c r="G1491" i="12" s="1"/>
  <c r="B600" i="12"/>
  <c r="D600" i="12" s="1"/>
  <c r="G1506" i="12" s="1"/>
  <c r="B608" i="12"/>
  <c r="D608" i="12" s="1"/>
  <c r="G1524" i="12" s="1"/>
  <c r="B616" i="12"/>
  <c r="D616" i="12" s="1"/>
  <c r="G1537" i="12" s="1"/>
  <c r="B624" i="12"/>
  <c r="D624" i="12" s="1"/>
  <c r="B632" i="12"/>
  <c r="D632" i="12" s="1"/>
  <c r="B640" i="12"/>
  <c r="D640" i="12" s="1"/>
  <c r="G1632" i="12" s="1"/>
  <c r="B648" i="12"/>
  <c r="D648" i="12" s="1"/>
  <c r="B656" i="12"/>
  <c r="D656" i="12" s="1"/>
  <c r="B664" i="12"/>
  <c r="D664" i="12" s="1"/>
  <c r="G1726" i="12" s="1"/>
  <c r="B672" i="12"/>
  <c r="D672" i="12" s="1"/>
  <c r="G1746" i="12" s="1"/>
  <c r="B11" i="12"/>
  <c r="D11" i="12" s="1"/>
  <c r="G60" i="12" s="1"/>
  <c r="B75" i="12"/>
  <c r="D75" i="12" s="1"/>
  <c r="B139" i="12"/>
  <c r="D139" i="12" s="1"/>
  <c r="B203" i="12"/>
  <c r="D203" i="12" s="1"/>
  <c r="B267" i="12"/>
  <c r="D267" i="12" s="1"/>
  <c r="B331" i="12"/>
  <c r="D331" i="12" s="1"/>
  <c r="G796" i="12" s="1"/>
  <c r="B395" i="12"/>
  <c r="D395" i="12" s="1"/>
  <c r="B459" i="12"/>
  <c r="D459" i="12" s="1"/>
  <c r="G1081" i="12" s="1"/>
  <c r="B523" i="12"/>
  <c r="D523" i="12" s="1"/>
  <c r="G1264" i="12" s="1"/>
  <c r="B587" i="12"/>
  <c r="D587" i="12" s="1"/>
  <c r="G1486" i="12" s="1"/>
  <c r="B651" i="12"/>
  <c r="D651" i="12" s="1"/>
  <c r="B680" i="12"/>
  <c r="D680" i="12" s="1"/>
  <c r="B688" i="12"/>
  <c r="D688" i="12" s="1"/>
  <c r="B696" i="12"/>
  <c r="D696" i="12" s="1"/>
  <c r="B704" i="12"/>
  <c r="D704" i="12" s="1"/>
  <c r="B712" i="12"/>
  <c r="D712" i="12" s="1"/>
  <c r="G1948" i="12" s="1"/>
  <c r="B720" i="12"/>
  <c r="D720" i="12" s="1"/>
  <c r="B728" i="12"/>
  <c r="D728" i="12" s="1"/>
  <c r="B736" i="12"/>
  <c r="D736" i="12" s="1"/>
  <c r="B19" i="12"/>
  <c r="D19" i="12" s="1"/>
  <c r="B83" i="12"/>
  <c r="D83" i="12" s="1"/>
  <c r="G251" i="12" s="1"/>
  <c r="B147" i="12"/>
  <c r="D147" i="12" s="1"/>
  <c r="G334" i="12" s="1"/>
  <c r="B211" i="12"/>
  <c r="D211" i="12" s="1"/>
  <c r="B275" i="12"/>
  <c r="D275" i="12" s="1"/>
  <c r="B339" i="12"/>
  <c r="D339" i="12" s="1"/>
  <c r="B403" i="12"/>
  <c r="D403" i="12" s="1"/>
  <c r="G941" i="12" s="1"/>
  <c r="B467" i="12"/>
  <c r="D467" i="12" s="1"/>
  <c r="G1115" i="12" s="1"/>
  <c r="B531" i="12"/>
  <c r="D531" i="12" s="1"/>
  <c r="G1318" i="12" s="1"/>
  <c r="B595" i="12"/>
  <c r="D595" i="12" s="1"/>
  <c r="G1498" i="12" s="1"/>
  <c r="B659" i="12"/>
  <c r="D659" i="12" s="1"/>
  <c r="B683" i="12"/>
  <c r="D683" i="12" s="1"/>
  <c r="G1772" i="12" s="1"/>
  <c r="B691" i="12"/>
  <c r="D691" i="12" s="1"/>
  <c r="B699" i="12"/>
  <c r="D699" i="12" s="1"/>
  <c r="B707" i="12"/>
  <c r="D707" i="12" s="1"/>
  <c r="B715" i="12"/>
  <c r="D715" i="12" s="1"/>
  <c r="B723" i="12"/>
  <c r="D723" i="12" s="1"/>
  <c r="B731" i="12"/>
  <c r="D731" i="12" s="1"/>
  <c r="B27" i="12"/>
  <c r="D27" i="12" s="1"/>
  <c r="B91" i="12"/>
  <c r="D91" i="12" s="1"/>
  <c r="G266" i="12" s="1"/>
  <c r="B155" i="12"/>
  <c r="D155" i="12" s="1"/>
  <c r="G346" i="12" s="1"/>
  <c r="B219" i="12"/>
  <c r="D219" i="12" s="1"/>
  <c r="B283" i="12"/>
  <c r="D283" i="12" s="1"/>
  <c r="B347" i="12"/>
  <c r="D347" i="12" s="1"/>
  <c r="B411" i="12"/>
  <c r="D411" i="12" s="1"/>
  <c r="G956" i="12" s="1"/>
  <c r="B475" i="12"/>
  <c r="D475" i="12" s="1"/>
  <c r="B539" i="12"/>
  <c r="D539" i="12" s="1"/>
  <c r="B603" i="12"/>
  <c r="D603" i="12" s="1"/>
  <c r="B667" i="12"/>
  <c r="D667" i="12" s="1"/>
  <c r="B678" i="12"/>
  <c r="D678" i="12" s="1"/>
  <c r="B686" i="12"/>
  <c r="D686" i="12" s="1"/>
  <c r="B694" i="12"/>
  <c r="D694" i="12" s="1"/>
  <c r="B702" i="12"/>
  <c r="D702" i="12" s="1"/>
  <c r="B710" i="12"/>
  <c r="D710" i="12" s="1"/>
  <c r="G1935" i="12" s="1"/>
  <c r="B718" i="12"/>
  <c r="D718" i="12" s="1"/>
  <c r="B726" i="12"/>
  <c r="D726" i="12" s="1"/>
  <c r="G1990" i="12" s="1"/>
  <c r="B734" i="12"/>
  <c r="D734" i="12" s="1"/>
  <c r="G2024" i="12" s="1"/>
  <c r="B35" i="12"/>
  <c r="D35" i="12" s="1"/>
  <c r="B99" i="12"/>
  <c r="D99" i="12" s="1"/>
  <c r="G277" i="12" s="1"/>
  <c r="B163" i="12"/>
  <c r="D163" i="12" s="1"/>
  <c r="G359" i="12" s="1"/>
  <c r="B227" i="12"/>
  <c r="D227" i="12" s="1"/>
  <c r="G594" i="12" s="1"/>
  <c r="B291" i="12"/>
  <c r="D291" i="12" s="1"/>
  <c r="G713" i="12" s="1"/>
  <c r="B355" i="12"/>
  <c r="D355" i="12" s="1"/>
  <c r="G864" i="12" s="1"/>
  <c r="B419" i="12"/>
  <c r="D419" i="12" s="1"/>
  <c r="B483" i="12"/>
  <c r="D483" i="12" s="1"/>
  <c r="B547" i="12"/>
  <c r="D547" i="12" s="1"/>
  <c r="B611" i="12"/>
  <c r="D611" i="12" s="1"/>
  <c r="G1526" i="12" s="1"/>
  <c r="B675" i="12"/>
  <c r="D675" i="12" s="1"/>
  <c r="B681" i="12"/>
  <c r="D681" i="12" s="1"/>
  <c r="B689" i="12"/>
  <c r="D689" i="12" s="1"/>
  <c r="B697" i="12"/>
  <c r="D697" i="12" s="1"/>
  <c r="G1901" i="12" s="1"/>
  <c r="B705" i="12"/>
  <c r="D705" i="12" s="1"/>
  <c r="B713" i="12"/>
  <c r="D713" i="12" s="1"/>
  <c r="G1949" i="12" s="1"/>
  <c r="B721" i="12"/>
  <c r="D721" i="12" s="1"/>
  <c r="B729" i="12"/>
  <c r="D729" i="12" s="1"/>
  <c r="B737" i="12"/>
  <c r="D737" i="12" s="1"/>
  <c r="G2032" i="12" s="1"/>
  <c r="B3" i="12"/>
  <c r="D3" i="12" s="1"/>
  <c r="G3" i="12" s="1"/>
  <c r="B43" i="12"/>
  <c r="D43" i="12" s="1"/>
  <c r="B107" i="12"/>
  <c r="D107" i="12" s="1"/>
  <c r="G283" i="12" s="1"/>
  <c r="B171" i="12"/>
  <c r="D171" i="12" s="1"/>
  <c r="B235" i="12"/>
  <c r="D235" i="12" s="1"/>
  <c r="G606" i="12" s="1"/>
  <c r="B299" i="12"/>
  <c r="D299" i="12" s="1"/>
  <c r="B363" i="12"/>
  <c r="D363" i="12" s="1"/>
  <c r="B427" i="12"/>
  <c r="D427" i="12" s="1"/>
  <c r="B491" i="12"/>
  <c r="D491" i="12" s="1"/>
  <c r="G1192" i="12" s="1"/>
  <c r="AD7" i="4"/>
  <c r="B555" i="12" s="1"/>
  <c r="D555" i="12" s="1"/>
  <c r="B619" i="12"/>
  <c r="D619" i="12" s="1"/>
  <c r="G1540" i="12" s="1"/>
  <c r="B684" i="12"/>
  <c r="D684" i="12" s="1"/>
  <c r="B692" i="12"/>
  <c r="D692" i="12" s="1"/>
  <c r="B700" i="12"/>
  <c r="D700" i="12" s="1"/>
  <c r="B708" i="12"/>
  <c r="D708" i="12" s="1"/>
  <c r="B716" i="12"/>
  <c r="D716" i="12" s="1"/>
  <c r="B724" i="12"/>
  <c r="D724" i="12" s="1"/>
  <c r="B732" i="12"/>
  <c r="D732" i="12" s="1"/>
  <c r="B51" i="12"/>
  <c r="D51" i="12" s="1"/>
  <c r="G185" i="12" s="1"/>
  <c r="B115" i="12"/>
  <c r="D115" i="12" s="1"/>
  <c r="B179" i="12"/>
  <c r="D179" i="12" s="1"/>
  <c r="G400" i="12" s="1"/>
  <c r="B243" i="12"/>
  <c r="D243" i="12" s="1"/>
  <c r="G618" i="12" s="1"/>
  <c r="B307" i="12"/>
  <c r="D307" i="12" s="1"/>
  <c r="B371" i="12"/>
  <c r="D371" i="12" s="1"/>
  <c r="B435" i="12"/>
  <c r="D435" i="12" s="1"/>
  <c r="G1035" i="12" s="1"/>
  <c r="B499" i="12"/>
  <c r="D499" i="12" s="1"/>
  <c r="B563" i="12"/>
  <c r="D563" i="12" s="1"/>
  <c r="B627" i="12"/>
  <c r="D627" i="12" s="1"/>
  <c r="B679" i="12"/>
  <c r="D679" i="12" s="1"/>
  <c r="G1756" i="12" s="1"/>
  <c r="B687" i="12"/>
  <c r="D687" i="12" s="1"/>
  <c r="B695" i="12"/>
  <c r="D695" i="12" s="1"/>
  <c r="B703" i="12"/>
  <c r="D703" i="12" s="1"/>
  <c r="B711" i="12"/>
  <c r="D711" i="12" s="1"/>
  <c r="B719" i="12"/>
  <c r="D719" i="12" s="1"/>
  <c r="B727" i="12"/>
  <c r="D727" i="12" s="1"/>
  <c r="B735" i="12"/>
  <c r="D735" i="12" s="1"/>
  <c r="G2025" i="12" s="1"/>
  <c r="B59" i="12"/>
  <c r="D59" i="12" s="1"/>
  <c r="B123" i="12"/>
  <c r="D123" i="12" s="1"/>
  <c r="G297" i="12" s="1"/>
  <c r="B187" i="12"/>
  <c r="D187" i="12" s="1"/>
  <c r="G437" i="12" s="1"/>
  <c r="B251" i="12"/>
  <c r="D251" i="12" s="1"/>
  <c r="B315" i="12"/>
  <c r="D315" i="12" s="1"/>
  <c r="G755" i="12" s="1"/>
  <c r="B379" i="12"/>
  <c r="D379" i="12" s="1"/>
  <c r="G895" i="12" s="1"/>
  <c r="B443" i="12"/>
  <c r="D443" i="12" s="1"/>
  <c r="B507" i="12"/>
  <c r="D507" i="12" s="1"/>
  <c r="B571" i="12"/>
  <c r="D571" i="12" s="1"/>
  <c r="B635" i="12"/>
  <c r="D635" i="12" s="1"/>
  <c r="B682" i="12"/>
  <c r="D682" i="12" s="1"/>
  <c r="G1771" i="12" s="1"/>
  <c r="B690" i="12"/>
  <c r="D690" i="12" s="1"/>
  <c r="B698" i="12"/>
  <c r="D698" i="12" s="1"/>
  <c r="G1902" i="12" s="1"/>
  <c r="B706" i="12"/>
  <c r="D706" i="12" s="1"/>
  <c r="G1928" i="12" s="1"/>
  <c r="B714" i="12"/>
  <c r="D714" i="12" s="1"/>
  <c r="B722" i="12"/>
  <c r="D722" i="12" s="1"/>
  <c r="B730" i="12"/>
  <c r="D730" i="12" s="1"/>
  <c r="B738" i="12"/>
  <c r="D738" i="12" s="1"/>
  <c r="B67" i="12"/>
  <c r="D67" i="12" s="1"/>
  <c r="B131" i="12"/>
  <c r="D131" i="12" s="1"/>
  <c r="G304" i="12" s="1"/>
  <c r="B195" i="12"/>
  <c r="D195" i="12" s="1"/>
  <c r="G487" i="12" s="1"/>
  <c r="B259" i="12"/>
  <c r="D259" i="12" s="1"/>
  <c r="B323" i="12"/>
  <c r="D323" i="12" s="1"/>
  <c r="B387" i="12"/>
  <c r="D387" i="12" s="1"/>
  <c r="B451" i="12"/>
  <c r="D451" i="12" s="1"/>
  <c r="G1061" i="12" s="1"/>
  <c r="B515" i="12"/>
  <c r="D515" i="12" s="1"/>
  <c r="B579" i="12"/>
  <c r="D579" i="12" s="1"/>
  <c r="B643" i="12"/>
  <c r="D643" i="12" s="1"/>
  <c r="B685" i="12"/>
  <c r="D685" i="12" s="1"/>
  <c r="B693" i="12"/>
  <c r="D693" i="12" s="1"/>
  <c r="B701" i="12"/>
  <c r="D701" i="12" s="1"/>
  <c r="G1914" i="12" s="1"/>
  <c r="B709" i="12"/>
  <c r="D709" i="12" s="1"/>
  <c r="G1934" i="12" s="1"/>
  <c r="B717" i="12"/>
  <c r="D717" i="12" s="1"/>
  <c r="B725" i="12"/>
  <c r="D725" i="12" s="1"/>
  <c r="G1989" i="12" s="1"/>
  <c r="B733" i="12"/>
  <c r="D733" i="12" s="1"/>
  <c r="B110" i="12" l="1"/>
  <c r="D110" i="12" s="1"/>
  <c r="B670" i="12"/>
  <c r="D670" i="12" s="1"/>
  <c r="B286" i="12"/>
  <c r="D286" i="12" s="1"/>
  <c r="B222" i="12"/>
  <c r="D222" i="12" s="1"/>
  <c r="B334" i="12"/>
  <c r="D334" i="12" s="1"/>
  <c r="B182" i="12"/>
  <c r="D182" i="12" s="1"/>
  <c r="G1736" i="12"/>
  <c r="G1737" i="12"/>
  <c r="G1871" i="12"/>
  <c r="G1869" i="12"/>
  <c r="G1868" i="12"/>
  <c r="G1870" i="12"/>
  <c r="G1874" i="12"/>
  <c r="G1875" i="12"/>
  <c r="G1872" i="12"/>
  <c r="G1873" i="12"/>
  <c r="G684" i="12"/>
  <c r="G683" i="12"/>
  <c r="G961" i="12"/>
  <c r="G963" i="12"/>
  <c r="G962" i="12"/>
  <c r="G960" i="12"/>
  <c r="G959" i="12"/>
  <c r="G585" i="12"/>
  <c r="G590" i="12"/>
  <c r="G584" i="12"/>
  <c r="G589" i="12"/>
  <c r="G583" i="12"/>
  <c r="G587" i="12"/>
  <c r="G588" i="12"/>
  <c r="G591" i="12"/>
  <c r="G582" i="12"/>
  <c r="G586" i="12"/>
  <c r="G273" i="12"/>
  <c r="G272" i="12"/>
  <c r="G271" i="12"/>
  <c r="G155" i="12"/>
  <c r="G159" i="12"/>
  <c r="G163" i="12"/>
  <c r="G162" i="12"/>
  <c r="G161" i="12"/>
  <c r="G158" i="12"/>
  <c r="G160" i="12"/>
  <c r="G157" i="12"/>
  <c r="G156" i="12"/>
  <c r="G1461" i="12"/>
  <c r="G1462" i="12"/>
  <c r="G1463" i="12"/>
  <c r="G1460" i="12"/>
  <c r="G1227" i="12"/>
  <c r="G1229" i="12"/>
  <c r="G1228" i="12"/>
  <c r="G899" i="12"/>
  <c r="G898" i="12"/>
  <c r="G761" i="12"/>
  <c r="G763" i="12"/>
  <c r="G760" i="12"/>
  <c r="G757" i="12"/>
  <c r="G758" i="12"/>
  <c r="G762" i="12"/>
  <c r="G759" i="12"/>
  <c r="G640" i="12"/>
  <c r="G639" i="12"/>
  <c r="G638" i="12"/>
  <c r="G444" i="12"/>
  <c r="G450" i="12"/>
  <c r="G440" i="12"/>
  <c r="G448" i="12"/>
  <c r="G445" i="12"/>
  <c r="G452" i="12"/>
  <c r="G442" i="12"/>
  <c r="G439" i="12"/>
  <c r="G443" i="12"/>
  <c r="G447" i="12"/>
  <c r="G441" i="12"/>
  <c r="G449" i="12"/>
  <c r="G446" i="12"/>
  <c r="G438" i="12"/>
  <c r="G451" i="12"/>
  <c r="G196" i="12"/>
  <c r="G195" i="12"/>
  <c r="G1370" i="12"/>
  <c r="G1368" i="12"/>
  <c r="G1369" i="12"/>
  <c r="G1367" i="12"/>
  <c r="G1366" i="12"/>
  <c r="G1154" i="12"/>
  <c r="G1153" i="12"/>
  <c r="G973" i="12"/>
  <c r="G969" i="12"/>
  <c r="G971" i="12"/>
  <c r="G970" i="12"/>
  <c r="G972" i="12"/>
  <c r="G167" i="12"/>
  <c r="G166" i="12"/>
  <c r="G164" i="12"/>
  <c r="G168" i="12"/>
  <c r="G165" i="12"/>
  <c r="G1631" i="12"/>
  <c r="G1630" i="12"/>
  <c r="G901" i="12"/>
  <c r="G900" i="12"/>
  <c r="G902" i="12"/>
  <c r="G200" i="12"/>
  <c r="G199" i="12"/>
  <c r="G1378" i="12"/>
  <c r="G1376" i="12"/>
  <c r="G1375" i="12"/>
  <c r="G1377" i="12"/>
  <c r="G1374" i="12"/>
  <c r="G984" i="12"/>
  <c r="G986" i="12"/>
  <c r="G981" i="12"/>
  <c r="G989" i="12"/>
  <c r="G985" i="12"/>
  <c r="G987" i="12"/>
  <c r="G988" i="12"/>
  <c r="G982" i="12"/>
  <c r="G983" i="12"/>
  <c r="G279" i="12"/>
  <c r="G280" i="12"/>
  <c r="G278" i="12"/>
  <c r="G1668" i="12"/>
  <c r="G1664" i="12"/>
  <c r="G1666" i="12"/>
  <c r="G1665" i="12"/>
  <c r="G1667" i="12"/>
  <c r="G1484" i="12"/>
  <c r="G1483" i="12"/>
  <c r="G1260" i="12"/>
  <c r="G1261" i="12"/>
  <c r="G1262" i="12"/>
  <c r="G1075" i="12"/>
  <c r="G1077" i="12"/>
  <c r="G1078" i="12"/>
  <c r="G1079" i="12"/>
  <c r="G1076" i="12"/>
  <c r="G935" i="12"/>
  <c r="G930" i="12"/>
  <c r="G933" i="12"/>
  <c r="G931" i="12"/>
  <c r="G934" i="12"/>
  <c r="G932" i="12"/>
  <c r="G317" i="12"/>
  <c r="G316" i="12"/>
  <c r="G315" i="12"/>
  <c r="G318" i="12"/>
  <c r="G219" i="12"/>
  <c r="G220" i="12"/>
  <c r="G378" i="12"/>
  <c r="G381" i="12"/>
  <c r="G382" i="12"/>
  <c r="G379" i="12"/>
  <c r="G383" i="12"/>
  <c r="G380" i="12"/>
  <c r="B46" i="12"/>
  <c r="D46" i="12" s="1"/>
  <c r="B166" i="12"/>
  <c r="D166" i="12" s="1"/>
  <c r="G170" i="12"/>
  <c r="G171" i="12"/>
  <c r="G169" i="12"/>
  <c r="G1961" i="12"/>
  <c r="G1962" i="12"/>
  <c r="G1879" i="12"/>
  <c r="G1877" i="12"/>
  <c r="G1876" i="12"/>
  <c r="G1878" i="12"/>
  <c r="G1883" i="12"/>
  <c r="G1881" i="12"/>
  <c r="G1882" i="12"/>
  <c r="G1880" i="12"/>
  <c r="G1984" i="12"/>
  <c r="G1985" i="12"/>
  <c r="G1986" i="12"/>
  <c r="G1604" i="12"/>
  <c r="G1606" i="12"/>
  <c r="G1607" i="12"/>
  <c r="G1605" i="12"/>
  <c r="G741" i="12"/>
  <c r="G739" i="12"/>
  <c r="G740" i="12"/>
  <c r="G287" i="12"/>
  <c r="G288" i="12"/>
  <c r="G285" i="12"/>
  <c r="G286" i="12"/>
  <c r="G1347" i="12"/>
  <c r="G1342" i="12"/>
  <c r="G1349" i="12"/>
  <c r="G1348" i="12"/>
  <c r="G1351" i="12"/>
  <c r="G1343" i="12"/>
  <c r="G1346" i="12"/>
  <c r="G1352" i="12"/>
  <c r="G1350" i="12"/>
  <c r="G1345" i="12"/>
  <c r="G1344" i="12"/>
  <c r="G647" i="12"/>
  <c r="G646" i="12"/>
  <c r="G475" i="12"/>
  <c r="G476" i="12"/>
  <c r="G1531" i="12"/>
  <c r="G1530" i="12"/>
  <c r="G1528" i="12"/>
  <c r="G1529" i="12"/>
  <c r="G1535" i="12"/>
  <c r="G1532" i="12"/>
  <c r="G1534" i="12"/>
  <c r="G1533" i="12"/>
  <c r="G1384" i="12"/>
  <c r="G1386" i="12"/>
  <c r="G1381" i="12"/>
  <c r="G1383" i="12"/>
  <c r="G1385" i="12"/>
  <c r="G1387" i="12"/>
  <c r="G1388" i="12"/>
  <c r="G1389" i="12"/>
  <c r="G1382" i="12"/>
  <c r="G1178" i="12"/>
  <c r="G1172" i="12"/>
  <c r="G1180" i="12"/>
  <c r="G1173" i="12"/>
  <c r="G1177" i="12"/>
  <c r="G1182" i="12"/>
  <c r="G1185" i="12"/>
  <c r="G1175" i="12"/>
  <c r="G1181" i="12"/>
  <c r="G1176" i="12"/>
  <c r="G1184" i="12"/>
  <c r="G1174" i="12"/>
  <c r="G1183" i="12"/>
  <c r="G1171" i="12"/>
  <c r="G1179" i="12"/>
  <c r="G771" i="12"/>
  <c r="G770" i="12"/>
  <c r="G1951" i="12"/>
  <c r="G1950" i="12"/>
  <c r="G1952" i="12"/>
  <c r="G1953" i="12"/>
  <c r="G1050" i="12"/>
  <c r="G1049" i="12"/>
  <c r="G1993" i="12"/>
  <c r="G1995" i="12"/>
  <c r="G1996" i="12"/>
  <c r="G1991" i="12"/>
  <c r="G1994" i="12"/>
  <c r="G1992" i="12"/>
  <c r="G1418" i="12"/>
  <c r="G1419" i="12"/>
  <c r="G1965" i="12"/>
  <c r="G1966" i="12"/>
  <c r="G1964" i="12"/>
  <c r="G1963" i="12"/>
  <c r="G1967" i="12"/>
  <c r="G1968" i="12"/>
  <c r="G137" i="12"/>
  <c r="G140" i="12"/>
  <c r="G136" i="12"/>
  <c r="G141" i="12"/>
  <c r="G139" i="12"/>
  <c r="G138" i="12"/>
  <c r="G1698" i="12"/>
  <c r="G1695" i="12"/>
  <c r="G1693" i="12"/>
  <c r="G1692" i="12"/>
  <c r="G1699" i="12"/>
  <c r="G1694" i="12"/>
  <c r="G1697" i="12"/>
  <c r="G1696" i="12"/>
  <c r="G1899" i="12"/>
  <c r="G1900" i="12"/>
  <c r="G1687" i="12"/>
  <c r="G1686" i="12"/>
  <c r="G1290" i="12"/>
  <c r="G1287" i="12"/>
  <c r="G1289" i="12"/>
  <c r="G1285" i="12"/>
  <c r="G1288" i="12"/>
  <c r="G1286" i="12"/>
  <c r="G811" i="12"/>
  <c r="G819" i="12"/>
  <c r="G804" i="12"/>
  <c r="G802" i="12"/>
  <c r="G808" i="12"/>
  <c r="G807" i="12"/>
  <c r="G810" i="12"/>
  <c r="G816" i="12"/>
  <c r="G818" i="12"/>
  <c r="G805" i="12"/>
  <c r="G809" i="12"/>
  <c r="G817" i="12"/>
  <c r="G803" i="12"/>
  <c r="G820" i="12"/>
  <c r="G812" i="12"/>
  <c r="G806" i="12"/>
  <c r="G813" i="12"/>
  <c r="G814" i="12"/>
  <c r="G815" i="12"/>
  <c r="G675" i="12"/>
  <c r="G679" i="12"/>
  <c r="G674" i="12"/>
  <c r="G678" i="12"/>
  <c r="G676" i="12"/>
  <c r="G677" i="12"/>
  <c r="G512" i="12"/>
  <c r="G513" i="12"/>
  <c r="G240" i="12"/>
  <c r="G237" i="12"/>
  <c r="G238" i="12"/>
  <c r="G239" i="12"/>
  <c r="G243" i="12"/>
  <c r="G241" i="12"/>
  <c r="G242" i="12"/>
  <c r="G236" i="12"/>
  <c r="G244" i="12"/>
  <c r="G1559" i="12"/>
  <c r="G1557" i="12"/>
  <c r="G1555" i="12"/>
  <c r="G1567" i="12"/>
  <c r="G1565" i="12"/>
  <c r="G1556" i="12"/>
  <c r="G1558" i="12"/>
  <c r="G1564" i="12"/>
  <c r="G1554" i="12"/>
  <c r="G1566" i="12"/>
  <c r="G1560" i="12"/>
  <c r="G1563" i="12"/>
  <c r="G1553" i="12"/>
  <c r="G1562" i="12"/>
  <c r="G1561" i="12"/>
  <c r="G1410" i="12"/>
  <c r="G1411" i="12"/>
  <c r="G1409" i="12"/>
  <c r="G1194" i="12"/>
  <c r="G1195" i="12"/>
  <c r="G1196" i="12"/>
  <c r="G1022" i="12"/>
  <c r="G1021" i="12"/>
  <c r="G877" i="12"/>
  <c r="G876" i="12"/>
  <c r="G376" i="12"/>
  <c r="G375" i="12"/>
  <c r="G377" i="12"/>
  <c r="G1497" i="12"/>
  <c r="G1495" i="12"/>
  <c r="G1494" i="12"/>
  <c r="G1493" i="12"/>
  <c r="G1496" i="12"/>
  <c r="G1314" i="12"/>
  <c r="G1304" i="12"/>
  <c r="G1305" i="12"/>
  <c r="G1312" i="12"/>
  <c r="G1313" i="12"/>
  <c r="G1306" i="12"/>
  <c r="G1307" i="12"/>
  <c r="G1310" i="12"/>
  <c r="G1311" i="12"/>
  <c r="G1308" i="12"/>
  <c r="G1316" i="12"/>
  <c r="G1317" i="12"/>
  <c r="G1309" i="12"/>
  <c r="G1315" i="12"/>
  <c r="G1114" i="12"/>
  <c r="G1113" i="12"/>
  <c r="G682" i="12"/>
  <c r="G681" i="12"/>
  <c r="G532" i="12"/>
  <c r="G530" i="12"/>
  <c r="G531" i="12"/>
  <c r="G533" i="12"/>
  <c r="G248" i="12"/>
  <c r="G250" i="12"/>
  <c r="G249" i="12"/>
  <c r="G1570" i="12"/>
  <c r="G1569" i="12"/>
  <c r="G1029" i="12"/>
  <c r="G1025" i="12"/>
  <c r="G1027" i="12"/>
  <c r="G1026" i="12"/>
  <c r="G1030" i="12"/>
  <c r="G1024" i="12"/>
  <c r="G1028" i="12"/>
  <c r="G880" i="12"/>
  <c r="G882" i="12"/>
  <c r="G881" i="12"/>
  <c r="G879" i="12"/>
  <c r="G611" i="12"/>
  <c r="G610" i="12"/>
  <c r="G384" i="12"/>
  <c r="G385" i="12"/>
  <c r="G386" i="12"/>
  <c r="G1704" i="12"/>
  <c r="G1703" i="12"/>
  <c r="G1701" i="12"/>
  <c r="G1705" i="12"/>
  <c r="G1709" i="12"/>
  <c r="G1710" i="12"/>
  <c r="G1700" i="12"/>
  <c r="G1707" i="12"/>
  <c r="G1702" i="12"/>
  <c r="G1708" i="12"/>
  <c r="G1706" i="12"/>
  <c r="G1499" i="12"/>
  <c r="G1500" i="12"/>
  <c r="G1502" i="12"/>
  <c r="G1501" i="12"/>
  <c r="G944" i="12"/>
  <c r="G942" i="12"/>
  <c r="G943" i="12"/>
  <c r="G253" i="12"/>
  <c r="G252" i="12"/>
  <c r="G91" i="12"/>
  <c r="G102" i="12"/>
  <c r="G95" i="12"/>
  <c r="G99" i="12"/>
  <c r="G90" i="12"/>
  <c r="G92" i="12"/>
  <c r="G103" i="12"/>
  <c r="G89" i="12"/>
  <c r="G97" i="12"/>
  <c r="G100" i="12"/>
  <c r="G88" i="12"/>
  <c r="G96" i="12"/>
  <c r="G93" i="12"/>
  <c r="G104" i="12"/>
  <c r="G101" i="12"/>
  <c r="G98" i="12"/>
  <c r="G94" i="12"/>
  <c r="G1619" i="12"/>
  <c r="G1620" i="12"/>
  <c r="G1617" i="12"/>
  <c r="G1618" i="12"/>
  <c r="G1616" i="12"/>
  <c r="G1442" i="12"/>
  <c r="G1440" i="12"/>
  <c r="G1441" i="12"/>
  <c r="G1443" i="12"/>
  <c r="G1437" i="12"/>
  <c r="G1439" i="12"/>
  <c r="G1444" i="12"/>
  <c r="G1438" i="12"/>
  <c r="G1045" i="12"/>
  <c r="G1046" i="12"/>
  <c r="G893" i="12"/>
  <c r="G892" i="12"/>
  <c r="G752" i="12"/>
  <c r="G751" i="12"/>
  <c r="G624" i="12"/>
  <c r="G625" i="12"/>
  <c r="G432" i="12"/>
  <c r="G429" i="12"/>
  <c r="G430" i="12"/>
  <c r="G427" i="12"/>
  <c r="G431" i="12"/>
  <c r="G426" i="12"/>
  <c r="G433" i="12"/>
  <c r="G428" i="12"/>
  <c r="G294" i="12"/>
  <c r="G293" i="12"/>
  <c r="G1743" i="12"/>
  <c r="G1742" i="12"/>
  <c r="G1517" i="12"/>
  <c r="G1514" i="12"/>
  <c r="G1515" i="12"/>
  <c r="G1519" i="12"/>
  <c r="G1516" i="12"/>
  <c r="G1518" i="12"/>
  <c r="G1146" i="12"/>
  <c r="G1145" i="12"/>
  <c r="G854" i="12"/>
  <c r="G853" i="12"/>
  <c r="G855" i="12"/>
  <c r="G705" i="12"/>
  <c r="G706" i="12"/>
  <c r="G580" i="12"/>
  <c r="G579" i="12"/>
  <c r="G578" i="12"/>
  <c r="B158" i="12"/>
  <c r="D158" i="12" s="1"/>
  <c r="G147" i="12"/>
  <c r="G148" i="12"/>
  <c r="G2010" i="12"/>
  <c r="G2009" i="12"/>
  <c r="G2012" i="12"/>
  <c r="G2011" i="12"/>
  <c r="G1155" i="12"/>
  <c r="G1156" i="12"/>
  <c r="G124" i="12"/>
  <c r="G125" i="12"/>
  <c r="G127" i="12"/>
  <c r="G126" i="12"/>
  <c r="G343" i="12"/>
  <c r="G345" i="12"/>
  <c r="G344" i="12"/>
  <c r="G342" i="12"/>
  <c r="G1433" i="12"/>
  <c r="G1430" i="12"/>
  <c r="G1434" i="12"/>
  <c r="G1432" i="12"/>
  <c r="G1431" i="12"/>
  <c r="G1813" i="12"/>
  <c r="G1812" i="12"/>
  <c r="G1128" i="12"/>
  <c r="G1130" i="12"/>
  <c r="G1131" i="12"/>
  <c r="G1129" i="12"/>
  <c r="G2018" i="12"/>
  <c r="G2017" i="12"/>
  <c r="G2015" i="12"/>
  <c r="G2013" i="12"/>
  <c r="G2016" i="12"/>
  <c r="G2014" i="12"/>
  <c r="G1811" i="12"/>
  <c r="G1810" i="12"/>
  <c r="G657" i="12"/>
  <c r="G658" i="12"/>
  <c r="G1662" i="12"/>
  <c r="G1663" i="12"/>
  <c r="G1482" i="12"/>
  <c r="G1481" i="12"/>
  <c r="G1256" i="12"/>
  <c r="G1258" i="12"/>
  <c r="G1254" i="12"/>
  <c r="G1257" i="12"/>
  <c r="G1255" i="12"/>
  <c r="G1259" i="12"/>
  <c r="G1074" i="12"/>
  <c r="G1073" i="12"/>
  <c r="G786" i="12"/>
  <c r="G792" i="12"/>
  <c r="G788" i="12"/>
  <c r="G789" i="12"/>
  <c r="G785" i="12"/>
  <c r="G793" i="12"/>
  <c r="G787" i="12"/>
  <c r="G790" i="12"/>
  <c r="G791" i="12"/>
  <c r="G312" i="12"/>
  <c r="G311" i="12"/>
  <c r="G313" i="12"/>
  <c r="G314" i="12"/>
  <c r="G217" i="12"/>
  <c r="G218" i="12"/>
  <c r="G1752" i="12"/>
  <c r="G1753" i="12"/>
  <c r="G1379" i="12"/>
  <c r="G1380" i="12"/>
  <c r="G1162" i="12"/>
  <c r="G1169" i="12"/>
  <c r="G1160" i="12"/>
  <c r="G1168" i="12"/>
  <c r="G1163" i="12"/>
  <c r="G1167" i="12"/>
  <c r="G1166" i="12"/>
  <c r="G1159" i="12"/>
  <c r="G1170" i="12"/>
  <c r="G1164" i="12"/>
  <c r="G1158" i="12"/>
  <c r="G1165" i="12"/>
  <c r="G1161" i="12"/>
  <c r="G992" i="12"/>
  <c r="G994" i="12"/>
  <c r="G995" i="12"/>
  <c r="G993" i="12"/>
  <c r="G991" i="12"/>
  <c r="G996" i="12"/>
  <c r="G990" i="12"/>
  <c r="G715" i="12"/>
  <c r="G716" i="12"/>
  <c r="G599" i="12"/>
  <c r="G596" i="12"/>
  <c r="G598" i="12"/>
  <c r="G597" i="12"/>
  <c r="G1670" i="12"/>
  <c r="G1672" i="12"/>
  <c r="G1671" i="12"/>
  <c r="G1669" i="12"/>
  <c r="G1673" i="12"/>
  <c r="G936" i="12"/>
  <c r="G938" i="12"/>
  <c r="G937" i="12"/>
  <c r="G496" i="12"/>
  <c r="G497" i="12"/>
  <c r="G222" i="12"/>
  <c r="G221" i="12"/>
  <c r="G1396" i="12"/>
  <c r="G1394" i="12"/>
  <c r="G1392" i="12"/>
  <c r="G1393" i="12"/>
  <c r="G1390" i="12"/>
  <c r="G1391" i="12"/>
  <c r="G1395" i="12"/>
  <c r="G1186" i="12"/>
  <c r="G1187" i="12"/>
  <c r="G1000" i="12"/>
  <c r="G999" i="12"/>
  <c r="G1001" i="12"/>
  <c r="G998" i="12"/>
  <c r="G867" i="12"/>
  <c r="G868" i="12"/>
  <c r="G173" i="12"/>
  <c r="G172" i="12"/>
  <c r="G1679" i="12"/>
  <c r="G1677" i="12"/>
  <c r="G1678" i="12"/>
  <c r="G1266" i="12"/>
  <c r="G1267" i="12"/>
  <c r="G1268" i="12"/>
  <c r="G1265" i="12"/>
  <c r="G1269" i="12"/>
  <c r="G1270" i="12"/>
  <c r="G797" i="12"/>
  <c r="G798" i="12"/>
  <c r="G663" i="12"/>
  <c r="G665" i="12"/>
  <c r="G664" i="12"/>
  <c r="G659" i="12"/>
  <c r="G660" i="12"/>
  <c r="G662" i="12"/>
  <c r="G661" i="12"/>
  <c r="G501" i="12"/>
  <c r="G500" i="12"/>
  <c r="G323" i="12"/>
  <c r="G322" i="12"/>
  <c r="G227" i="12"/>
  <c r="G228" i="12"/>
  <c r="G225" i="12"/>
  <c r="G226" i="12"/>
  <c r="G62" i="12"/>
  <c r="G64" i="12"/>
  <c r="G61" i="12"/>
  <c r="G63" i="12"/>
  <c r="G65" i="12"/>
  <c r="G1415" i="12"/>
  <c r="G1416" i="12"/>
  <c r="G885" i="12"/>
  <c r="G886" i="12"/>
  <c r="G884" i="12"/>
  <c r="G730" i="12"/>
  <c r="G731" i="12"/>
  <c r="G393" i="12"/>
  <c r="G397" i="12"/>
  <c r="G395" i="12"/>
  <c r="G394" i="12"/>
  <c r="G396" i="12"/>
  <c r="G1718" i="12"/>
  <c r="G1716" i="12"/>
  <c r="G1717" i="12"/>
  <c r="G1719" i="12"/>
  <c r="G1332" i="12"/>
  <c r="G1333" i="12"/>
  <c r="G1331" i="12"/>
  <c r="G947" i="12"/>
  <c r="G946" i="12"/>
  <c r="G945" i="12"/>
  <c r="G948" i="12"/>
  <c r="G837" i="12"/>
  <c r="G833" i="12"/>
  <c r="G835" i="12"/>
  <c r="G834" i="12"/>
  <c r="G832" i="12"/>
  <c r="G836" i="12"/>
  <c r="G688" i="12"/>
  <c r="G690" i="12"/>
  <c r="G689" i="12"/>
  <c r="G256" i="12"/>
  <c r="G257" i="12"/>
  <c r="G118" i="12"/>
  <c r="G117" i="12"/>
  <c r="G119" i="12"/>
  <c r="G1924" i="12"/>
  <c r="G1926" i="12"/>
  <c r="G1927" i="12"/>
  <c r="G1925" i="12"/>
  <c r="G978" i="12"/>
  <c r="G974" i="12"/>
  <c r="G980" i="12"/>
  <c r="G977" i="12"/>
  <c r="G976" i="12"/>
  <c r="G979" i="12"/>
  <c r="G975" i="12"/>
  <c r="G1510" i="12"/>
  <c r="G1509" i="12"/>
  <c r="G1920" i="12"/>
  <c r="G1923" i="12"/>
  <c r="G1922" i="12"/>
  <c r="G1921" i="12"/>
  <c r="G265" i="12"/>
  <c r="G264" i="12"/>
  <c r="G2020" i="12"/>
  <c r="G2021" i="12"/>
  <c r="G2019" i="12"/>
  <c r="G1768" i="12"/>
  <c r="G1769" i="12"/>
  <c r="G1770" i="12"/>
  <c r="G1759" i="12"/>
  <c r="G1757" i="12"/>
  <c r="G1763" i="12"/>
  <c r="G1767" i="12"/>
  <c r="G1765" i="12"/>
  <c r="G1762" i="12"/>
  <c r="G1758" i="12"/>
  <c r="G1764" i="12"/>
  <c r="G1766" i="12"/>
  <c r="G1760" i="12"/>
  <c r="G1761" i="12"/>
  <c r="G904" i="12"/>
  <c r="G903" i="12"/>
  <c r="G471" i="12"/>
  <c r="G473" i="12"/>
  <c r="G474" i="12"/>
  <c r="G472" i="12"/>
  <c r="G468" i="12"/>
  <c r="G469" i="12"/>
  <c r="G470" i="12"/>
  <c r="G201" i="12"/>
  <c r="G202" i="12"/>
  <c r="G1741" i="12"/>
  <c r="G1740" i="12"/>
  <c r="G1354" i="12"/>
  <c r="G1355" i="12"/>
  <c r="G1353" i="12"/>
  <c r="G1138" i="12"/>
  <c r="G1139" i="12"/>
  <c r="G1140" i="12"/>
  <c r="G1137" i="12"/>
  <c r="G1135" i="12"/>
  <c r="G1143" i="12"/>
  <c r="G1142" i="12"/>
  <c r="G1144" i="12"/>
  <c r="G1136" i="12"/>
  <c r="G1141" i="12"/>
  <c r="G145" i="12"/>
  <c r="G146" i="12"/>
  <c r="G144" i="12"/>
  <c r="G1640" i="12"/>
  <c r="G1648" i="12"/>
  <c r="G1642" i="12"/>
  <c r="G1639" i="12"/>
  <c r="G1637" i="12"/>
  <c r="G1647" i="12"/>
  <c r="G1645" i="12"/>
  <c r="G1649" i="12"/>
  <c r="G1641" i="12"/>
  <c r="G1636" i="12"/>
  <c r="G1638" i="12"/>
  <c r="G1646" i="12"/>
  <c r="G1643" i="12"/>
  <c r="G1644" i="12"/>
  <c r="G905" i="12"/>
  <c r="G907" i="12"/>
  <c r="G906" i="12"/>
  <c r="G479" i="12"/>
  <c r="G483" i="12"/>
  <c r="G482" i="12"/>
  <c r="G486" i="12"/>
  <c r="G481" i="12"/>
  <c r="G480" i="12"/>
  <c r="G477" i="12"/>
  <c r="G485" i="12"/>
  <c r="G484" i="12"/>
  <c r="G478" i="12"/>
  <c r="G204" i="12"/>
  <c r="G203" i="12"/>
  <c r="G1745" i="12"/>
  <c r="G1744" i="12"/>
  <c r="G1520" i="12"/>
  <c r="G1521" i="12"/>
  <c r="G1522" i="12"/>
  <c r="G1523" i="12"/>
  <c r="G1364" i="12"/>
  <c r="G1361" i="12"/>
  <c r="G1358" i="12"/>
  <c r="G1365" i="12"/>
  <c r="G1363" i="12"/>
  <c r="G1356" i="12"/>
  <c r="G1362" i="12"/>
  <c r="G1357" i="12"/>
  <c r="G1360" i="12"/>
  <c r="G1359" i="12"/>
  <c r="G1147" i="12"/>
  <c r="G1149" i="12"/>
  <c r="G1148" i="12"/>
  <c r="G1150" i="12"/>
  <c r="G856" i="12"/>
  <c r="G858" i="12"/>
  <c r="G857" i="12"/>
  <c r="G709" i="12"/>
  <c r="G707" i="12"/>
  <c r="G708" i="12"/>
  <c r="G353" i="12"/>
  <c r="G354" i="12"/>
  <c r="G151" i="12"/>
  <c r="G153" i="12"/>
  <c r="G154" i="12"/>
  <c r="G152" i="12"/>
  <c r="G150" i="12"/>
  <c r="G149" i="12"/>
  <c r="G1472" i="12"/>
  <c r="G1471" i="12"/>
  <c r="G1469" i="12"/>
  <c r="G1470" i="12"/>
  <c r="G911" i="12"/>
  <c r="G912" i="12"/>
  <c r="G773" i="12"/>
  <c r="G772" i="12"/>
  <c r="G775" i="12"/>
  <c r="G774" i="12"/>
  <c r="G489" i="12"/>
  <c r="G488" i="12"/>
  <c r="G208" i="12"/>
  <c r="G207" i="12"/>
  <c r="G23" i="12"/>
  <c r="G9" i="12"/>
  <c r="G14" i="12"/>
  <c r="G17" i="12"/>
  <c r="G22" i="12"/>
  <c r="G8" i="12"/>
  <c r="G5" i="12"/>
  <c r="G16" i="12"/>
  <c r="G13" i="12"/>
  <c r="G12" i="12"/>
  <c r="G7" i="12"/>
  <c r="G18" i="12"/>
  <c r="G11" i="12"/>
  <c r="G15" i="12"/>
  <c r="G19" i="12"/>
  <c r="G20" i="12"/>
  <c r="G6" i="12"/>
  <c r="G21" i="12"/>
  <c r="G10" i="12"/>
  <c r="G4" i="12"/>
  <c r="G1397" i="12"/>
  <c r="G1399" i="12"/>
  <c r="G1398" i="12"/>
  <c r="G179" i="12"/>
  <c r="G177" i="12"/>
  <c r="G178" i="12"/>
  <c r="G1275" i="12"/>
  <c r="G1274" i="12"/>
  <c r="G1279" i="12"/>
  <c r="G1277" i="12"/>
  <c r="G1276" i="12"/>
  <c r="G1273" i="12"/>
  <c r="G1272" i="12"/>
  <c r="G1278" i="12"/>
  <c r="G1280" i="12"/>
  <c r="G1093" i="12"/>
  <c r="G1089" i="12"/>
  <c r="G1101" i="12"/>
  <c r="G1092" i="12"/>
  <c r="G1097" i="12"/>
  <c r="G1083" i="12"/>
  <c r="G1091" i="12"/>
  <c r="G1099" i="12"/>
  <c r="G1090" i="12"/>
  <c r="G1096" i="12"/>
  <c r="G1098" i="12"/>
  <c r="G1084" i="12"/>
  <c r="G1103" i="12"/>
  <c r="G1095" i="12"/>
  <c r="G1088" i="12"/>
  <c r="G1102" i="12"/>
  <c r="G1104" i="12"/>
  <c r="G1086" i="12"/>
  <c r="G1100" i="12"/>
  <c r="G1085" i="12"/>
  <c r="G1087" i="12"/>
  <c r="G1094" i="12"/>
  <c r="G800" i="12"/>
  <c r="G801" i="12"/>
  <c r="B270" i="12"/>
  <c r="D270" i="12" s="1"/>
  <c r="G507" i="12"/>
  <c r="G505" i="12"/>
  <c r="G506" i="12"/>
  <c r="G234" i="12"/>
  <c r="G233" i="12"/>
  <c r="G909" i="12"/>
  <c r="G910" i="12"/>
  <c r="G908" i="12"/>
  <c r="G1596" i="12"/>
  <c r="G1598" i="12"/>
  <c r="G1592" i="12"/>
  <c r="G1594" i="12"/>
  <c r="G1593" i="12"/>
  <c r="G1591" i="12"/>
  <c r="G1599" i="12"/>
  <c r="G1597" i="12"/>
  <c r="G1595" i="12"/>
  <c r="G368" i="12"/>
  <c r="G370" i="12"/>
  <c r="G369" i="12"/>
  <c r="G1122" i="12"/>
  <c r="G1121" i="12"/>
  <c r="G1120" i="12"/>
  <c r="G845" i="12"/>
  <c r="G841" i="12"/>
  <c r="G843" i="12"/>
  <c r="G840" i="12"/>
  <c r="G842" i="12"/>
  <c r="G844" i="12"/>
  <c r="G839" i="12"/>
  <c r="G838" i="12"/>
  <c r="G260" i="12"/>
  <c r="G261" i="12"/>
  <c r="G1425" i="12"/>
  <c r="G1426" i="12"/>
  <c r="G1732" i="12"/>
  <c r="G1734" i="12"/>
  <c r="G1735" i="12"/>
  <c r="G1733" i="12"/>
  <c r="G1124" i="12"/>
  <c r="G1126" i="12"/>
  <c r="G1127" i="12"/>
  <c r="G1125" i="12"/>
  <c r="G562" i="12"/>
  <c r="G563" i="12"/>
  <c r="G561" i="12"/>
  <c r="G133" i="12"/>
  <c r="G135" i="12"/>
  <c r="G134" i="12"/>
  <c r="G1134" i="12"/>
  <c r="G1132" i="12"/>
  <c r="G1133" i="12"/>
  <c r="G570" i="12"/>
  <c r="G576" i="12"/>
  <c r="G573" i="12"/>
  <c r="G574" i="12"/>
  <c r="G571" i="12"/>
  <c r="G575" i="12"/>
  <c r="G572" i="12"/>
  <c r="G1231" i="12"/>
  <c r="G1232" i="12"/>
  <c r="G1887" i="12"/>
  <c r="G1885" i="12"/>
  <c r="G1884" i="12"/>
  <c r="G1888" i="12"/>
  <c r="G1886" i="12"/>
  <c r="G649" i="12"/>
  <c r="G650" i="12"/>
  <c r="G1970" i="12"/>
  <c r="G1974" i="12"/>
  <c r="G1975" i="12"/>
  <c r="G1971" i="12"/>
  <c r="G1973" i="12"/>
  <c r="G1969" i="12"/>
  <c r="G1972" i="12"/>
  <c r="G87" i="12"/>
  <c r="G81" i="12"/>
  <c r="G78" i="12"/>
  <c r="G80" i="12"/>
  <c r="G77" i="12"/>
  <c r="G84" i="12"/>
  <c r="G79" i="12"/>
  <c r="G83" i="12"/>
  <c r="G82" i="12"/>
  <c r="G86" i="12"/>
  <c r="G85" i="12"/>
  <c r="G499" i="12"/>
  <c r="G498" i="12"/>
  <c r="G1651" i="12"/>
  <c r="G1650" i="12"/>
  <c r="G1652" i="12"/>
  <c r="G1846" i="12"/>
  <c r="G1832" i="12"/>
  <c r="G1852" i="12"/>
  <c r="G1867" i="12"/>
  <c r="G1854" i="12"/>
  <c r="G1815" i="12"/>
  <c r="G1840" i="12"/>
  <c r="G1860" i="12"/>
  <c r="G1857" i="12"/>
  <c r="G1833" i="12"/>
  <c r="G1825" i="12"/>
  <c r="G1834" i="12"/>
  <c r="G1862" i="12"/>
  <c r="G1823" i="12"/>
  <c r="G1848" i="12"/>
  <c r="G1821" i="12"/>
  <c r="G1851" i="12"/>
  <c r="G1831" i="12"/>
  <c r="G1856" i="12"/>
  <c r="G1829" i="12"/>
  <c r="G1814" i="12"/>
  <c r="G1839" i="12"/>
  <c r="G1864" i="12"/>
  <c r="G1820" i="12"/>
  <c r="G1837" i="12"/>
  <c r="G1835" i="12"/>
  <c r="G1858" i="12"/>
  <c r="G1865" i="12"/>
  <c r="G1827" i="12"/>
  <c r="G1843" i="12"/>
  <c r="G1842" i="12"/>
  <c r="G1850" i="12"/>
  <c r="G1866" i="12"/>
  <c r="G1838" i="12"/>
  <c r="G1855" i="12"/>
  <c r="G1844" i="12"/>
  <c r="G1853" i="12"/>
  <c r="G1849" i="12"/>
  <c r="G1847" i="12"/>
  <c r="G1836" i="12"/>
  <c r="G1863" i="12"/>
  <c r="G1826" i="12"/>
  <c r="G1818" i="12"/>
  <c r="G1819" i="12"/>
  <c r="G1859" i="12"/>
  <c r="G1822" i="12"/>
  <c r="G1816" i="12"/>
  <c r="G1861" i="12"/>
  <c r="G1817" i="12"/>
  <c r="G1828" i="12"/>
  <c r="G1841" i="12"/>
  <c r="G1824" i="12"/>
  <c r="G1845" i="12"/>
  <c r="G1830" i="12"/>
  <c r="G630" i="12"/>
  <c r="G632" i="12"/>
  <c r="G631" i="12"/>
  <c r="G633" i="12"/>
  <c r="G1918" i="12"/>
  <c r="G1919" i="12"/>
  <c r="G1917" i="12"/>
  <c r="G1011" i="12"/>
  <c r="G1008" i="12"/>
  <c r="G1010" i="12"/>
  <c r="G1013" i="12"/>
  <c r="G1009" i="12"/>
  <c r="G1007" i="12"/>
  <c r="G1012" i="12"/>
  <c r="G1751" i="12"/>
  <c r="G1750" i="12"/>
  <c r="G1896" i="12"/>
  <c r="G1890" i="12"/>
  <c r="G1895" i="12"/>
  <c r="G1893" i="12"/>
  <c r="G1889" i="12"/>
  <c r="G1894" i="12"/>
  <c r="G1892" i="12"/>
  <c r="G1891" i="12"/>
  <c r="G850" i="12"/>
  <c r="G849" i="12"/>
  <c r="G1960" i="12"/>
  <c r="G1959" i="12"/>
  <c r="G1957" i="12"/>
  <c r="G1955" i="12"/>
  <c r="G1954" i="12"/>
  <c r="G1956" i="12"/>
  <c r="G1958" i="12"/>
  <c r="G2026" i="12"/>
  <c r="G2031" i="12"/>
  <c r="G2027" i="12"/>
  <c r="G2028" i="12"/>
  <c r="G2029" i="12"/>
  <c r="G2030" i="12"/>
  <c r="G1676" i="12"/>
  <c r="G1674" i="12"/>
  <c r="G1675" i="12"/>
  <c r="G320" i="12"/>
  <c r="G321" i="12"/>
  <c r="G1615" i="12"/>
  <c r="G1613" i="12"/>
  <c r="G1612" i="12"/>
  <c r="G1614" i="12"/>
  <c r="G1611" i="12"/>
  <c r="G1610" i="12"/>
  <c r="G1435" i="12"/>
  <c r="G1436" i="12"/>
  <c r="G1211" i="12"/>
  <c r="G1212" i="12"/>
  <c r="G1043" i="12"/>
  <c r="G1044" i="12"/>
  <c r="G891" i="12"/>
  <c r="G890" i="12"/>
  <c r="G750" i="12"/>
  <c r="G749" i="12"/>
  <c r="G425" i="12"/>
  <c r="G424" i="12"/>
  <c r="G1712" i="12"/>
  <c r="G1711" i="12"/>
  <c r="G1715" i="12"/>
  <c r="G1713" i="12"/>
  <c r="G1714" i="12"/>
  <c r="G1320" i="12"/>
  <c r="G1322" i="12"/>
  <c r="G1324" i="12"/>
  <c r="G1326" i="12"/>
  <c r="G1328" i="12"/>
  <c r="G1321" i="12"/>
  <c r="G1329" i="12"/>
  <c r="G1325" i="12"/>
  <c r="G1327" i="12"/>
  <c r="G1330" i="12"/>
  <c r="G1323" i="12"/>
  <c r="G827" i="12"/>
  <c r="G830" i="12"/>
  <c r="G831" i="12"/>
  <c r="G828" i="12"/>
  <c r="G829" i="12"/>
  <c r="G686" i="12"/>
  <c r="G687" i="12"/>
  <c r="G539" i="12"/>
  <c r="G543" i="12"/>
  <c r="G542" i="12"/>
  <c r="G545" i="12"/>
  <c r="G544" i="12"/>
  <c r="G541" i="12"/>
  <c r="G538" i="12"/>
  <c r="G540" i="12"/>
  <c r="G254" i="12"/>
  <c r="G255" i="12"/>
  <c r="G112" i="12"/>
  <c r="G109" i="12"/>
  <c r="G107" i="12"/>
  <c r="G110" i="12"/>
  <c r="G108" i="12"/>
  <c r="G111" i="12"/>
  <c r="G115" i="12"/>
  <c r="G105" i="12"/>
  <c r="G113" i="12"/>
  <c r="G106" i="12"/>
  <c r="G114" i="12"/>
  <c r="G116" i="12"/>
  <c r="G1623" i="12"/>
  <c r="G1621" i="12"/>
  <c r="G1622" i="12"/>
  <c r="G1448" i="12"/>
  <c r="G1446" i="12"/>
  <c r="G1445" i="12"/>
  <c r="G1447" i="12"/>
  <c r="G1214" i="12"/>
  <c r="G1215" i="12"/>
  <c r="G1048" i="12"/>
  <c r="G1047" i="12"/>
  <c r="G754" i="12"/>
  <c r="G753" i="12"/>
  <c r="G629" i="12"/>
  <c r="G627" i="12"/>
  <c r="G628" i="12"/>
  <c r="G626" i="12"/>
  <c r="G435" i="12"/>
  <c r="G436" i="12"/>
  <c r="G434" i="12"/>
  <c r="G295" i="12"/>
  <c r="G296" i="12"/>
  <c r="G190" i="12"/>
  <c r="G189" i="12"/>
  <c r="G1724" i="12"/>
  <c r="G1721" i="12"/>
  <c r="G1720" i="12"/>
  <c r="G1723" i="12"/>
  <c r="G1725" i="12"/>
  <c r="G1722" i="12"/>
  <c r="G1338" i="12"/>
  <c r="G1336" i="12"/>
  <c r="G1337" i="12"/>
  <c r="G1335" i="12"/>
  <c r="G1334" i="12"/>
  <c r="G949" i="12"/>
  <c r="G950" i="12"/>
  <c r="G691" i="12"/>
  <c r="G693" i="12"/>
  <c r="G692" i="12"/>
  <c r="G548" i="12"/>
  <c r="G547" i="12"/>
  <c r="G549" i="12"/>
  <c r="G550" i="12"/>
  <c r="G258" i="12"/>
  <c r="G259" i="12"/>
  <c r="G120" i="12"/>
  <c r="G123" i="12"/>
  <c r="G122" i="12"/>
  <c r="G121" i="12"/>
  <c r="G1626" i="12"/>
  <c r="G1627" i="12"/>
  <c r="G1456" i="12"/>
  <c r="G1455" i="12"/>
  <c r="G1457" i="12"/>
  <c r="G1459" i="12"/>
  <c r="G1454" i="12"/>
  <c r="G1458" i="12"/>
  <c r="G1226" i="12"/>
  <c r="G1218" i="12"/>
  <c r="G1224" i="12"/>
  <c r="G1219" i="12"/>
  <c r="G1221" i="12"/>
  <c r="G1216" i="12"/>
  <c r="G1222" i="12"/>
  <c r="G1217" i="12"/>
  <c r="G1223" i="12"/>
  <c r="G1220" i="12"/>
  <c r="G1225" i="12"/>
  <c r="G1053" i="12"/>
  <c r="G1051" i="12"/>
  <c r="G1054" i="12"/>
  <c r="G1052" i="12"/>
  <c r="G897" i="12"/>
  <c r="G896" i="12"/>
  <c r="G636" i="12"/>
  <c r="G637" i="12"/>
  <c r="G635" i="12"/>
  <c r="G634" i="12"/>
  <c r="G193" i="12"/>
  <c r="G194" i="12"/>
  <c r="G1748" i="12"/>
  <c r="G1747" i="12"/>
  <c r="G965" i="12"/>
  <c r="G968" i="12"/>
  <c r="G967" i="12"/>
  <c r="G966" i="12"/>
  <c r="G964" i="12"/>
  <c r="G861" i="12"/>
  <c r="G862" i="12"/>
  <c r="G860" i="12"/>
  <c r="G357" i="12"/>
  <c r="G356" i="12"/>
  <c r="G274" i="12"/>
  <c r="G275" i="12"/>
  <c r="G1656" i="12"/>
  <c r="G1657" i="12"/>
  <c r="G1658" i="12"/>
  <c r="G1477" i="12"/>
  <c r="G1476" i="12"/>
  <c r="G1478" i="12"/>
  <c r="G1242" i="12"/>
  <c r="G1250" i="12"/>
  <c r="G1249" i="12"/>
  <c r="G1245" i="12"/>
  <c r="G1248" i="12"/>
  <c r="G1243" i="12"/>
  <c r="G1251" i="12"/>
  <c r="G1247" i="12"/>
  <c r="G1246" i="12"/>
  <c r="G1244" i="12"/>
  <c r="G1070" i="12"/>
  <c r="G1069" i="12"/>
  <c r="G914" i="12"/>
  <c r="G920" i="12"/>
  <c r="G919" i="12"/>
  <c r="G917" i="12"/>
  <c r="G913" i="12"/>
  <c r="G915" i="12"/>
  <c r="G916" i="12"/>
  <c r="G918" i="12"/>
  <c r="G212" i="12"/>
  <c r="G211" i="12"/>
  <c r="G48" i="12"/>
  <c r="G45" i="12"/>
  <c r="G46" i="12"/>
  <c r="G50" i="12"/>
  <c r="G47" i="12"/>
  <c r="G51" i="12"/>
  <c r="G49" i="12"/>
  <c r="G44" i="12"/>
  <c r="G1450" i="12"/>
  <c r="G1453" i="12"/>
  <c r="G1449" i="12"/>
  <c r="G1451" i="12"/>
  <c r="G1452" i="12"/>
  <c r="G1776" i="12"/>
  <c r="G1775" i="12"/>
  <c r="G1773" i="12"/>
  <c r="G1774" i="12"/>
  <c r="G1777" i="12"/>
  <c r="G1778" i="12"/>
  <c r="G1339" i="12"/>
  <c r="G1340" i="12"/>
  <c r="G1341" i="12"/>
  <c r="G1210" i="12"/>
  <c r="G1209" i="12"/>
  <c r="G1042" i="12"/>
  <c r="G1041" i="12"/>
  <c r="G1040" i="12"/>
  <c r="G747" i="12"/>
  <c r="G748" i="12"/>
  <c r="G423" i="12"/>
  <c r="G422" i="12"/>
  <c r="G1739" i="12"/>
  <c r="G1738" i="12"/>
  <c r="G702" i="12"/>
  <c r="G703" i="12"/>
  <c r="G1635" i="12"/>
  <c r="G1634" i="12"/>
  <c r="G1633" i="12"/>
  <c r="G1943" i="12"/>
  <c r="G1941" i="12"/>
  <c r="G1939" i="12"/>
  <c r="G1937" i="12"/>
  <c r="G1940" i="12"/>
  <c r="G1942" i="12"/>
  <c r="G1945" i="12"/>
  <c r="G1947" i="12"/>
  <c r="G1936" i="12"/>
  <c r="G1944" i="12"/>
  <c r="G1946" i="12"/>
  <c r="G1938" i="12"/>
  <c r="G1987" i="12"/>
  <c r="G1988" i="12"/>
  <c r="G1916" i="12"/>
  <c r="G1915" i="12"/>
  <c r="G2022" i="12"/>
  <c r="G2023" i="12"/>
  <c r="G206" i="12"/>
  <c r="G205" i="12"/>
  <c r="G1897" i="12"/>
  <c r="G1898" i="12"/>
  <c r="G735" i="12"/>
  <c r="G734" i="12"/>
  <c r="G1933" i="12"/>
  <c r="G1932" i="12"/>
  <c r="G872" i="12"/>
  <c r="G871" i="12"/>
  <c r="G2001" i="12"/>
  <c r="G2004" i="12"/>
  <c r="G2003" i="12"/>
  <c r="G2002" i="12"/>
  <c r="G2008" i="12"/>
  <c r="G2007" i="12"/>
  <c r="G2005" i="12"/>
  <c r="G2006" i="12"/>
  <c r="G1788" i="12"/>
  <c r="G1805" i="12"/>
  <c r="G1790" i="12"/>
  <c r="G1796" i="12"/>
  <c r="G1798" i="12"/>
  <c r="G1804" i="12"/>
  <c r="G1792" i="12"/>
  <c r="G1786" i="12"/>
  <c r="G1800" i="12"/>
  <c r="G1785" i="12"/>
  <c r="G1802" i="12"/>
  <c r="G1794" i="12"/>
  <c r="G1791" i="12"/>
  <c r="G1789" i="12"/>
  <c r="G1801" i="12"/>
  <c r="G1803" i="12"/>
  <c r="G1793" i="12"/>
  <c r="G1797" i="12"/>
  <c r="G1795" i="12"/>
  <c r="G1799" i="12"/>
  <c r="G1787" i="12"/>
  <c r="G1929" i="12"/>
  <c r="G1931" i="12"/>
  <c r="G1930" i="12"/>
  <c r="G2000" i="12"/>
  <c r="G1997" i="12"/>
  <c r="G1998" i="12"/>
  <c r="G1999" i="12"/>
  <c r="G223" i="12"/>
  <c r="G224" i="12"/>
  <c r="G1576" i="12"/>
  <c r="G1571" i="12"/>
  <c r="G1575" i="12"/>
  <c r="G1573" i="12"/>
  <c r="G1581" i="12"/>
  <c r="G1572" i="12"/>
  <c r="G1574" i="12"/>
  <c r="G1580" i="12"/>
  <c r="G1578" i="12"/>
  <c r="G1579" i="12"/>
  <c r="G1577" i="12"/>
  <c r="G612" i="12"/>
  <c r="G613" i="12"/>
  <c r="G392" i="12"/>
  <c r="G389" i="12"/>
  <c r="G391" i="12"/>
  <c r="G388" i="12"/>
  <c r="G390" i="12"/>
  <c r="G387" i="12"/>
  <c r="G1680" i="12"/>
  <c r="G1681" i="12"/>
  <c r="G667" i="12"/>
  <c r="G671" i="12"/>
  <c r="G666" i="12"/>
  <c r="G670" i="12"/>
  <c r="G669" i="12"/>
  <c r="G668" i="12"/>
  <c r="G504" i="12"/>
  <c r="G502" i="12"/>
  <c r="G503" i="12"/>
  <c r="G325" i="12"/>
  <c r="G324" i="12"/>
  <c r="G231" i="12"/>
  <c r="G230" i="12"/>
  <c r="G232" i="12"/>
  <c r="G229" i="12"/>
  <c r="G1590" i="12"/>
  <c r="G1584" i="12"/>
  <c r="G1583" i="12"/>
  <c r="G1589" i="12"/>
  <c r="G1582" i="12"/>
  <c r="G1588" i="12"/>
  <c r="G1587" i="12"/>
  <c r="G1586" i="12"/>
  <c r="G1585" i="12"/>
  <c r="G1202" i="12"/>
  <c r="G1203" i="12"/>
  <c r="G1207" i="12"/>
  <c r="G1204" i="12"/>
  <c r="G1201" i="12"/>
  <c r="G1206" i="12"/>
  <c r="G1205" i="12"/>
  <c r="G1200" i="12"/>
  <c r="G1033" i="12"/>
  <c r="G1034" i="12"/>
  <c r="G733" i="12"/>
  <c r="G732" i="12"/>
  <c r="G615" i="12"/>
  <c r="G617" i="12"/>
  <c r="G616" i="12"/>
  <c r="G398" i="12"/>
  <c r="G399" i="12"/>
  <c r="G1685" i="12"/>
  <c r="G1682" i="12"/>
  <c r="G1683" i="12"/>
  <c r="G1684" i="12"/>
  <c r="G1283" i="12"/>
  <c r="G1282" i="12"/>
  <c r="G1284" i="12"/>
  <c r="G1281" i="12"/>
  <c r="G1106" i="12"/>
  <c r="G1105" i="12"/>
  <c r="G510" i="12"/>
  <c r="G509" i="12"/>
  <c r="G508" i="12"/>
  <c r="G511" i="12"/>
  <c r="G1600" i="12"/>
  <c r="G1602" i="12"/>
  <c r="G1601" i="12"/>
  <c r="G1603" i="12"/>
  <c r="G1423" i="12"/>
  <c r="G1420" i="12"/>
  <c r="G1422" i="12"/>
  <c r="G1424" i="12"/>
  <c r="G1421" i="12"/>
  <c r="G1037" i="12"/>
  <c r="G1036" i="12"/>
  <c r="G736" i="12"/>
  <c r="G738" i="12"/>
  <c r="G737" i="12"/>
  <c r="G401" i="12"/>
  <c r="G402" i="12"/>
  <c r="G403" i="12"/>
  <c r="G1728" i="12"/>
  <c r="G1729" i="12"/>
  <c r="G1727" i="12"/>
  <c r="G1731" i="12"/>
  <c r="G1730" i="12"/>
  <c r="G953" i="12"/>
  <c r="G952" i="12"/>
  <c r="G954" i="12"/>
  <c r="G846" i="12"/>
  <c r="G847" i="12"/>
  <c r="G697" i="12"/>
  <c r="G696" i="12"/>
  <c r="G695" i="12"/>
  <c r="G698" i="12"/>
  <c r="G560" i="12"/>
  <c r="G557" i="12"/>
  <c r="G551" i="12"/>
  <c r="G555" i="12"/>
  <c r="G554" i="12"/>
  <c r="G559" i="12"/>
  <c r="G553" i="12"/>
  <c r="G552" i="12"/>
  <c r="G558" i="12"/>
  <c r="G556" i="12"/>
  <c r="G340" i="12"/>
  <c r="G341" i="12"/>
  <c r="G263" i="12"/>
  <c r="G262" i="12"/>
  <c r="G128" i="12"/>
  <c r="G132" i="12"/>
  <c r="G129" i="12"/>
  <c r="G131" i="12"/>
  <c r="G130" i="12"/>
  <c r="G1464" i="12"/>
  <c r="G1465" i="12"/>
  <c r="G764" i="12"/>
  <c r="G765" i="12"/>
  <c r="G641" i="12"/>
  <c r="G643" i="12"/>
  <c r="G642" i="12"/>
  <c r="G457" i="12"/>
  <c r="G460" i="12"/>
  <c r="G465" i="12"/>
  <c r="G466" i="12"/>
  <c r="G456" i="12"/>
  <c r="G453" i="12"/>
  <c r="G464" i="12"/>
  <c r="G461" i="12"/>
  <c r="G462" i="12"/>
  <c r="G455" i="12"/>
  <c r="G459" i="12"/>
  <c r="G463" i="12"/>
  <c r="G467" i="12"/>
  <c r="G454" i="12"/>
  <c r="G458" i="12"/>
  <c r="G299" i="12"/>
  <c r="G300" i="12"/>
  <c r="G197" i="12"/>
  <c r="G198" i="12"/>
  <c r="G192" i="12"/>
  <c r="G191" i="12"/>
  <c r="G535" i="12"/>
  <c r="G537" i="12"/>
  <c r="G536" i="12"/>
  <c r="G534" i="12"/>
  <c r="G699" i="12"/>
  <c r="G701" i="12"/>
  <c r="G700" i="12"/>
  <c r="G290" i="12"/>
  <c r="G291" i="12"/>
  <c r="G1512" i="12"/>
  <c r="G1511" i="12"/>
  <c r="G143" i="12"/>
  <c r="G142" i="12"/>
  <c r="G1782" i="12"/>
  <c r="G1784" i="12"/>
  <c r="G1779" i="12"/>
  <c r="G1783" i="12"/>
  <c r="G1781" i="12"/>
  <c r="G1780" i="12"/>
  <c r="G1233" i="12"/>
  <c r="G1234" i="12"/>
  <c r="G1624" i="12"/>
  <c r="G1625" i="12"/>
  <c r="G1807" i="12"/>
  <c r="G1806" i="12"/>
  <c r="G1809" i="12"/>
  <c r="G1808" i="12"/>
  <c r="G1910" i="12"/>
  <c r="G1912" i="12"/>
  <c r="G1913" i="12"/>
  <c r="G1911" i="12"/>
  <c r="G1909" i="12"/>
  <c r="G1908" i="12"/>
  <c r="G1907" i="12"/>
  <c r="G722" i="12"/>
  <c r="G723" i="12"/>
  <c r="G1982" i="12"/>
  <c r="G1983" i="12"/>
  <c r="G1371" i="12"/>
  <c r="G1372" i="12"/>
  <c r="G1373" i="12"/>
  <c r="G1754" i="12"/>
  <c r="G1755" i="12"/>
  <c r="G568" i="12"/>
  <c r="G565" i="12"/>
  <c r="G567" i="12"/>
  <c r="G569" i="12"/>
  <c r="G564" i="12"/>
  <c r="G566" i="12"/>
  <c r="G1904" i="12"/>
  <c r="G1903" i="12"/>
  <c r="G1905" i="12"/>
  <c r="G1906" i="12"/>
  <c r="G825" i="12"/>
  <c r="G824" i="12"/>
  <c r="G826" i="12"/>
  <c r="G1979" i="12"/>
  <c r="G1976" i="12"/>
  <c r="G1977" i="12"/>
  <c r="G1981" i="12"/>
  <c r="G1978" i="12"/>
  <c r="G1980" i="12"/>
  <c r="G1003" i="12"/>
  <c r="G1002" i="12"/>
  <c r="G176" i="12"/>
  <c r="G175" i="12"/>
  <c r="G174" i="12"/>
  <c r="G1654" i="12"/>
  <c r="G1655" i="12"/>
  <c r="G1474" i="12"/>
  <c r="G1473" i="12"/>
  <c r="G1475" i="12"/>
  <c r="G1236" i="12"/>
  <c r="G1238" i="12"/>
  <c r="G1241" i="12"/>
  <c r="G1240" i="12"/>
  <c r="G1237" i="12"/>
  <c r="G1235" i="12"/>
  <c r="G1239" i="12"/>
  <c r="G1067" i="12"/>
  <c r="G1064" i="12"/>
  <c r="G1066" i="12"/>
  <c r="G1065" i="12"/>
  <c r="G1063" i="12"/>
  <c r="G1068" i="12"/>
  <c r="G652" i="12"/>
  <c r="G653" i="12"/>
  <c r="G491" i="12"/>
  <c r="G490" i="12"/>
  <c r="G209" i="12"/>
  <c r="G210" i="12"/>
  <c r="G34" i="12"/>
  <c r="G27" i="12"/>
  <c r="G31" i="12"/>
  <c r="G42" i="12"/>
  <c r="G35" i="12"/>
  <c r="G36" i="12"/>
  <c r="G39" i="12"/>
  <c r="G25" i="12"/>
  <c r="G43" i="12"/>
  <c r="G33" i="12"/>
  <c r="G41" i="12"/>
  <c r="G24" i="12"/>
  <c r="G32" i="12"/>
  <c r="G29" i="12"/>
  <c r="G40" i="12"/>
  <c r="G26" i="12"/>
  <c r="G37" i="12"/>
  <c r="G30" i="12"/>
  <c r="G28" i="12"/>
  <c r="G38" i="12"/>
  <c r="G1403" i="12"/>
  <c r="G1402" i="12"/>
  <c r="G1405" i="12"/>
  <c r="G1404" i="12"/>
  <c r="G1400" i="12"/>
  <c r="G1406" i="12"/>
  <c r="G1401" i="12"/>
  <c r="G1191" i="12"/>
  <c r="G1190" i="12"/>
  <c r="G1005" i="12"/>
  <c r="G1006" i="12"/>
  <c r="G605" i="12"/>
  <c r="G604" i="12"/>
  <c r="G1660" i="12"/>
  <c r="G1659" i="12"/>
  <c r="G1661" i="12"/>
  <c r="G1480" i="12"/>
  <c r="G1479" i="12"/>
  <c r="G1252" i="12"/>
  <c r="G1253" i="12"/>
  <c r="G1072" i="12"/>
  <c r="G1071" i="12"/>
  <c r="G922" i="12"/>
  <c r="G928" i="12"/>
  <c r="G925" i="12"/>
  <c r="G921" i="12"/>
  <c r="G923" i="12"/>
  <c r="G924" i="12"/>
  <c r="G927" i="12"/>
  <c r="G929" i="12"/>
  <c r="G926" i="12"/>
  <c r="G781" i="12"/>
  <c r="G779" i="12"/>
  <c r="G778" i="12"/>
  <c r="G783" i="12"/>
  <c r="G780" i="12"/>
  <c r="G784" i="12"/>
  <c r="G782" i="12"/>
  <c r="G656" i="12"/>
  <c r="G655" i="12"/>
  <c r="G309" i="12"/>
  <c r="G310" i="12"/>
  <c r="G308" i="12"/>
  <c r="G215" i="12"/>
  <c r="G216" i="12"/>
  <c r="G213" i="12"/>
  <c r="G214" i="12"/>
  <c r="G53" i="12"/>
  <c r="G54" i="12"/>
  <c r="G55" i="12"/>
  <c r="G52" i="12"/>
  <c r="G1551" i="12"/>
  <c r="G1549" i="12"/>
  <c r="G1547" i="12"/>
  <c r="G1542" i="12"/>
  <c r="G1548" i="12"/>
  <c r="G1550" i="12"/>
  <c r="G1544" i="12"/>
  <c r="G1546" i="12"/>
  <c r="G1543" i="12"/>
  <c r="G1541" i="12"/>
  <c r="G1545" i="12"/>
  <c r="G1552" i="12"/>
  <c r="G1407" i="12"/>
  <c r="G1408" i="12"/>
  <c r="G1017" i="12"/>
  <c r="G1019" i="12"/>
  <c r="G1016" i="12"/>
  <c r="G1015" i="12"/>
  <c r="G1018" i="12"/>
  <c r="G1014" i="12"/>
  <c r="G1020" i="12"/>
  <c r="G875" i="12"/>
  <c r="G874" i="12"/>
  <c r="G873" i="12"/>
  <c r="G725" i="12"/>
  <c r="G724" i="12"/>
  <c r="G373" i="12"/>
  <c r="G371" i="12"/>
  <c r="G374" i="12"/>
  <c r="G372" i="12"/>
  <c r="G1690" i="12"/>
  <c r="G1688" i="12"/>
  <c r="G1689" i="12"/>
  <c r="G1300" i="12"/>
  <c r="G1296" i="12"/>
  <c r="G1297" i="12"/>
  <c r="G1303" i="12"/>
  <c r="G1291" i="12"/>
  <c r="G1298" i="12"/>
  <c r="G1299" i="12"/>
  <c r="G1302" i="12"/>
  <c r="G1295" i="12"/>
  <c r="G1293" i="12"/>
  <c r="G1294" i="12"/>
  <c r="G1301" i="12"/>
  <c r="G1292" i="12"/>
  <c r="G1112" i="12"/>
  <c r="G1108" i="12"/>
  <c r="G1109" i="12"/>
  <c r="G1111" i="12"/>
  <c r="G1110" i="12"/>
  <c r="G821" i="12"/>
  <c r="G823" i="12"/>
  <c r="G822" i="12"/>
  <c r="G521" i="12"/>
  <c r="G529" i="12"/>
  <c r="G520" i="12"/>
  <c r="G517" i="12"/>
  <c r="G524" i="12"/>
  <c r="G528" i="12"/>
  <c r="G525" i="12"/>
  <c r="G519" i="12"/>
  <c r="G523" i="12"/>
  <c r="G527" i="12"/>
  <c r="G526" i="12"/>
  <c r="G515" i="12"/>
  <c r="G516" i="12"/>
  <c r="G514" i="12"/>
  <c r="G522" i="12"/>
  <c r="G518" i="12"/>
  <c r="G329" i="12"/>
  <c r="G332" i="12"/>
  <c r="G331" i="12"/>
  <c r="G330" i="12"/>
  <c r="G245" i="12"/>
  <c r="G247" i="12"/>
  <c r="G246" i="12"/>
  <c r="G73" i="12"/>
  <c r="G72" i="12"/>
  <c r="G69" i="12"/>
  <c r="G71" i="12"/>
  <c r="G75" i="12"/>
  <c r="G74" i="12"/>
  <c r="G70" i="12"/>
  <c r="G1428" i="12"/>
  <c r="G1427" i="12"/>
  <c r="G1429" i="12"/>
  <c r="G744" i="12"/>
  <c r="G746" i="12"/>
  <c r="G745" i="12"/>
  <c r="G742" i="12"/>
  <c r="G743" i="12"/>
  <c r="G407" i="12"/>
  <c r="G411" i="12"/>
  <c r="G410" i="12"/>
  <c r="G415" i="12"/>
  <c r="G419" i="12"/>
  <c r="G406" i="12"/>
  <c r="G409" i="12"/>
  <c r="G420" i="12"/>
  <c r="G417" i="12"/>
  <c r="G404" i="12"/>
  <c r="G408" i="12"/>
  <c r="G416" i="12"/>
  <c r="G413" i="12"/>
  <c r="G418" i="12"/>
  <c r="G421" i="12"/>
  <c r="G405" i="12"/>
  <c r="G414" i="12"/>
  <c r="G412" i="12"/>
  <c r="B118" i="12"/>
  <c r="D118" i="12" s="1"/>
  <c r="G289" i="12" s="1"/>
  <c r="G56" i="12"/>
  <c r="G57" i="12"/>
  <c r="V9" i="1" l="1"/>
  <c r="V10" i="1"/>
  <c r="V11" i="1"/>
  <c r="G673" i="12"/>
  <c r="G672" i="12"/>
  <c r="G362" i="12"/>
  <c r="G363" i="12"/>
  <c r="G351" i="12"/>
  <c r="G352" i="12"/>
  <c r="G349" i="12"/>
  <c r="G350" i="12"/>
  <c r="G181" i="12"/>
  <c r="G182" i="12"/>
  <c r="V19" i="1"/>
  <c r="V20" i="1"/>
  <c r="V2" i="1"/>
  <c r="V3" i="1"/>
  <c r="V4" i="1"/>
  <c r="V6" i="1"/>
  <c r="V8" i="1"/>
  <c r="V5" i="1"/>
  <c r="V7" i="1"/>
  <c r="V21" i="1"/>
  <c r="V22" i="1"/>
  <c r="V23" i="1"/>
  <c r="V13" i="1"/>
  <c r="V14" i="1"/>
  <c r="V15" i="1"/>
  <c r="V17" i="1"/>
  <c r="V16" i="1"/>
  <c r="V18" i="1"/>
  <c r="V12" i="1"/>
</calcChain>
</file>

<file path=xl/comments1.xml><?xml version="1.0" encoding="utf-8"?>
<comments xmlns="http://schemas.openxmlformats.org/spreadsheetml/2006/main">
  <authors>
    <author>Henry Daladier Polo Quiroga</author>
  </authors>
  <commentList>
    <comment ref="J2" authorId="0" shapeId="0">
      <text>
        <r>
          <rPr>
            <b/>
            <sz val="9"/>
            <color indexed="81"/>
            <rFont val="Tahoma"/>
            <family val="2"/>
          </rPr>
          <t>Henry Daladier Polo Quiroga:</t>
        </r>
        <r>
          <rPr>
            <sz val="9"/>
            <color indexed="81"/>
            <rFont val="Tahoma"/>
            <family val="2"/>
          </rPr>
          <t xml:space="preserve">
Meta Producto</t>
        </r>
      </text>
    </comment>
    <comment ref="T2" authorId="0" shapeId="0">
      <text>
        <r>
          <rPr>
            <b/>
            <sz val="9"/>
            <color indexed="81"/>
            <rFont val="Tahoma"/>
            <family val="2"/>
          </rPr>
          <t>Henry Daladier Polo Quiroga:</t>
        </r>
        <r>
          <rPr>
            <sz val="9"/>
            <color indexed="81"/>
            <rFont val="Tahoma"/>
            <family val="2"/>
          </rPr>
          <t xml:space="preserve">
Ejecución Física Vigencia</t>
        </r>
      </text>
    </comment>
    <comment ref="U2" authorId="0" shapeId="0">
      <text>
        <r>
          <rPr>
            <b/>
            <sz val="9"/>
            <color indexed="81"/>
            <rFont val="Tahoma"/>
            <family val="2"/>
          </rPr>
          <t>Henry Daladier Polo Quiroga:
Ejecución Física Trayectoria</t>
        </r>
        <r>
          <rPr>
            <sz val="9"/>
            <color indexed="81"/>
            <rFont val="Tahoma"/>
            <family val="2"/>
          </rPr>
          <t xml:space="preserve">
</t>
        </r>
      </text>
    </comment>
    <comment ref="V2" authorId="0" shapeId="0">
      <text>
        <r>
          <rPr>
            <b/>
            <sz val="9"/>
            <color indexed="81"/>
            <rFont val="Tahoma"/>
            <family val="2"/>
          </rPr>
          <t>Henry Daladier Polo Quiroga:</t>
        </r>
        <r>
          <rPr>
            <sz val="9"/>
            <color indexed="81"/>
            <rFont val="Tahoma"/>
            <family val="2"/>
          </rPr>
          <t xml:space="preserve">
Ejecución Física PDD</t>
        </r>
      </text>
    </comment>
    <comment ref="W2" authorId="0" shapeId="0">
      <text>
        <r>
          <rPr>
            <b/>
            <sz val="9"/>
            <color indexed="81"/>
            <rFont val="Tahoma"/>
            <family val="2"/>
          </rPr>
          <t>Henry Daladier Polo Quiroga:</t>
        </r>
        <r>
          <rPr>
            <sz val="9"/>
            <color indexed="81"/>
            <rFont val="Tahoma"/>
            <family val="2"/>
          </rPr>
          <t xml:space="preserve">
Ejecución presupuestal Vigencia</t>
        </r>
      </text>
    </comment>
    <comment ref="X2" authorId="0" shapeId="0">
      <text>
        <r>
          <rPr>
            <b/>
            <sz val="9"/>
            <color indexed="81"/>
            <rFont val="Tahoma"/>
            <family val="2"/>
          </rPr>
          <t>Henry Daladier Polo Quiroga:</t>
        </r>
        <r>
          <rPr>
            <sz val="9"/>
            <color indexed="81"/>
            <rFont val="Tahoma"/>
            <family val="2"/>
          </rPr>
          <t xml:space="preserve">
Ejecución presupuestal Trayectoria</t>
        </r>
      </text>
    </comment>
    <comment ref="Z2" authorId="0" shapeId="0">
      <text>
        <r>
          <rPr>
            <b/>
            <sz val="9"/>
            <color indexed="81"/>
            <rFont val="Tahoma"/>
            <family val="2"/>
          </rPr>
          <t>Henry Daladier Polo Quiroga:
Priorización Vigencia</t>
        </r>
        <r>
          <rPr>
            <sz val="9"/>
            <color indexed="81"/>
            <rFont val="Tahoma"/>
            <family val="2"/>
          </rPr>
          <t xml:space="preserve">
</t>
        </r>
      </text>
    </comment>
    <comment ref="AA2" authorId="0" shapeId="0">
      <text>
        <r>
          <rPr>
            <b/>
            <sz val="9"/>
            <color indexed="81"/>
            <rFont val="Tahoma"/>
            <family val="2"/>
          </rPr>
          <t>Henry Daladier Polo Quiroga:</t>
        </r>
        <r>
          <rPr>
            <sz val="9"/>
            <color indexed="81"/>
            <rFont val="Tahoma"/>
            <family val="2"/>
          </rPr>
          <t xml:space="preserve">
Priorización Transcurrido</t>
        </r>
      </text>
    </comment>
    <comment ref="AB2" authorId="0" shapeId="0">
      <text>
        <r>
          <rPr>
            <b/>
            <sz val="9"/>
            <color indexed="81"/>
            <rFont val="Tahoma"/>
            <family val="2"/>
          </rPr>
          <t>Henry Daladier Polo Quiroga:</t>
        </r>
        <r>
          <rPr>
            <sz val="9"/>
            <color indexed="81"/>
            <rFont val="Tahoma"/>
            <family val="2"/>
          </rPr>
          <t xml:space="preserve">
Priorización PDD</t>
        </r>
      </text>
    </comment>
    <comment ref="AC2" authorId="0" shapeId="0">
      <text>
        <r>
          <rPr>
            <b/>
            <sz val="9"/>
            <color indexed="81"/>
            <rFont val="Tahoma"/>
            <family val="2"/>
          </rPr>
          <t xml:space="preserve">Marcar 1. Si considera revisión prioritaria y no se encuentra priorizado por los  criterios de Vigencia y Transcurrido </t>
        </r>
      </text>
    </comment>
    <comment ref="AD2" authorId="0" shapeId="0">
      <text>
        <r>
          <rPr>
            <b/>
            <sz val="9"/>
            <color indexed="81"/>
            <rFont val="Tahoma"/>
            <family val="2"/>
          </rPr>
          <t>Henry Daladier Polo Quiroga:</t>
        </r>
        <r>
          <rPr>
            <sz val="9"/>
            <color indexed="81"/>
            <rFont val="Tahoma"/>
            <family val="2"/>
          </rPr>
          <t xml:space="preserve">
Suma: Priorización Vigencia + Transcurrido + Revisión CI</t>
        </r>
      </text>
    </comment>
  </commentList>
</comments>
</file>

<file path=xl/comments2.xml><?xml version="1.0" encoding="utf-8"?>
<comments xmlns="http://schemas.openxmlformats.org/spreadsheetml/2006/main">
  <authors>
    <author>Henry Daladier Polo Quiroga</author>
  </authors>
  <commentList>
    <comment ref="J1" authorId="0" shapeId="0">
      <text>
        <r>
          <rPr>
            <b/>
            <sz val="9"/>
            <color indexed="81"/>
            <rFont val="Tahoma"/>
            <family val="2"/>
          </rPr>
          <t>Henry Daladier Polo Quiroga:</t>
        </r>
        <r>
          <rPr>
            <sz val="9"/>
            <color indexed="81"/>
            <rFont val="Tahoma"/>
            <family val="2"/>
          </rPr>
          <t xml:space="preserve">
Meta Producto</t>
        </r>
      </text>
    </comment>
  </commentList>
</comments>
</file>

<file path=xl/comments3.xml><?xml version="1.0" encoding="utf-8"?>
<comments xmlns="http://schemas.openxmlformats.org/spreadsheetml/2006/main">
  <authors>
    <author>Henry Daladier Polo Quiroga</author>
  </authors>
  <commentList>
    <comment ref="B2" authorId="0" shapeId="0">
      <text>
        <r>
          <rPr>
            <b/>
            <sz val="9"/>
            <color indexed="81"/>
            <rFont val="Tahoma"/>
            <family val="2"/>
          </rPr>
          <t>Henry Daladier Polo Quiroga:</t>
        </r>
        <r>
          <rPr>
            <sz val="9"/>
            <color indexed="81"/>
            <rFont val="Tahoma"/>
            <family val="2"/>
          </rPr>
          <t xml:space="preserve">
Suma: Priorización Vigencia + Transcurrido + Revisión CI</t>
        </r>
      </text>
    </comment>
  </commentList>
</comments>
</file>

<file path=xl/comments4.xml><?xml version="1.0" encoding="utf-8"?>
<comments xmlns="http://schemas.openxmlformats.org/spreadsheetml/2006/main">
  <authors>
    <author>Henry Daladier Polo Quiroga</author>
  </authors>
  <commentList>
    <comment ref="B4" authorId="0" shapeId="0">
      <text>
        <r>
          <rPr>
            <b/>
            <sz val="9"/>
            <color indexed="81"/>
            <rFont val="Tahoma"/>
            <family val="2"/>
          </rPr>
          <t>Henry Daladier Polo Quiroga:</t>
        </r>
        <r>
          <rPr>
            <sz val="9"/>
            <color indexed="81"/>
            <rFont val="Tahoma"/>
            <family val="2"/>
          </rPr>
          <t xml:space="preserve">
Ajuste de categorías Observación para Análisis Físico, Presupuestal y contractual y separar categorías y recomendaciones</t>
        </r>
      </text>
    </comment>
    <comment ref="B35" authorId="0" shapeId="0">
      <text>
        <r>
          <rPr>
            <b/>
            <sz val="9"/>
            <color indexed="81"/>
            <rFont val="Tahoma"/>
            <family val="2"/>
          </rPr>
          <t>Henry Daladier Polo Quiroga:</t>
        </r>
        <r>
          <rPr>
            <sz val="9"/>
            <color indexed="81"/>
            <rFont val="Tahoma"/>
            <family val="2"/>
          </rPr>
          <t xml:space="preserve">
Ajuste de categorías Observación para Análisis Físico, Presupuestal y contractual y separar categorías y recomendaciones</t>
        </r>
      </text>
    </comment>
    <comment ref="B63" authorId="0" shapeId="0">
      <text>
        <r>
          <rPr>
            <b/>
            <sz val="9"/>
            <color indexed="81"/>
            <rFont val="Tahoma"/>
            <family val="2"/>
          </rPr>
          <t>Henry Daladier Polo Quiroga:</t>
        </r>
        <r>
          <rPr>
            <sz val="9"/>
            <color indexed="81"/>
            <rFont val="Tahoma"/>
            <family val="2"/>
          </rPr>
          <t xml:space="preserve">
Ajuste de categorías Observación para Análisis Físico, Presupuestal y contractual y separar categorías y recomendaciones</t>
        </r>
      </text>
    </comment>
  </commentList>
</comments>
</file>

<file path=xl/sharedStrings.xml><?xml version="1.0" encoding="utf-8"?>
<sst xmlns="http://schemas.openxmlformats.org/spreadsheetml/2006/main" count="792" uniqueCount="399">
  <si>
    <t>py_id</t>
  </si>
  <si>
    <t>py_codigo_pd</t>
  </si>
  <si>
    <t>py_ano_prog_repr</t>
  </si>
  <si>
    <t>py_version_pa</t>
  </si>
  <si>
    <t>py_codigo_entidad</t>
  </si>
  <si>
    <t>py_codigo_interno_nivel7</t>
  </si>
  <si>
    <t>py_codigo_proyecto_pri</t>
  </si>
  <si>
    <t>py_codigo_mgr</t>
  </si>
  <si>
    <t>py_codigo_proyecto</t>
  </si>
  <si>
    <t>py_n7_diferente</t>
  </si>
  <si>
    <t>py_nombre_proyecto</t>
  </si>
  <si>
    <t>py_codigo_interno_meta</t>
  </si>
  <si>
    <t>py_mpi_tipo_suma</t>
  </si>
  <si>
    <t>py_descripcion_meta</t>
  </si>
  <si>
    <t>py_estado_prog_meta_desc</t>
  </si>
  <si>
    <t>py_mag_prog_ano1</t>
  </si>
  <si>
    <t>py_mag_ejec_ano1</t>
  </si>
  <si>
    <t>py_mag_porc_ano1</t>
  </si>
  <si>
    <t>py_mag_prog_ano2</t>
  </si>
  <si>
    <t>py_mag_ejec_ano2</t>
  </si>
  <si>
    <t>py_mag_porc_ano2</t>
  </si>
  <si>
    <t>py_mag_prog_ano3</t>
  </si>
  <si>
    <t>py_mag_ejec_ano3</t>
  </si>
  <si>
    <t>py_mag_porc_ano3</t>
  </si>
  <si>
    <t>py_mag_prog_ano4</t>
  </si>
  <si>
    <t>py_mag_ejec_ano4</t>
  </si>
  <si>
    <t>py_mag_porc_ano4</t>
  </si>
  <si>
    <t>py_mag_prog_ano5</t>
  </si>
  <si>
    <t>py_mag_ejec_ano5</t>
  </si>
  <si>
    <t>py_mag_porc_ano5</t>
  </si>
  <si>
    <t>py_mag_prog_tot</t>
  </si>
  <si>
    <t>py_mag_ejec_tot</t>
  </si>
  <si>
    <t>py_mag_porc_tot</t>
  </si>
  <si>
    <t>py_rec_prog_ano1</t>
  </si>
  <si>
    <t>py_rec_ejec_ano1</t>
  </si>
  <si>
    <t>py_rec_porc_ano1</t>
  </si>
  <si>
    <t>py_rec_prog_ano2</t>
  </si>
  <si>
    <t>py_rec_ejec_ano2</t>
  </si>
  <si>
    <t>py_rec_porc_ano2</t>
  </si>
  <si>
    <t>py_rec_prog_ano3</t>
  </si>
  <si>
    <t>py_rec_ejec_ano3</t>
  </si>
  <si>
    <t>py_rec_porc_ano3</t>
  </si>
  <si>
    <t>py_rec_prog_ano4</t>
  </si>
  <si>
    <t>py_rec_ejec_ano4</t>
  </si>
  <si>
    <t>py_rec_porc_ano4</t>
  </si>
  <si>
    <t>py_rec_prog_ano5</t>
  </si>
  <si>
    <t>py_rec_ejec_ano5</t>
  </si>
  <si>
    <t>py_rec_porc_ano5</t>
  </si>
  <si>
    <t>py_rec_prog_tot</t>
  </si>
  <si>
    <t>py_rec_ejec_tot</t>
  </si>
  <si>
    <t>py_rec_porc_tot</t>
  </si>
  <si>
    <t>EN EJECUCION</t>
  </si>
  <si>
    <t>5_2019_02_208_163_110_518</t>
  </si>
  <si>
    <t>Reasentamiento de hogares localizados en zonas de alto riesgo no mitigable</t>
  </si>
  <si>
    <t>Reasentar 4,000 Hogares localizados en zonas de alto riesgo no mitigable</t>
  </si>
  <si>
    <t>Asignar Valor Único de Reconocimiento 1,428 Hogares localizados en zonas de alto riesgo</t>
  </si>
  <si>
    <t>Adquirir predios 370 Hogares localizados en zonas de alto riesgo</t>
  </si>
  <si>
    <t>Seleccionar 2,102 Unidades de Vivienda Familias vinculadas al programa de reasentamientos</t>
  </si>
  <si>
    <t>(*) Atender 100 % de los hogares que se encuentran en relocalización transitoria</t>
  </si>
  <si>
    <t>(*) Atender 100 % de familias localizadas en el predio Vereditas en la localidad de Kennedy en el marco del Decreto 457 de 2017, que cumplan los requisitos de ingresos al programa.</t>
  </si>
  <si>
    <t>(*) Pago 100 % de compromisos de vigencias anteriores fenecidas que cumplan con los requisitos técnicos, financieros y jurídicos.</t>
  </si>
  <si>
    <t>5_2019_02_208_173_134_171</t>
  </si>
  <si>
    <t>Titulación de predios y gestión de urbanizaciones</t>
  </si>
  <si>
    <t>Entregar 9 Zonas  de Cesión</t>
  </si>
  <si>
    <t>Hacer Cierre 7 Proyectos constructivos  y de urbanismo para  Vivienda VIP</t>
  </si>
  <si>
    <t>5_2019_02_208_173_134_465</t>
  </si>
  <si>
    <t>Mejoramiento de barrios</t>
  </si>
  <si>
    <t>(*) Contribuir al Mejoramiento de barrios 100 por ciento Territorios priorizados por la SDHT a través de Procesos Estudios y Diseños   de Infraestructura en Espacios Públicos a escala barrial</t>
  </si>
  <si>
    <t>(*) Contribuir al Mejoramiento de barrios 100 por ciento Territorios priorizados por la SDHT a través de  Procesos Obras  de Infraestructura en Espacios Públicos a escala barrial</t>
  </si>
  <si>
    <t>Desarrollar 100 % de las intervenciones de infraestructura priorizadas en el convenio interadministrativo No. 618 de 2018</t>
  </si>
  <si>
    <t>Mejoramiento de vivienda en sus condiciones físicas y de habitabilidad en los asentamientos humanos priorizados en área urbana y rural</t>
  </si>
  <si>
    <t>Realizar 34,250 asistencias técnicas, jurídicas y sociales en  las intervenciones integrales de mejoramiento de vivienda priorizadas por la Secretaria Distrital del Hábitat</t>
  </si>
  <si>
    <t>Realizar 8,610 visitas para supervisar la interventorías de las obras de Mejoramiento de Vivienda, priorizadas por la Secretaria Distrital del Hábitat</t>
  </si>
  <si>
    <t>Realizar 300 asistencias técnicas, jurídicas y sociales a los predios localizados en unidades de planeamiento zonal (UPZ) de mejoramiento integral  o en territorios priorizados para el trámite de licencias de construcción y/o actos de reconocimiento ante curadurías urbanas.</t>
  </si>
  <si>
    <t>5_2019_02_208_201_185_70</t>
  </si>
  <si>
    <t>Fortalecimiento institucional para la transparencia, participación ciudadana, control y responsabilidad social y anticorrupción</t>
  </si>
  <si>
    <t>(*) Implementa 100 % De Plan de acción para la transparencia y las comunicaciones</t>
  </si>
  <si>
    <t>(*) Implementa 100 % Plan de acción de Servicio  a la Ciudadanía.</t>
  </si>
  <si>
    <t>5_2019_02_208_202_189_379</t>
  </si>
  <si>
    <t>Fortalecimiento institucional para aumentar la eficiencia de la gestión</t>
  </si>
  <si>
    <t>(*) Ejecutar  el 100 % Del plan de acción para la implementación del Sistema Integrado de Gestión de la CVP.</t>
  </si>
  <si>
    <t>(*) Garantizar  el 100 % De los servicios de apoyo y desarrollo institucional para el buen funcionamiento de la Entidad  de acuerdo al plan de acción.</t>
  </si>
  <si>
    <t>5_2019_02_208_203_192_92</t>
  </si>
  <si>
    <t>Fortalecimiento de las tecnologías de información y la comunicación</t>
  </si>
  <si>
    <t>(*) Implementar 100 por ciento Del plan de acción para el fortalecimiento, innovación e integración de los sistemas información.</t>
  </si>
  <si>
    <t>Llave para relacionar este archivo con el encabezado</t>
  </si>
  <si>
    <t>Código del Plan de Desarrollo</t>
  </si>
  <si>
    <t>Estos forman el campo IND_ID con el cual se puede unir la información al archivo de encabezado</t>
  </si>
  <si>
    <t>Vigencia del Plan de Acción</t>
  </si>
  <si>
    <t>Versión del Plan de Acción. Dominio: 01 - Programación - reprogramación, 02 - Ultima versión oficial</t>
  </si>
  <si>
    <t>Código de la entidad</t>
  </si>
  <si>
    <t>Código de la estructura del Plan</t>
  </si>
  <si>
    <t>Código del Proyecto estratégico</t>
  </si>
  <si>
    <t>Código de la MP</t>
  </si>
  <si>
    <t>Código del proyecto de inversión</t>
  </si>
  <si>
    <t>Código único = 0</t>
  </si>
  <si>
    <t>Nombre del proyecto de inversión</t>
  </si>
  <si>
    <t>Código de la Meta Proyecto de Inversión - MPI</t>
  </si>
  <si>
    <t>Tipo de anualización de la MPI. Dominio: suma, constante, creciente, decreciente</t>
  </si>
  <si>
    <t>Nombre de la MPI</t>
  </si>
  <si>
    <t>Estado de programación de la MPI. Dominio: en ejecución, finalizada, finalizada por cumplimiento, suspendida</t>
  </si>
  <si>
    <t>Programación, ejecución y porcentaje de avance de magnitud de la MPI. Cada año corresponde a cada vigencia del Plan de Desarrollo. Por ejemplo, para Bogotá Mejor Para Todos, el año 1 corresponde a 2016</t>
  </si>
  <si>
    <t>Programación, ejecución y porcentaje de avance de recursos de la MPI asociados a la MP (Esto se hace dado que una MPI le puede aportar a más de una MP, no hay relación exclusiva de 1:1). Cada año corresponde a cada vigencia del Plan de Desarrollo. Por ejemplo, para Bogotá Mejor Para Todos, el año 1 corresponde a 2016. Igualmente, las columnas de totales solo se pueden sumar y calcular cuando los recursos se encuentran en CONSTANTES</t>
  </si>
  <si>
    <t>Entidad</t>
  </si>
  <si>
    <t>10 - No requiere recomendación</t>
  </si>
  <si>
    <t>VIGENTE</t>
  </si>
  <si>
    <t>Creciente</t>
  </si>
  <si>
    <t>Suma</t>
  </si>
  <si>
    <t>Constante</t>
  </si>
  <si>
    <t>Porcentaje de intervención en infraestructura física, dotacional y administrativa</t>
  </si>
  <si>
    <t>Porcentaje de avance en la implementación de las Leyes 1712 de 2014 y 1474 de 2011</t>
  </si>
  <si>
    <t>Porcentaje de sistemas de información implementados y optimizados</t>
  </si>
  <si>
    <t>Porcentaje de intervenciones priorizadas de mejoramiento ejecutadas</t>
  </si>
  <si>
    <t>Número de predios con títulos registrados</t>
  </si>
  <si>
    <t>Número de familias reasentadas en modalidad relocalización transitoria</t>
  </si>
  <si>
    <t>Número de familias reasentadas definitivamente</t>
  </si>
  <si>
    <t>Programa de asistencia técnica para mejoramiento de vivienda creado</t>
  </si>
  <si>
    <t>ind_porc_av_pd</t>
  </si>
  <si>
    <t>ind_porc_av_trapd</t>
  </si>
  <si>
    <t>ind_porc_av_vig</t>
  </si>
  <si>
    <t>ind_ejecucion_vigencia</t>
  </si>
  <si>
    <t>ind_prog_actual</t>
  </si>
  <si>
    <t>ind_prog_inicial_pd</t>
  </si>
  <si>
    <t>ind_ano</t>
  </si>
  <si>
    <t>ind_desc_estado_ind_pa</t>
  </si>
  <si>
    <t>ind_estado_en_pa</t>
  </si>
  <si>
    <t>ind_indicador_tipo_suma</t>
  </si>
  <si>
    <t>ind_nombre_indicador</t>
  </si>
  <si>
    <t>ind_codigo_indicador</t>
  </si>
  <si>
    <t>ind_codigo_mgr</t>
  </si>
  <si>
    <t>ind_codigo_proyecto_pri</t>
  </si>
  <si>
    <t>ind_codigo_interno_nivel7</t>
  </si>
  <si>
    <t>ind_codigo_entidad</t>
  </si>
  <si>
    <t>ind_version_pa</t>
  </si>
  <si>
    <t>ind_ano_prog_repr</t>
  </si>
  <si>
    <t>ind_codigo_pd</t>
  </si>
  <si>
    <t>ind_id</t>
  </si>
  <si>
    <t>ind_id_rep</t>
  </si>
  <si>
    <t>Porcentaje de avance del Indicador en el Plan de Desarrollo</t>
  </si>
  <si>
    <t>Porcentaje de avance transcurrido del Indicador</t>
  </si>
  <si>
    <t>Porcentaje de avance del Indicador en la vigencia</t>
  </si>
  <si>
    <t>Ejecución del indicador</t>
  </si>
  <si>
    <t>Programación actual del indicador en el Plan de Desarrollo</t>
  </si>
  <si>
    <t>Programación inicial del indicador en el Plan de Desarrollo</t>
  </si>
  <si>
    <t>Vigencia de la anualización del Plan de Desarrollo</t>
  </si>
  <si>
    <t>Estado del indicador en el Plan de Acción</t>
  </si>
  <si>
    <t>Tipo de anualización del Indicador. Dominio: suma, constante, creciente, decreciente</t>
  </si>
  <si>
    <t>Información del indicador</t>
  </si>
  <si>
    <t xml:space="preserve"> Salud</t>
  </si>
  <si>
    <t>Sector Salud</t>
  </si>
  <si>
    <t xml:space="preserve"> Gestión Jurídica</t>
  </si>
  <si>
    <t>Sector Gestión Jurídica</t>
  </si>
  <si>
    <t xml:space="preserve"> Seguridad, Convivencia y Justicia</t>
  </si>
  <si>
    <t>Sector Seguridad, Convivencia y Justicia</t>
  </si>
  <si>
    <t xml:space="preserve"> Ambiente</t>
  </si>
  <si>
    <t>Sector Ambiente</t>
  </si>
  <si>
    <t xml:space="preserve"> Integración social</t>
  </si>
  <si>
    <t>Sector Integración social</t>
  </si>
  <si>
    <t xml:space="preserve"> Mujeres</t>
  </si>
  <si>
    <t>Sector Mujeres</t>
  </si>
  <si>
    <t xml:space="preserve"> Planeación</t>
  </si>
  <si>
    <t>Sector Planeación</t>
  </si>
  <si>
    <t xml:space="preserve"> Cultura, recreación y deporte</t>
  </si>
  <si>
    <t>Sector Cultura, recreación y deporte</t>
  </si>
  <si>
    <t xml:space="preserve"> Hábitat</t>
  </si>
  <si>
    <t>Sector Hábitat</t>
  </si>
  <si>
    <t xml:space="preserve"> Desarrollo económico, industria y turismo</t>
  </si>
  <si>
    <t>Sector Desarrollo económico, industria y turismo</t>
  </si>
  <si>
    <t xml:space="preserve"> Movilidad</t>
  </si>
  <si>
    <t>Sector Movilidad</t>
  </si>
  <si>
    <t xml:space="preserve"> Educación</t>
  </si>
  <si>
    <t>Sector Educación</t>
  </si>
  <si>
    <t xml:space="preserve"> Hacienda</t>
  </si>
  <si>
    <t>Sector Hacienda</t>
  </si>
  <si>
    <t xml:space="preserve"> Gobierno</t>
  </si>
  <si>
    <t>Sector Gobierno</t>
  </si>
  <si>
    <t>Gestión pública</t>
  </si>
  <si>
    <t>Sector Gestión pública</t>
  </si>
  <si>
    <t>Otras entidades distritales</t>
  </si>
  <si>
    <t>Etiquetas de fila</t>
  </si>
  <si>
    <t>codigo_sector</t>
  </si>
  <si>
    <t>Sector</t>
  </si>
  <si>
    <t>Finalizado</t>
  </si>
  <si>
    <t>PRIORIZADO</t>
  </si>
  <si>
    <t>Total general</t>
  </si>
  <si>
    <t>01 - Pilar Igualdad de calidad de vida</t>
  </si>
  <si>
    <t>02 - Pilar Democracia urbana</t>
  </si>
  <si>
    <t>03 - Pilar Construcción de comunidad y cultura ciudadana</t>
  </si>
  <si>
    <t>04 - Eje transversal Nuevo ordenamiento territorial</t>
  </si>
  <si>
    <t>05 - Eje transversal Desarrollo económico basado en el conocimiento</t>
  </si>
  <si>
    <t>06 - Eje transversal Sostenibilidad ambiental basada en la eficiencia energética</t>
  </si>
  <si>
    <t>07 - Eje transversal Gobierno legítimo, fortalecimiento local y eficiencia</t>
  </si>
  <si>
    <t>Pilar</t>
  </si>
  <si>
    <t>01</t>
  </si>
  <si>
    <t>gral_codigo_entidad</t>
  </si>
  <si>
    <t>gral_nombre_entidad</t>
  </si>
  <si>
    <t>102 - Personería Distrital</t>
  </si>
  <si>
    <t>104 - Secretaría General</t>
  </si>
  <si>
    <t>105 - Veeduría Distrital</t>
  </si>
  <si>
    <t>110 - Secretaría Distrital de Gobierno</t>
  </si>
  <si>
    <t>111 - Secretaría Distrital de Hacienda</t>
  </si>
  <si>
    <t>112 - Secretaría de Educación del Distrito</t>
  </si>
  <si>
    <t>113 - Secretaría Distrital de Movilidad</t>
  </si>
  <si>
    <t>117 - Secretaría Distrital de Desarrollo Económico</t>
  </si>
  <si>
    <t>118 - Secretaría Distrital del Hábitat</t>
  </si>
  <si>
    <t>119 - Secretaría Distrital de Cultura, Recreación y Deporte</t>
  </si>
  <si>
    <t>120 - Secretaría Distrital de Planeación</t>
  </si>
  <si>
    <t>121 - Secretaría Distrital de la Mujer</t>
  </si>
  <si>
    <t>122 - Secretaría Distrital de Integración Social</t>
  </si>
  <si>
    <t>125 - Departamento Administrativo del Servicio Civil Distrital</t>
  </si>
  <si>
    <t>126 - Secretaría Distrital de Ambiente</t>
  </si>
  <si>
    <t>127 - Departamento Administrativo de la Defensoría del Espacio Público</t>
  </si>
  <si>
    <t>131 - Unidad Administrativa Especial Cuerpo Oficial de Bomberos</t>
  </si>
  <si>
    <t>136 - Secretaría Jurídica Distrital</t>
  </si>
  <si>
    <t>137 - Secretaría Distrital de Seguridad, Convivencia y Justicia</t>
  </si>
  <si>
    <t>200 - Instituto para la Economía Social</t>
  </si>
  <si>
    <t>201 - Secretaría Distrital de Salud / Fondo Financiero Distrital de Salud</t>
  </si>
  <si>
    <t>203 - Instituto Distrital de Gestión de Riesgos y Cambio Climático</t>
  </si>
  <si>
    <t>204 - Instituto de Desarrollo Urbano</t>
  </si>
  <si>
    <t>206 - Fondo de Prestaciones Económicas, Cesantías y Pensiones</t>
  </si>
  <si>
    <t>208 - Caja de Vivienda Popular</t>
  </si>
  <si>
    <t>211 - Instituto Distrital de Recreación y Deporte</t>
  </si>
  <si>
    <t>213 - Instituto Distrital del Patrimonio Cultural</t>
  </si>
  <si>
    <t>214 - Instituto Distrital para la Protección de la Niñez y la Juventud</t>
  </si>
  <si>
    <t>215 - Fundación Gilberto Alzate Avendaño</t>
  </si>
  <si>
    <t>216 - Orquesta Filarmónica de Bogotá</t>
  </si>
  <si>
    <t>217 - Fondo de Vigilancia y Seguridad</t>
  </si>
  <si>
    <t>218 - Jardín Botánico José Celestino Mutis</t>
  </si>
  <si>
    <t>219 - Instituto para la Investigación Educativa y el Desarrollo Pedagógico</t>
  </si>
  <si>
    <t>220 - Instituto Distrital de la Participación y Acción Comunal</t>
  </si>
  <si>
    <t>221 - Instituto Distrital de Turismo</t>
  </si>
  <si>
    <t>222 - Instituto Distrital de las Artes</t>
  </si>
  <si>
    <t>226 - Unidad Administrativa Especial de Catastro Distrital</t>
  </si>
  <si>
    <t>227 - Unidad Administrativa Especial de Rehabilitación y Mantenimiento Vial</t>
  </si>
  <si>
    <t>228 - Unidad Administrativa Especial de Servicios Públicos</t>
  </si>
  <si>
    <t>229 - Instituto Distrital de Protección y Bienestar Animal</t>
  </si>
  <si>
    <t>230 - Universidad Distrital Francisco José de Caldas</t>
  </si>
  <si>
    <t>235 - Contraloría Distrital</t>
  </si>
  <si>
    <t>240 - Lotería de Bogotá</t>
  </si>
  <si>
    <t>260 - Canal Capital</t>
  </si>
  <si>
    <t>261 - Metrovivienda</t>
  </si>
  <si>
    <t>262 - Empresa de Transporte del Tercer Milenio - Transmilenio S.A.</t>
  </si>
  <si>
    <t>263 - Empresa de Renovación y Desarrollo Urbano</t>
  </si>
  <si>
    <t>265 - Empresa de Acueducto y Alcantarillado de Bogotá</t>
  </si>
  <si>
    <t>266 - Empresa Metro de Bogotá S.A.</t>
  </si>
  <si>
    <t>Causas Incumplimiento</t>
  </si>
  <si>
    <t>Periodo a Analizar</t>
  </si>
  <si>
    <t>Enero - Marzo</t>
  </si>
  <si>
    <t>Enero - Junio</t>
  </si>
  <si>
    <t xml:space="preserve">Enero - Septiembre </t>
  </si>
  <si>
    <t>Enero - Diciembre</t>
  </si>
  <si>
    <t>Revisión CI</t>
  </si>
  <si>
    <t>CATEGORÍA OBSERVACIÓN FÍSICA</t>
  </si>
  <si>
    <t>CATEGORÍA RECOMENDACIÓN FÍSICA</t>
  </si>
  <si>
    <t>CATEGORÍA OBSERVACIÓN PRESUPUESTAL</t>
  </si>
  <si>
    <t>CATEGORÍA RECOMENDACIÓN  PRESUPUESTAL</t>
  </si>
  <si>
    <t>CATEGORÍA OBSERVACIÓN CONTRACTUAL</t>
  </si>
  <si>
    <t>CATEGORÍA RECOMENDACIÓN  CONTRACTUAL</t>
  </si>
  <si>
    <t>menor a mayor</t>
  </si>
  <si>
    <t>5 - Mantener monitoreo constante y periódico del seguimiento del presupuesto y cumplimiento de las metas proyectos de inversión.</t>
  </si>
  <si>
    <t>1- Existen diferencias en la información registrada en los instrumentos de planeación y seguimiento.</t>
  </si>
  <si>
    <t>2- La información reportada en SEGPLAN no es coherente con la información verificada en la Entidad.</t>
  </si>
  <si>
    <t>3- Debilidades en la planeación de la meta producto.</t>
  </si>
  <si>
    <t>4- Inconsistencia en los soportes (evidencias) de la ejecución física.</t>
  </si>
  <si>
    <t>5- Las acciones aplicadas por la entidad para el cumplimiento o avance de la meta no fueron efectivas.</t>
  </si>
  <si>
    <t xml:space="preserve">6- La meta producto se modificó, se aplazó o se reprogramó.  </t>
  </si>
  <si>
    <t>7- La meta fue finalizada, sin embargo, tiene recursos pendientes por ejecutar</t>
  </si>
  <si>
    <t>8- Se evidencian incoherencias entre la ejecución presupuestal y/o contractual, con respecto al avance físico de la meta producto.</t>
  </si>
  <si>
    <t xml:space="preserve">9- Se presenta avance importante en la ejecución presupuestal, sin embargo, el producto no puede ser cuantificado en la meta hasta no terminar el proceso / proyecto, dado el ciclo de vida del mismo. </t>
  </si>
  <si>
    <t>10- Las acciones ejecutadas en el marco de la meta producto no se asocian con la meta resultado del PDD</t>
  </si>
  <si>
    <t>11- Alerta de incumplimiento de la meta producto.</t>
  </si>
  <si>
    <t>12- Incumplimiento de la meta producto.</t>
  </si>
  <si>
    <t xml:space="preserve">13- No hay observación </t>
  </si>
  <si>
    <t>1- Existen diferencias en los valores o datos registrados en los instrumentos de planeación y seguimiento.</t>
  </si>
  <si>
    <t>2- Debilidades en la planeación del presupuesto de la meta proyecto de inversión.</t>
  </si>
  <si>
    <t>3- La ejecución presupuestal no es coherente con la ejecución física.</t>
  </si>
  <si>
    <t>4- Los valores o datos reportados en SEGPLAN no son coherentes con lo verificado en la Entidad.</t>
  </si>
  <si>
    <t>6- Se presentan novedades presupuestales (recortes, adiciones, traslados)</t>
  </si>
  <si>
    <t>7- Se presenta riesgo de concentración de reservas presupuestales y/o cuentas por pagar para la siguiente vigencia</t>
  </si>
  <si>
    <t>8- La meta proyecto fue finalizada, sin embargo, tiene recursos pendientes por ejecutar</t>
  </si>
  <si>
    <t>9- Retraso y/o incumplimiento en la ejecución presupuestal.</t>
  </si>
  <si>
    <t>10- Alerta de incumplimiento de la meta proyecto de inversión.</t>
  </si>
  <si>
    <t>11- Incumplimiento de la meta proyecto de inversión.</t>
  </si>
  <si>
    <t>12 - No hay observación</t>
  </si>
  <si>
    <t>2 - Reportar  información veraz y oportuna del seguimiento al proyecto de inversión a través de SEGPLAN.</t>
  </si>
  <si>
    <t>4 - Realizar un análisis que permita identificar las causas que retrasan el desarrollo o cumplimiento del proyecto de inversión, de forma que se tomen las medidas efectivas que mejoren los resultados.</t>
  </si>
  <si>
    <t>6 - Fortalecer la planeación del proceso presupuestal.</t>
  </si>
  <si>
    <t>7 - Realizar acciones de capacitación y entrenamiento para el fortalecimiento de gestión presupuestal.</t>
  </si>
  <si>
    <t>8 - Realizar reprogramación de plazo, actividades y/o presupuesto del proyecto de inversión.</t>
  </si>
  <si>
    <t>2- La gestión contractual no es coherente con la ejecución física.</t>
  </si>
  <si>
    <t>3- La ejecución presupuestal no es coherente con la gestión contractual.</t>
  </si>
  <si>
    <t>4- Debilidad en la planeación de la contratación.</t>
  </si>
  <si>
    <t>5- Las acciones aplicadas por la entidad para lograr el cumplimiento del proceso contractual no fueron efectivas.</t>
  </si>
  <si>
    <t>6- Se presentan novedades contractuales (adiciones, prórrogas, entre otros)</t>
  </si>
  <si>
    <t>7- Se evidencian objetos contractuales no proyectados en el PAA</t>
  </si>
  <si>
    <t>8- Falta de actualización o reprogramación del PAA</t>
  </si>
  <si>
    <t>9- Debilidades en la gestión precontractual</t>
  </si>
  <si>
    <t>10- Riesgo de incumplimiento en la ejecución contractual.</t>
  </si>
  <si>
    <t>11- Incumplimiento del plan de adquisiciones aprobado.</t>
  </si>
  <si>
    <t>12- Incumplimiento en la ejecución contractual.</t>
  </si>
  <si>
    <t>13 - No hay observación</t>
  </si>
  <si>
    <t>3- Fortalecer la planeación del proceso contractual.</t>
  </si>
  <si>
    <t>4- Fortalecer el proceso precontractual y contractual.</t>
  </si>
  <si>
    <t>5- Mantener actualizado el Plan Anual de Adquisiciones. (Reprogramación de plazos, actividades, valores)</t>
  </si>
  <si>
    <t>7 - Mantener monitoreo constante y periódico del seguimiento de la gestión precontractual</t>
  </si>
  <si>
    <t>9- Fortalecer la consolidación, disposición y salvaguarda de los procesos contractuales</t>
  </si>
  <si>
    <t>10- No requiere recomendación</t>
  </si>
  <si>
    <t>02</t>
  </si>
  <si>
    <t>03</t>
  </si>
  <si>
    <t>04</t>
  </si>
  <si>
    <t>05</t>
  </si>
  <si>
    <t>06</t>
  </si>
  <si>
    <t>07</t>
  </si>
  <si>
    <t>Análisis_Físico_Principal_Observación</t>
  </si>
  <si>
    <t>Análisis_Físico_Principal_Recomendación</t>
  </si>
  <si>
    <t xml:space="preserve">Análisis_Físico_Análisis </t>
  </si>
  <si>
    <t>Presupuestal_Observación</t>
  </si>
  <si>
    <t>Presupuestal_Recomendación</t>
  </si>
  <si>
    <t>Presupuestal_Análisis</t>
  </si>
  <si>
    <t>Contractual_Observación</t>
  </si>
  <si>
    <t>Contractual_Recomendación</t>
  </si>
  <si>
    <t>Contractual_Análisis</t>
  </si>
  <si>
    <t>Rango Transcurrido</t>
  </si>
  <si>
    <t>Rango Vigencia</t>
  </si>
  <si>
    <t>Rango PDD</t>
  </si>
  <si>
    <t>Rango Propuesto</t>
  </si>
  <si>
    <t>5_2019_02_208_173_135_170</t>
  </si>
  <si>
    <t>Entidad_Meta</t>
  </si>
  <si>
    <t>gral_rec_porc_tot</t>
  </si>
  <si>
    <t>gral_rec_porc_ano4</t>
  </si>
  <si>
    <t>(*) Pagar el 100 % de compromisos de vigencias anteriores fenecidas que cumplan con los requisitos técnicos, financieros y jurídicos</t>
  </si>
  <si>
    <t>Trimestres</t>
  </si>
  <si>
    <t>Trimestre Proyectado</t>
  </si>
  <si>
    <t>Trimestre avanzado</t>
  </si>
  <si>
    <t>Fisico</t>
  </si>
  <si>
    <t>Análisis Presup. - Contracta.</t>
  </si>
  <si>
    <t>1 - Unificar y/o actualizar inmediatamente la información de los aplicativos o instrumentos en los cuales se reporta el seguimiento de las metas físicas.</t>
  </si>
  <si>
    <t>5- Las acciones aplicadas por la entidad para lograr el avance o el cumplimiento de la meta proyecto no fueron efectivas.</t>
  </si>
  <si>
    <t>1 - Unificar y/o actualizar inmediatamente la información de los aplicativos e instrumentos con el que se realiza el seguimiento de la ejecución presupuestal de metas proyectos de inversión.</t>
  </si>
  <si>
    <t>3 - Establecer inmediatamente instrumentos y criterios de medición que faciliten el seguimiento a la ejecución presupuestal.</t>
  </si>
  <si>
    <t>9 - Establecer inmediatamente instrumentos y criterios de medición que faciliten el seguimiento al cumplimiento de las metas del proyecto de inversión.</t>
  </si>
  <si>
    <t>1 - Unificar y/o actualizar inmediatamente la información de los aplicativos e instrumentos con los que se realiza el seguimiento de la ejecución contractual.</t>
  </si>
  <si>
    <t>2- Establecer inmediatamente instrumentos y criterios de medición que faciliten el seguimiento a la ejecución contractual.</t>
  </si>
  <si>
    <t>6- Realizar acciones inmediatas de capacitación y entrenamiento para el fortalecimiento de gestión contractual.</t>
  </si>
  <si>
    <t>8- Implementar acciones inmediatas que fortalezcan el proceso de supervisión a la ejecución contractual.</t>
  </si>
  <si>
    <t>2 - Reportar información veraz y oportuna del seguimiento a la meta producto a través de SEGPLAN.</t>
  </si>
  <si>
    <t xml:space="preserve">3 - Establecer instrumentos y criterios de medición que faciliten el seguimiento a la ejecución fisica de las metas producto. </t>
  </si>
  <si>
    <t>4 - Realizar un análisis que permita identificar las causas que retrasan el desarrollo o cumplimiento de la meta producto, y tomar las medidas efectivas que mejoren los resultados.</t>
  </si>
  <si>
    <t>5 - Mantener monitoreo constante y periódico del seguimiento a las metas producto, para evitar desviaciones frente a lo programado.</t>
  </si>
  <si>
    <t>6 - Fortalecer la planeación de la meta producto.</t>
  </si>
  <si>
    <t>7 - Realizar acciones inmediatas de capacitación y entrenamiento para el fortalecimiento de la meta producto.</t>
  </si>
  <si>
    <t>8 - Realizar reprogramación inmediata de plazo, actividades y/o presupuesto dela meta producto de manera oportuna.</t>
  </si>
  <si>
    <t>9 - Fortalecer la consolidación, disposición y salvaguarda de las evidencias y soportes que dan cuenta de la ejecución física de las metas producto</t>
  </si>
  <si>
    <t>10 - Se recomienda revisar pertinencia de la meta, ya que fue superada la magnitud programada en la vigencia del plan, con el fin de que se determine su finalización por cumplimiento o la necesidad de reprogramar recursos y metas.</t>
  </si>
  <si>
    <t>11 - No requiere recomendación</t>
  </si>
  <si>
    <t>Priorización_Vigencia &lt; 42</t>
  </si>
  <si>
    <t>Priorización_Transcurrido &lt; 72</t>
  </si>
  <si>
    <t>Priorización_PDD &lt; 63</t>
  </si>
  <si>
    <t>q</t>
  </si>
  <si>
    <t>s</t>
  </si>
  <si>
    <t>t</t>
  </si>
  <si>
    <t xml:space="preserve"> </t>
  </si>
  <si>
    <t xml:space="preserve">Para el mes de junio de 2019, se han  realizado 111 titulaciones de las 3.000 programadas, no hay coherencia entre el logro de la meta con la ejecución presupuestal, sin embargo esta dirección manifiesta que  teniendo en cuenta que las para las titulaciones se   requieren de tiempos de notificación y registro en los términos de ley,  para  el mes de junio de 2019 quedaron actos administrativos pendientes de ser notificados, publicados o registrados, de tal manera que los títulos  se verán reflejados en el mes de julio de 2019. </t>
  </si>
  <si>
    <t>Debido a que la asignación de VUR solamente alcanzó el cumplimiento de un 22.77%  en su meta física, se ve reflejado en la ejecución presupuestal, se han generado  92 VUR  de 404 para el primer semestre de 2019, el atraso en el avance físico de la meta proyecto de inversión se ve reflejado en la ejecución presupuestal y  pone en riesgo el cumplimiento de la meta proyecto de inversión, la dirección de Reasentamientos ha informado que los retrasos se deben a que las  personas han tardado en al selección de vivienda afectando de manera importante el avance para esta meta.</t>
  </si>
  <si>
    <t>Se presenta el retraso en la meta 18, debido a que en el proceso de licitación pública No. CVP-LP-001-2019 con fecha de publicación del 21 de febrero 2019, por el valor de $11.962.979.454, con un plazo de 8 meses y 15 días, que permitiría programar la ejecución de las intervenciones priorizadas en el Proyecto denominado “Mirador de Ilimaní”, a través del convenio interadministrativo No. 618 de 2018, en la audiencia de adjudicación realizada el 25 de abril de 2019, se declaró desierto, como consecuencia de las propuestas presentadas por los oferentes, sin el debido registro del valor unitario.  Razón por la cual las actividades ejecutadas correspondientes al proceso  licitatorio se deben iniciar nuevamente en aplicación de la normatividad expresada en la ley 80 de 1993 y sus decretos reglamentarios.</t>
  </si>
  <si>
    <t xml:space="preserve">Una vez revisada la información  de contratos para esta meta proyecto de inversión , se programan 50 contratos de los cuales los 50 son suscritos, en el segundo trimestre de 2019, esta información es entregada por la Oficina Asesora de Planeación a través de un informe de relación de contratos programados y suscritos, corroborada por Control interno haciendo uso del Plan Anual de Adquisiciones actualizado a 30 de junio de 2019,  entregado por la misma oficina y con la información de registros presupuestales por rubros generados por la Subdirección Financiera, Contratos por conceptos relacionados con servicios prestados en apoyo a la gestión (7) por valor de  $ 92.576.400, 4 del mes de abril y 3 del mes de mayo, de los cuales se han girado $ 12.246.236  y servicios prestación de servicios profesionales (43), 20 del mes de abril,18 del mes de mayo y 5 del mes de junio, por valor de $ 1.059.437.400 de los cuales se han girado $ 151.995.383 </t>
  </si>
  <si>
    <t>Teniendo en cuenta el  presente reporte derivado del decreto 215 de 2017, se realizó solicitud de información a la oficina Asesora de Planeación, entregada el día 25 de julio de la presente anualidad, una vez realizada la verificación por parte de Control Interno se establecieron  diferencias entre el archivo que contenía contratos programados y suscritos generado por la mencionada oficina y el PAA</t>
  </si>
  <si>
    <t>La CVP realizó análisis del Decreto 255 de 2013, evidenciando que el artículo 2 define como modalidades de reasentamiento las siguientes: relocalización transitoria, reubicación (estas dos, efectuadas por la CVP) y reparación o reconstrucción de vivienda (ésta última realizada por el IDIGER), siendo que la CVP ha venido reportando como contribución al avance en el cumplimiento de la meta "518 - Reasentar a 4.286 familias localizadas en zonas de riesgo no mitigable", únicamente aquellos casos que corresponden a la modalidad de Reubicación. Así las cosas, mediante oficio SDP 1-2019-18691 del 26Mar2019 y para dar respuesta No. 1435318 de la misma fecha, el gerente del proyecto estratégico 110 – Reducción de condiciones de amenaza y vulnerabilidad de los ciudadanos (IDIGER) solicitó la creación de un nuevo indicador para la meta producto “518 - Reasentar a 4286 familias localizadas en zonas de riesgo no mitigable (286 a cargo de IDIGER)". Dicho indicador corresponde a la relocalización transitoria que ha venido efectuando la CVP en cumplimiento del decreto antes mencionado. Así las cosas, los indicadores 525 y 561 contribuyen sumando al cumplimiento de la meta producto 518. Por lo anterior, esta Asesoría considera que ninguno de estos dos indicadores debe entrar en la priorización. Se realizó el mismo análisis de metodología, teniendo en cuenta la sumatoria de los dos indicadores, dando como resultado para la columna T = 64,67%, para la columna U = 85,59% y para la columna V = 67,40%, por lo tanto, no ingresó en ninguno en ninguno de los criterios de priorización.</t>
  </si>
  <si>
    <t>Este indicador 561, que contribuye a la meta producto 518, nos muestra que para el mes de junio de 2019 se reasentaron 730 familias a través de la modalidad de Relocalización Transitoria  que corresponde al  97,33% de las 750 que para diciembre deben haberse realizado, por tanto, faltando para este caso 20 familias por reasentar y así llegar al 100 % del cumplimiento de la meta producto, estos 730 hogares obtuvieron un  traslado temporal a unidades habitacionales en arriendo, las cuales cuentan con condiciones jurídicamente viables y técnicamente seguras con el fin de salvaguardar y proteger su vida, mientras se cumplen los requisitos legales para acceder a una solución definitiva a su condición de riesgo a través de la reubicación definitiva.</t>
  </si>
  <si>
    <t>Para el segundo trimestre del año 2019 en cuanto al indicador de producto 143 es evidente que no se cumplió a cabalidad con la meta programada en el trimestre de titular 197 predios, alcanzando solamente la titulación de 55 predios, lo que llevado a la meta producto 171 solamente se ha cumplido el 3,7% para  el año 2019, donde se programaron 3.000 titulaciones de las cuales hasta el mes de junio solo se  han alcanzado 111, este incumplimiento está siendo generado básicamente por que las personas que debieran tener su interés en estos procesos, no están en la disposición de acceder a este beneficio, hay retrasos en la presentación de  documentación  de igual manera hay actos administrativos pendientes de ser notificados, registrados o publicados.</t>
  </si>
  <si>
    <t>La meta producto se está viendo afectada por los atrasos en la adecuación del salón comunal caracolí , la Junta de acción comunal realizó la construcción sin licencias y no está inscrito en el registro único de propiedad inmobiliaria, se requiere para este salón comunal un reforzamiento estructural y de  adecuaciones, el aporte al PDD es un porcentaje  bajo debido al poco tiempo que hace falta para terminarse el cuatrienio del PDD, en cuanto a las metas de los proyectos de inversión 208 y 7328, se observa que hay retraso en el mejoramiento de barrios priorizados por la SDHT a través de obras de infraestructura llegando solamente al 33,36% de avance para el año 2019, siendo afectada esta de igual manera por los acontecimientos del Salón comunal de caracolí, de igual manera para las meta de Desarrollar el 100% de las intervenciones de infraestructura priorizadas en el convenio interadministrativo No. 618 de 2018 (Mirador de Ilimaní), se presentaron retrasos para lo que va corrido del año, solamente se avanzó un 10%, cuando lo programado era el 30%, debido a que el proyecto denominado mirador de Ilimaní se declaró desierto.</t>
  </si>
  <si>
    <t>Las herramientas de planeación, monitoreo y seguimiento de las metas producto e indicadores de producto y de los proyectos de inversión de la CVP son: Plan Anual de Adquisiciones – PAA; Formato Único de Seguimiento Sectorial – FUSS; PREDIS; SEGPLAN; POA; Territorialización de la inversión; documento de formulación técnica de los proyectos de inversión y Ficha EBI-D. Así las cosas, frente a esta meta producto es preciso indicar que, en el análisis del trimestre pasado, no existía la meta 170, ni el indicador 148. Tanto la meta, como el indicador se encontraron en el tomo II del anexo del Acuerdo 645 de 2016, sin embargo, no se encontró evidencia de la forma en la cual esta meta e indicador, quedaron a cargo de la CVP, igualmente no se encontró evidencia de su relación con alguno de los proyectos de inversión aprobados y en ejecución para la CVP. Igualmente, no existe registro de información de análisis de retrasos y dificultades, logros y soluciones, frente al nivel de avance de la meta, la cual estaba programada como “un (01) programa de asistencia técnica para mejoramiento de vivienda creado”. Por lo que se recomienda crear y empezar a monitorear esta meta desde las herramientas con las cuales ya cuenta la CVP.</t>
  </si>
  <si>
    <t>Para esta meta producto no se genera ningún tipo de priorización teniendo en cuenta los porcentajes remitidos para el reporte de este trimestre, tanto el avance de la vigencia, de lo transcurrido del PDD, no se presentan retrasos, sin embargo, es importante determinar que se ha llegado al 69,06% del Plan de desarrollo Bogotá Mejor para todos, la meta es llegar al 100%  en el año 2020, por lo cual es necesario mantenerse alerta para el cumplimiento a cabalidad.</t>
  </si>
  <si>
    <t>El comportamiento para el segundo trimestre de 2019, sobrepasó la meta: programado 32,86 % ejecutado 33,45%, es necesario mantenerse en la ejecución de las actividades propuestas para poder alcanzar al finalizar el año el 100%, continuar con el apoyo al buen funcionamiento de la entidad, seguir implementando el Sistema Integrado de gestión y seguir con el pago de compromisos de vigencias anteriores fenecidas.</t>
  </si>
  <si>
    <t>Una vez revisado el cumplimiento de las metas para el segundo trimestre del año 2019, se presentó un retraso del 1,60%, aunque no hay alerta ni priorización, es necesario tener en cuenta que se da por terminado el desarrollo del proyecto de implementación de la solución ERP, puesto que los tiempos no se ajustan a la alineación que se debe hacer con la SHD, la programación para este año apunta al 100% del fortalecimiento, innovación e integración de los sistemas de información por tanto se debe mantener los mayores esfuerzos en llegar de la misma forma al cumplimiento del PDD.</t>
  </si>
  <si>
    <t>Obtener 10,000 Títulos de predios</t>
  </si>
  <si>
    <t>Teniendo en cuenta que ya se realizó el 100% de las familias localizadas en vereditas de Kennedy, debió ejecutarse el 100% el presupuesto solamente se ha ejecutado en el 59.42 %</t>
  </si>
  <si>
    <t>Al mes de junio se ha alcanzado el 20% de la meta total que representa el 100% al finalizar el año 2019,, se cumple con lo programado para el semestre, puesto que en marzo se proyecto el 20% ,que fue gestionado en su totalidad, pero a se ha  ejecutado el 92.58% del presupuesto, no hay concordancia entre el avance físico y el presupuesto ejecutado, se ha utilizado casi la totalidad del presupuesto en tan solo el 20% de las vigencias fenecida</t>
  </si>
  <si>
    <t>Se realizaron 9 visitas de supervisión de interventoría a las obras  de mejoramiento de vivienda, cuando se habían programado 17 para el trimestre de abril a junio de 2019 y aunque en el semestre se han realizado 30 de las 33 visitas, no se alcanzó la meta propuesta, adicionalmente del 40% de avance físico solamente se ha ejecutado el 26.35% del presupuesto</t>
  </si>
  <si>
    <t>Teniendo en cuenta el  presente reporte derivado del decreto 215 de 2017, se realizó solicitud de información a la oficina Asesora de Planeación, entregada el día 25 de julio de la presente anualidad, una vez realizada la verificación por parte de Control Interno se establecieron  diferencias entre el archivo que contenía contratos programados y suscritos generado por la mencionada oficina y el PAA, es necesario determinar además que revisada la programación de los Contratos se presenta un  retraso en la prestación de servicio de mantenimiento de jardín vertical, fecha estimada de proceso de selección mes de febrero de 2019, fecha de viabilidad y CDT mes de marzo de 2019 y registro presupuestal del finales del mes de mayo de 2019, por valor de $ 4.440.000, para un plazo total de 10 meses, de los cuales a la fecha no se ha realizado ningún giro. Se presentó atrasos en la contratación de servicios profesionales especializados para representar como apoderado judicial y extrajudicial a la CVP puesto que el proceso de selección debió inicialarse en marzo de 2019 y su viabilidad y disponibilidad del mismo mes, pero el registro presupuestal con No 1947 se da hasta finales del mes de mayo de 2019, el valor de este contrato es por $ 30.000.000 para un plazo de 9 meses, se generó un giro por valor de $ 666.667. Retraso contractual para la Prestación de servicios profesionales para apoyar a la Dirección Jurídica en el desarrollo y seguimiento de las actividades jurídicas, administrativas y contractuales propias del área, fecha estimada de proceso de selección mes de enero de 2019, viabilidad y CDT del mes de marzo de 2019, registro presupuestal del mes de abril de 2019, por un valor de 74.160.000 por un plazo de 11 meses y giros efectuados por $ 15.930.667. Para el objeto contractual de papelería y suministros para las diferentes dependencias de la CVP, también se genera un retraso en el proceso de contratación puesto que estaba previsto para el mes de febrero de 2019, con viabilidad y disponibilidad del mes de marzo de 2019 y registro presupuestal No 1953 del mes de mayo del mismo año, por valor de $ 30.323.000 y a la fecha no se ha efectuado ningún pago. En cuanto a la compra e instalación de dos avisos institucionales que se programaron para el mes de febrero de 2019, con viabilidad y disponibilidad del mismo mes y año se generó un retraso en en proceso contractual puesto que se registró en el mes de abril de 2019 con No 1683, por valor de $ 2.698.858, valor que ya fue girado.</t>
  </si>
  <si>
    <r>
      <t>Una vez revisada la información  de contratos para esta meta proyecto de inversión, se programó 1 contrato y se suscribió 1 contrato, para el segundo trimestre de 2019, esta información es entregada por la Oficina Asesora de Planeación a través de un informe de relación de contratos programados y suscritos, corroborada por Control interno haciendo uso del Plan Anual de Adquisiciones actualizado a 30 de junio de 2019,  entregado por la misma oficina y con la información de registros presupuestales por rubros generados por la Subdirección Financiera</t>
    </r>
    <r>
      <rPr>
        <sz val="11"/>
        <color theme="1"/>
        <rFont val="Calibri"/>
        <family val="2"/>
        <scheme val="minor"/>
      </rPr>
      <t>. Se presentó un retraso el objeto:  Renovar el licenciamiento de software Arcview Gis (ARCGIS) para la Caja de la Vivienda Popular, objeto programado para el mes de febrero y registrado con número 1897 a finales del mes de abril de 2019, por un valor de $ 163.530.201, valor sobre el cual no se ha efectuado ningún giro.</t>
    </r>
  </si>
  <si>
    <t>Para esta meta proyecto se sumaron los indicadores 525 y 561 que corresponden a familias reasentadas definitivamente y reasentadas en relocalización transitoria, que arroja un resultado de 831 para el 64.67% del avance para la meta mensual, lo que nos muestra una ejecución presupuestal adecuada al avance físico de las metas.</t>
  </si>
  <si>
    <t>Para el segundo trimestre del año 2019 se programó la adquisición de 12 predios en alto riesgo no mitigable de los cuales solo se adquirieron 4, haciendo un avance del 10% de la meta propuesta para el año que plantea 40 predios adquiridos al finalizar el 2019, es por esto que la meta proyecto de inversión no se está cumpliendo y de la misma manera la ejecución es el resultado de la gestión en cuanto al cumplimiento de metas.</t>
  </si>
  <si>
    <t>Para este meta proyecto de inversión se ejecutó el 100% del presupuesto anual y el avance físico se ubica en el 71.08% del año, lo que quiere decir, que aún faltan 120 hogares de los 415 programados para que seleccionen vivienda estando en el programa de reasentamientos, por tanto, los recursos fueron gastados en su totalidad y la meta proyecto aún no se ha cumplido.</t>
  </si>
  <si>
    <t>De acuerdo al avance en la meta física del 49.98% se encuentra concordancia con la ejecución del presupuesto de 55.14%, la meta proyecto de inversión se encuentra ejecutada en su meta física de acuerdo a lo programado hasta el mes de junio de 2019, por lo tanto, es necesario que se mantenga la gestión adecuada para al finalizar el año 2019 concretando el 100% de la meta establecida.</t>
  </si>
  <si>
    <t>Una vez realizado el 100% del pago de los compromisos de vigencias anteriores fenecidas, se ejecutó del presupuesto el 32.59%, se evidencia una inadecuada programación del presupuesto no hay concordancia entre la meta ejecutada en su totalidad con respecto a los recursos que no alcanzaron ni tan solo el 50%</t>
  </si>
  <si>
    <t>Para el año 2019 se tiene programada la entrega de tres (3) zonas de cesión, esto para los meses de septiembre, octubre y noviembre de 2019, los adelantos en la ejecución de esta meta están acordes con las fechas en que van a ser entregadas estas zonas</t>
  </si>
  <si>
    <t>Para el mes de junio de 2019 se tenía programado hacer cierre de un (1) proyecto constructivo y de urbanismo para vivienda VIP, sin embargo, no se realizó este avance en la meta física por retrasos en el cierre de la casona, por lo tanto, aunque hay un buen manejo presupuestal, no se realizó el cierre de acuerdo a lo programado.</t>
  </si>
  <si>
    <t>Una vez el avance físico para el segundo trimestre de 2019 cumplió con las expectativas al 100% de la meta propuesta, se determina un buen avance  físico y presupuestal en cuanto al Mejoramiento de Barrios en los Territorios Priorizados por la SDHT a través de Procesos Estudios y Diseños de Infraestructura en Espacios Públicos a escala barrial para la  accesibilidad de los ciudadanos a un Hábitat, además en la anualización de la meta podemos observar un aporte hasta mes de junio del 70.24%, que genera tranquilidad para llegar a la contribución del 100% al finalizar el año 2019, teniendo en cuenta las metas programadas para conseguir el objetivo, por ello es necesario mantenerse alerta y gestionando los procesos pertinentes.</t>
  </si>
  <si>
    <t>El avance físico coincide con la ejecución presupuestal, sin  embargo la alerta que debe generarse es de cumplimiento en la meta proyecto de inversión puesto que hasta el mes de junio de 2019 deberíamos tener 26.78% de avance físico y se ha ejecutado el 19.08%, lo que afecta al cumplimiento dela meta proyecto de inversión, solamente llevamos el 33.36% de logro en el transcurso del año, teniendo en cuenta que para el mes de diciembre debemos tener el 100%  de contribución al mejoramiento de barrios a través de obras de infraestructura</t>
  </si>
  <si>
    <t>Para el segundo trimestre de 2019 se programaron 7431 asistencias técnicas para mejoramiento de vivienda y se realizaron 3380, lo que deja ver que la meta proyecto de inversión está en riesgo, además para el semestre se han realizado 5504 asistencias de 10732 programadas para el año aunque se llega al 53.07% de avance para el año, se debe anotar que la mayor porcentaje de programación para la asistencia estaba cargado al primer semestre del año, por lo tanto se deben reforzar  esfuerzos para llegar a la meta propuesta.</t>
  </si>
  <si>
    <t>La ejecución presupuestal está acorde con el avance físico, de igual manera aunque en el trimestre no se cumplió al 100% con la meta física se llegó al 92% de esta  y al 57.35% de avance en el año, se realizaron 39 de 68 asistencias técnicas, jurídicas y sociales a los predios localizados en unidades de planeamiento zonal (UPZ) de mejoramiento integral  o en aquellos territorios priorizados en cumplimiento del Plan de Desarrollo Bogotá Mejor para Todos, debidamente reglamentadas, para el trámite de licencias de construcción y/o actos de reconocimiento ante curadurías urbanas.</t>
  </si>
  <si>
    <t>Para esta meta proyecto de inversión no se programaron ni se suscribieron contratos</t>
  </si>
  <si>
    <t>Aunque para la meta física se lleva un avance del 50.80%, la ejecución no es acorde con el cumplimiento de las metas, adicionalmente se terminó el segundo trimestre del año, para o que de acuerdo a análisis financieros debiéramos llevar un 50% de la ejecución presupuestal.</t>
  </si>
  <si>
    <t>Teniendo en cuenta el presente reporte derivado del decreto 215 de 2017, se realizó solicitud de información a la oficina Asesora de Planeación, entregada el día 25 de julio de la presente anualidad, una vez realizada la verificación por parte de Control Interno se establecieron  diferencias entre el archivo que contenía contratos programados y suscritos generado por la mencionada oficina y el PAA</t>
  </si>
  <si>
    <t>Teniendo en cuenta el presente reporte derivado del decreto 215 de 2017, se realizó solicitud de información a la oficina Asesora de Planeación, entregada el día 25 de julio de la presente anualidad, una vez realizada la verificación por parte de Control Interno se establecieron diferencias entre el archivo que contenía contratos programados y suscritos generado por la mencionada oficina y el PAA</t>
  </si>
  <si>
    <t>Teniendo en cuenta el  presente reporte derivado del decreto 215 de 2017, se realizó solicitud de información a la oficina Asesora de Planeación, entregada el día 25 de julio de la presente anualidad, una vez realizada la verificación por parte de Control Interno se establecieron diferencias entre el archivo que contenía contratos programados y suscritos generado por la mencionada oficina y el PAA</t>
  </si>
  <si>
    <t>Teniendo en cuenta el  presente reporte derivado del decreto 215 de 2017, se realizó solicitud de información a la oficina Asesora de Planeación, entregada el día 25 de julio de la presente anualidad, una vez realizada la verificación por parte de Control Interno se establecieron diferencias entre el archivo que contenía contratos programados y suscritos generado por la mencionada oficina y el PAA, adicionalmente, la herramienta del PAA tiene algunas falencias entre las que se pueden encontrar formatos de fechas inválidas 00/01/1900 de la fila 565 a al 568, además para esta meta específica hay un retraso en el contrato de servicios profesionales con registro presupuestal 1837 de fecha de registro 08 de mayo de 2019 perteneciente a Juan  Lucas Garzón  y que estaba programado para febrero  de 2019 con viabilidad y disponibilidad de este mismo mes, pero con registro presupuestal del mes de mayo de 2019.</t>
  </si>
  <si>
    <t>Teniendo en cuenta el presente reporte derivado del decreto 215 de 2017, se realizó solicitud de información a la oficina Asesora de Planeación, entregada el día 25 de julio de la presente anualidad, una vez realizada la verificación por parte de Control Interno se establecieron diferencias entre el archivo que contenía contratos programados y suscritos generado por la mencionada oficina y el PAA. Se evidencia un retraso en la adición al contrato 548 por concepto de Prestación de servicios profesionales para apoyar desde el componente social, la ejecución de actividades asociadas a la estructuración de proyectos del subsidio distrital para el mejoramiento de vivienda, con fecha de viabilidad  y disponibilidad del mes de marzo de 2019  y registro presupuestal del mes de mayo de 2019,.por un valor de  $ 6.798.000 , para un plazo de dos (2) 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</si>
</sst>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0.000"/>
    <numFmt numFmtId="166" formatCode="_-* #,##0.0_-;\-* #,##0.0_-;_-* &quot;-&quot;??_-;_-@_-"/>
  </numFmts>
  <fonts count="29">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indexed="81"/>
      <name val="Tahoma"/>
      <family val="2"/>
    </font>
    <font>
      <b/>
      <sz val="9"/>
      <color indexed="81"/>
      <name val="Tahoma"/>
      <family val="2"/>
    </font>
    <font>
      <b/>
      <sz val="14"/>
      <color theme="0"/>
      <name val="Calibri"/>
      <family val="2"/>
      <scheme val="minor"/>
    </font>
    <font>
      <b/>
      <sz val="14"/>
      <name val="Calibri"/>
      <family val="2"/>
      <scheme val="minor"/>
    </font>
    <font>
      <sz val="11"/>
      <color theme="1"/>
      <name val="Inherit"/>
    </font>
    <font>
      <b/>
      <sz val="11"/>
      <color theme="1"/>
      <name val="Arial"/>
      <family val="2"/>
    </font>
    <font>
      <sz val="11"/>
      <color theme="1"/>
      <name val="Arial"/>
      <family val="2"/>
    </font>
    <font>
      <sz val="11"/>
      <name val="Arial"/>
      <family val="2"/>
    </font>
    <font>
      <sz val="11"/>
      <color rgb="FF000000"/>
      <name val="Arial"/>
      <family val="2"/>
    </font>
    <font>
      <b/>
      <sz val="11"/>
      <color theme="0"/>
      <name val="Arial"/>
      <family val="2"/>
    </font>
    <font>
      <sz val="11"/>
      <color rgb="FF000000"/>
      <name val="Calibri"/>
      <family val="2"/>
      <scheme val="minor"/>
    </font>
  </fonts>
  <fills count="5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9"/>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00B0F0"/>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499984740745262"/>
        <bgColor indexed="64"/>
      </patternFill>
    </fill>
    <fill>
      <patternFill patternType="solid">
        <fgColor theme="5" tint="0.79998168889431442"/>
        <bgColor indexed="64"/>
      </patternFill>
    </fill>
    <fill>
      <patternFill patternType="solid">
        <fgColor theme="4" tint="-0.249977111117893"/>
        <bgColor indexed="64"/>
      </patternFill>
    </fill>
    <fill>
      <patternFill patternType="solid">
        <fgColor theme="5"/>
        <bgColor indexed="64"/>
      </patternFill>
    </fill>
    <fill>
      <patternFill patternType="solid">
        <fgColor theme="5" tint="0.39997558519241921"/>
        <bgColor indexed="64"/>
      </patternFill>
    </fill>
    <fill>
      <patternFill patternType="solid">
        <fgColor rgb="FF00B0F0"/>
        <bgColor theme="4" tint="0.79998168889431442"/>
      </patternFill>
    </fill>
    <fill>
      <patternFill patternType="solid">
        <fgColor rgb="FF92D050"/>
        <bgColor theme="4" tint="0.79998168889431442"/>
      </patternFill>
    </fill>
    <fill>
      <patternFill patternType="solid">
        <fgColor rgb="FF0070C0"/>
        <bgColor theme="4" tint="0.79998168889431442"/>
      </patternFill>
    </fill>
    <fill>
      <patternFill patternType="solid">
        <fgColor rgb="FFFFC000"/>
        <bgColor indexed="64"/>
      </patternFill>
    </fill>
    <fill>
      <patternFill patternType="solid">
        <fgColor theme="7"/>
        <bgColor indexed="64"/>
      </patternFill>
    </fill>
    <fill>
      <patternFill patternType="solid">
        <fgColor theme="7" tint="0.59999389629810485"/>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8">
    <xf numFmtId="0" fontId="0" fillId="0" borderId="0" xfId="0"/>
    <xf numFmtId="4" fontId="0" fillId="0" borderId="0" xfId="0" applyNumberFormat="1"/>
    <xf numFmtId="0" fontId="0" fillId="34" borderId="0" xfId="0" applyFill="1" applyAlignment="1">
      <alignment horizontal="left" vertical="center"/>
    </xf>
    <xf numFmtId="0" fontId="0" fillId="34" borderId="0" xfId="0" applyFill="1" applyAlignment="1">
      <alignment horizontal="left" vertical="center" wrapText="1" shrinkToFit="1"/>
    </xf>
    <xf numFmtId="0" fontId="0" fillId="0" borderId="0" xfId="0" applyAlignment="1">
      <alignment horizontal="left" vertical="center"/>
    </xf>
    <xf numFmtId="0" fontId="0" fillId="0" borderId="0" xfId="0" applyAlignment="1">
      <alignment horizontal="left" vertical="center" wrapText="1" shrinkToFit="1"/>
    </xf>
    <xf numFmtId="0" fontId="0" fillId="0" borderId="0" xfId="0" applyAlignment="1">
      <alignment horizontal="left" vertical="center" wrapText="1" shrinkToFit="1"/>
    </xf>
    <xf numFmtId="0" fontId="0" fillId="0" borderId="0" xfId="0" applyAlignment="1">
      <alignment vertical="center" wrapText="1"/>
    </xf>
    <xf numFmtId="0" fontId="0" fillId="38" borderId="0" xfId="0" applyFill="1" applyAlignment="1">
      <alignment horizontal="center" vertical="center" wrapText="1"/>
    </xf>
    <xf numFmtId="0" fontId="0" fillId="33" borderId="0" xfId="0" applyFill="1" applyAlignment="1">
      <alignment horizontal="center" vertical="center" wrapText="1"/>
    </xf>
    <xf numFmtId="0" fontId="0" fillId="34" borderId="0" xfId="0" applyFill="1" applyAlignment="1">
      <alignment horizontal="center" vertical="center" wrapText="1"/>
    </xf>
    <xf numFmtId="0" fontId="0" fillId="0" borderId="0" xfId="0" applyAlignment="1">
      <alignment horizontal="left"/>
    </xf>
    <xf numFmtId="0" fontId="16" fillId="0" borderId="0" xfId="0" applyFont="1"/>
    <xf numFmtId="0" fontId="0" fillId="40" borderId="0" xfId="0" applyFill="1"/>
    <xf numFmtId="0" fontId="0" fillId="41" borderId="0" xfId="0" applyFill="1"/>
    <xf numFmtId="0" fontId="20" fillId="36" borderId="0" xfId="0" applyFont="1" applyFill="1" applyAlignment="1">
      <alignment horizontal="center" vertical="center"/>
    </xf>
    <xf numFmtId="0" fontId="20" fillId="37" borderId="0" xfId="0" applyFont="1" applyFill="1" applyAlignment="1">
      <alignment horizontal="center" vertical="center"/>
    </xf>
    <xf numFmtId="0" fontId="13" fillId="39" borderId="0" xfId="0" applyFont="1" applyFill="1" applyAlignment="1">
      <alignment horizontal="center" vertical="center" wrapText="1"/>
    </xf>
    <xf numFmtId="0" fontId="13" fillId="42" borderId="0" xfId="0" applyFont="1" applyFill="1" applyAlignment="1">
      <alignment horizontal="center" vertical="center" wrapText="1"/>
    </xf>
    <xf numFmtId="0" fontId="0" fillId="0" borderId="0" xfId="0" pivotButton="1"/>
    <xf numFmtId="0" fontId="0" fillId="43" borderId="0" xfId="0" applyFill="1"/>
    <xf numFmtId="0" fontId="0" fillId="0" borderId="0" xfId="0" applyAlignment="1">
      <alignment horizontal="left" indent="1"/>
    </xf>
    <xf numFmtId="0" fontId="13" fillId="44" borderId="0" xfId="0" applyFont="1" applyFill="1" applyAlignment="1">
      <alignment horizontal="center" vertical="center" wrapText="1"/>
    </xf>
    <xf numFmtId="164" fontId="0" fillId="38" borderId="0" xfId="42" applyNumberFormat="1" applyFont="1" applyFill="1" applyAlignment="1">
      <alignment horizontal="center" vertical="center" wrapText="1"/>
    </xf>
    <xf numFmtId="0" fontId="16" fillId="0" borderId="0" xfId="0" applyFont="1" applyFill="1" applyBorder="1" applyAlignment="1">
      <alignment horizontal="left" wrapText="1"/>
    </xf>
    <xf numFmtId="0" fontId="16" fillId="46" borderId="0" xfId="0" applyFont="1" applyFill="1" applyAlignment="1">
      <alignment horizontal="center" vertical="center" wrapText="1"/>
    </xf>
    <xf numFmtId="0" fontId="16" fillId="35" borderId="0" xfId="0" applyFont="1" applyFill="1" applyAlignment="1">
      <alignment horizontal="center" wrapText="1"/>
    </xf>
    <xf numFmtId="0" fontId="21" fillId="35" borderId="0" xfId="0" applyFont="1" applyFill="1" applyAlignment="1">
      <alignment horizontal="center" vertical="center"/>
    </xf>
    <xf numFmtId="0" fontId="22" fillId="0" borderId="0" xfId="0" applyFont="1" applyBorder="1" applyAlignment="1">
      <alignment horizontal="justify" vertical="center" wrapText="1"/>
    </xf>
    <xf numFmtId="0" fontId="23" fillId="47" borderId="10" xfId="0" applyFont="1" applyFill="1" applyBorder="1" applyAlignment="1">
      <alignment vertical="center" wrapText="1"/>
    </xf>
    <xf numFmtId="0" fontId="24" fillId="0" borderId="12" xfId="0" applyFont="1" applyFill="1" applyBorder="1" applyAlignment="1">
      <alignment horizontal="justify" vertical="center" wrapText="1"/>
    </xf>
    <xf numFmtId="0" fontId="25" fillId="0" borderId="12" xfId="0" applyFont="1" applyBorder="1" applyAlignment="1">
      <alignment horizontal="justify" vertical="center" wrapText="1"/>
    </xf>
    <xf numFmtId="0" fontId="25" fillId="0" borderId="12" xfId="0" applyFont="1" applyFill="1" applyBorder="1" applyAlignment="1">
      <alignment horizontal="justify" vertical="center" wrapText="1"/>
    </xf>
    <xf numFmtId="0" fontId="24" fillId="0" borderId="12" xfId="0" applyFont="1" applyFill="1" applyBorder="1"/>
    <xf numFmtId="0" fontId="24" fillId="0" borderId="12" xfId="0" applyFont="1" applyFill="1" applyBorder="1" applyAlignment="1">
      <alignment vertical="center" wrapText="1"/>
    </xf>
    <xf numFmtId="0" fontId="26" fillId="0" borderId="12" xfId="0" applyFont="1" applyFill="1" applyBorder="1" applyAlignment="1">
      <alignment horizontal="justify" vertical="center"/>
    </xf>
    <xf numFmtId="0" fontId="24" fillId="0" borderId="12" xfId="0" applyFont="1" applyFill="1" applyBorder="1" applyAlignment="1">
      <alignment vertical="center"/>
    </xf>
    <xf numFmtId="0" fontId="24" fillId="0" borderId="12" xfId="0" applyFont="1" applyBorder="1" applyAlignment="1">
      <alignment horizontal="justify" vertical="center" wrapText="1"/>
    </xf>
    <xf numFmtId="0" fontId="24" fillId="34" borderId="12" xfId="0" applyFont="1" applyFill="1" applyBorder="1" applyAlignment="1">
      <alignment horizontal="left" wrapText="1"/>
    </xf>
    <xf numFmtId="0" fontId="24" fillId="41" borderId="12" xfId="0" applyFont="1" applyFill="1" applyBorder="1" applyAlignment="1">
      <alignment horizontal="left" wrapText="1"/>
    </xf>
    <xf numFmtId="0" fontId="24" fillId="0" borderId="12" xfId="0" applyFont="1" applyFill="1" applyBorder="1" applyAlignment="1">
      <alignment horizontal="left" wrapText="1"/>
    </xf>
    <xf numFmtId="0" fontId="26" fillId="50" borderId="12" xfId="0" applyFont="1" applyFill="1" applyBorder="1" applyAlignment="1">
      <alignment horizontal="justify" vertical="center"/>
    </xf>
    <xf numFmtId="0" fontId="23" fillId="48" borderId="10" xfId="0" applyFont="1" applyFill="1" applyBorder="1" applyAlignment="1">
      <alignment vertical="center" wrapText="1"/>
    </xf>
    <xf numFmtId="0" fontId="24" fillId="0" borderId="11" xfId="0" applyFont="1" applyBorder="1" applyAlignment="1">
      <alignment horizontal="justify" vertical="center" wrapText="1"/>
    </xf>
    <xf numFmtId="0" fontId="24" fillId="34" borderId="11" xfId="0" applyFont="1" applyFill="1" applyBorder="1" applyAlignment="1">
      <alignment horizontal="justify" vertical="center" wrapText="1"/>
    </xf>
    <xf numFmtId="0" fontId="24" fillId="0" borderId="12" xfId="0" applyFont="1" applyBorder="1" applyAlignment="1">
      <alignment horizontal="left" wrapText="1"/>
    </xf>
    <xf numFmtId="0" fontId="25" fillId="0" borderId="12" xfId="0" applyFont="1" applyBorder="1" applyAlignment="1">
      <alignment horizontal="left" wrapText="1"/>
    </xf>
    <xf numFmtId="0" fontId="27" fillId="49" borderId="10" xfId="0" applyFont="1" applyFill="1" applyBorder="1" applyAlignment="1">
      <alignment vertical="center" wrapText="1"/>
    </xf>
    <xf numFmtId="0" fontId="24" fillId="0" borderId="11" xfId="0" applyFont="1" applyFill="1" applyBorder="1" applyAlignment="1">
      <alignment horizontal="justify" vertical="center" wrapText="1"/>
    </xf>
    <xf numFmtId="0" fontId="16" fillId="0" borderId="0" xfId="0" applyFont="1" applyAlignment="1">
      <alignment horizontal="right"/>
    </xf>
    <xf numFmtId="49" fontId="0" fillId="0" borderId="0" xfId="0" applyNumberFormat="1" applyAlignment="1">
      <alignment horizontal="right"/>
    </xf>
    <xf numFmtId="0" fontId="0" fillId="0" borderId="0" xfId="0" applyAlignment="1">
      <alignment horizontal="right"/>
    </xf>
    <xf numFmtId="165" fontId="0" fillId="0" borderId="0" xfId="0" applyNumberFormat="1"/>
    <xf numFmtId="9" fontId="0" fillId="0" borderId="0" xfId="0" applyNumberFormat="1"/>
    <xf numFmtId="1" fontId="0" fillId="0" borderId="0" xfId="0" applyNumberFormat="1"/>
    <xf numFmtId="164" fontId="0" fillId="51" borderId="0" xfId="42" applyNumberFormat="1" applyFont="1" applyFill="1" applyAlignment="1">
      <alignment horizontal="center" vertical="center" wrapText="1"/>
    </xf>
    <xf numFmtId="166" fontId="0" fillId="0" borderId="0" xfId="42" applyNumberFormat="1" applyFont="1"/>
    <xf numFmtId="0" fontId="0" fillId="0" borderId="0" xfId="0" applyFill="1"/>
    <xf numFmtId="0" fontId="16" fillId="52" borderId="0" xfId="0" applyFont="1" applyFill="1" applyAlignment="1">
      <alignment horizontal="center" wrapText="1"/>
    </xf>
    <xf numFmtId="0" fontId="0" fillId="0" borderId="0" xfId="0" applyAlignment="1">
      <alignment horizontal="left" vertical="center" wrapText="1" shrinkToFit="1"/>
    </xf>
    <xf numFmtId="0" fontId="0" fillId="0" borderId="0" xfId="0" applyAlignment="1">
      <alignment horizontal="left" vertical="center"/>
    </xf>
    <xf numFmtId="9" fontId="0" fillId="0" borderId="0" xfId="43" applyFont="1"/>
    <xf numFmtId="0" fontId="0" fillId="0" borderId="0" xfId="0" applyAlignment="1">
      <alignment vertical="center"/>
    </xf>
    <xf numFmtId="0" fontId="0" fillId="0" borderId="0" xfId="0" applyFill="1" applyAlignment="1">
      <alignment vertical="center"/>
    </xf>
    <xf numFmtId="4" fontId="0" fillId="0" borderId="0" xfId="0" applyNumberFormat="1" applyFill="1" applyAlignment="1">
      <alignment vertical="center"/>
    </xf>
    <xf numFmtId="41" fontId="0" fillId="0" borderId="0" xfId="44" applyFont="1"/>
    <xf numFmtId="41" fontId="0" fillId="0" borderId="0" xfId="0" applyNumberFormat="1"/>
    <xf numFmtId="10" fontId="0" fillId="0" borderId="0" xfId="43" applyNumberFormat="1" applyFont="1"/>
    <xf numFmtId="0" fontId="0" fillId="0" borderId="0" xfId="0" applyAlignment="1">
      <alignment horizontal="left" vertical="center" wrapText="1" shrinkToFit="1"/>
    </xf>
    <xf numFmtId="0" fontId="0" fillId="0" borderId="0" xfId="0" applyAlignment="1">
      <alignment horizontal="left" vertical="center"/>
    </xf>
    <xf numFmtId="0" fontId="0" fillId="0" borderId="13" xfId="0" applyBorder="1" applyAlignment="1">
      <alignment vertical="center"/>
    </xf>
    <xf numFmtId="0" fontId="0" fillId="34" borderId="13" xfId="0" applyFill="1" applyBorder="1" applyAlignment="1">
      <alignment horizontal="center" vertical="center"/>
    </xf>
    <xf numFmtId="0" fontId="0" fillId="33" borderId="13" xfId="0" applyFill="1" applyBorder="1" applyAlignment="1">
      <alignment horizontal="center" vertical="center"/>
    </xf>
    <xf numFmtId="0" fontId="13" fillId="44" borderId="13" xfId="0" applyFont="1" applyFill="1" applyBorder="1" applyAlignment="1">
      <alignment horizontal="center" vertical="center" wrapText="1"/>
    </xf>
    <xf numFmtId="0" fontId="0" fillId="51" borderId="13" xfId="0" applyFill="1" applyBorder="1" applyAlignment="1">
      <alignment horizontal="center" vertical="center"/>
    </xf>
    <xf numFmtId="0" fontId="0" fillId="33" borderId="13" xfId="0" applyFill="1" applyBorder="1" applyAlignment="1">
      <alignment vertical="center"/>
    </xf>
    <xf numFmtId="0" fontId="13" fillId="39" borderId="13" xfId="0" applyFont="1" applyFill="1" applyBorder="1" applyAlignment="1">
      <alignment horizontal="center" vertical="center"/>
    </xf>
    <xf numFmtId="0" fontId="21" fillId="35" borderId="13" xfId="0" applyFont="1" applyFill="1" applyBorder="1" applyAlignment="1">
      <alignment horizontal="center" vertical="center"/>
    </xf>
    <xf numFmtId="0" fontId="20" fillId="36" borderId="13" xfId="0" applyFont="1" applyFill="1" applyBorder="1" applyAlignment="1">
      <alignment horizontal="center" vertical="center"/>
    </xf>
    <xf numFmtId="0" fontId="20" fillId="37" borderId="13" xfId="0" applyFont="1" applyFill="1" applyBorder="1" applyAlignment="1">
      <alignment horizontal="center" vertical="center"/>
    </xf>
    <xf numFmtId="0" fontId="0" fillId="0" borderId="13" xfId="0" applyFill="1" applyBorder="1" applyAlignment="1">
      <alignment vertical="center"/>
    </xf>
    <xf numFmtId="4" fontId="0" fillId="0" borderId="13" xfId="0" applyNumberFormat="1" applyFill="1" applyBorder="1" applyAlignment="1">
      <alignment vertical="center"/>
    </xf>
    <xf numFmtId="0" fontId="28" fillId="0" borderId="13" xfId="0" applyFont="1" applyBorder="1" applyAlignment="1">
      <alignment vertical="center"/>
    </xf>
    <xf numFmtId="0" fontId="0" fillId="0" borderId="13" xfId="0" applyFont="1" applyFill="1" applyBorder="1" applyAlignment="1">
      <alignment vertical="center"/>
    </xf>
    <xf numFmtId="0" fontId="28" fillId="0" borderId="13" xfId="0" applyFont="1" applyBorder="1"/>
    <xf numFmtId="0" fontId="0" fillId="33" borderId="13" xfId="0" applyFill="1" applyBorder="1" applyAlignment="1">
      <alignment horizontal="center" vertical="center" wrapText="1"/>
    </xf>
    <xf numFmtId="0" fontId="0" fillId="45" borderId="13" xfId="0" applyFill="1" applyBorder="1" applyAlignment="1">
      <alignment horizontal="center" vertical="center" wrapText="1"/>
    </xf>
    <xf numFmtId="0" fontId="20" fillId="37" borderId="14" xfId="0" applyFont="1" applyFill="1" applyBorder="1" applyAlignment="1">
      <alignment horizontal="center" vertical="center"/>
    </xf>
  </cellXfs>
  <cellStyles count="45">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2" builtinId="3"/>
    <cellStyle name="Millares [0]" xfId="44" builtinId="6"/>
    <cellStyle name="Neutral" xfId="8" builtinId="28" customBuiltin="1"/>
    <cellStyle name="Normal" xfId="0" builtinId="0"/>
    <cellStyle name="Notas" xfId="15" builtinId="10" customBuiltin="1"/>
    <cellStyle name="Porcentaje" xfId="43" builtinId="5"/>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6">
    <dxf>
      <font>
        <color rgb="FF9C0006"/>
      </font>
      <fill>
        <patternFill>
          <bgColor rgb="FFFFC7CE"/>
        </patternFill>
      </fill>
    </dxf>
    <dxf>
      <font>
        <color rgb="FF006100"/>
      </font>
      <fill>
        <patternFill>
          <bgColor rgb="FFC6EFCE"/>
        </patternFill>
      </fill>
    </dxf>
    <dxf>
      <fill>
        <patternFill>
          <bgColor rgb="FFFFC7CE"/>
        </patternFill>
      </fill>
    </dxf>
    <dxf>
      <fill>
        <patternFill>
          <bgColor rgb="FFFFC7CE"/>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Henry Daladier Polo Quiroga" refreshedDate="43643.582977777776" createdVersion="6" refreshedVersion="6" minRefreshableVersion="3" recordCount="2014">
  <cacheSource type="worksheet">
    <worksheetSource ref="V1:V24" sheet="Análisis Presup. - Contracta."/>
  </cacheSource>
  <cacheFields count="1">
    <cacheField name="Seleccionado" numFmtId="0">
      <sharedItems containsSemiMixedTypes="0" containsString="0" containsNumber="1" containsInteger="1" minValue="0" maxValue="546" count="264">
        <n v="0"/>
        <n v="544"/>
        <n v="379"/>
        <n v="210"/>
        <n v="536"/>
        <n v="537"/>
        <n v="70"/>
        <n v="72"/>
        <n v="75"/>
        <n v="422"/>
        <n v="525"/>
        <n v="526"/>
        <n v="527"/>
        <n v="528"/>
        <n v="92"/>
        <n v="96"/>
        <n v="539"/>
        <n v="132"/>
        <n v="134"/>
        <n v="135"/>
        <n v="146"/>
        <n v="147"/>
        <n v="529"/>
        <n v="215"/>
        <n v="216"/>
        <n v="218"/>
        <n v="219"/>
        <n v="220"/>
        <n v="221"/>
        <n v="156"/>
        <n v="160"/>
        <n v="24"/>
        <n v="32"/>
        <n v="1"/>
        <n v="2"/>
        <n v="3"/>
        <n v="4"/>
        <n v="6"/>
        <n v="8"/>
        <n v="9"/>
        <n v="10"/>
        <n v="12"/>
        <n v="13"/>
        <n v="14"/>
        <n v="15"/>
        <n v="16"/>
        <n v="397"/>
        <n v="403"/>
        <n v="405"/>
        <n v="408"/>
        <n v="409"/>
        <n v="546"/>
        <n v="223"/>
        <n v="230"/>
        <n v="234"/>
        <n v="241"/>
        <n v="242"/>
        <n v="247"/>
        <n v="251"/>
        <n v="252"/>
        <n v="255"/>
        <n v="256"/>
        <n v="259"/>
        <n v="263"/>
        <n v="290"/>
        <n v="264"/>
        <n v="265"/>
        <n v="266"/>
        <n v="267"/>
        <n v="285"/>
        <n v="286"/>
        <n v="287"/>
        <n v="288"/>
        <n v="289"/>
        <n v="293"/>
        <n v="271"/>
        <n v="283"/>
        <n v="284"/>
        <n v="517"/>
        <n v="177"/>
        <n v="355"/>
        <n v="356"/>
        <n v="339"/>
        <n v="340"/>
        <n v="341"/>
        <n v="342"/>
        <n v="345"/>
        <n v="360"/>
        <n v="347"/>
        <n v="351"/>
        <n v="365"/>
        <n v="366"/>
        <n v="374"/>
        <n v="375"/>
        <n v="376"/>
        <n v="371"/>
        <n v="380"/>
        <n v="381"/>
        <n v="178"/>
        <n v="490"/>
        <n v="492"/>
        <n v="504"/>
        <n v="493"/>
        <n v="494"/>
        <n v="498"/>
        <n v="500"/>
        <n v="189"/>
        <n v="191"/>
        <n v="181"/>
        <n v="182"/>
        <n v="187"/>
        <n v="192"/>
        <n v="193"/>
        <n v="196"/>
        <n v="197"/>
        <n v="198"/>
        <n v="205"/>
        <n v="303"/>
        <n v="313"/>
        <n v="314"/>
        <n v="324"/>
        <n v="328"/>
        <n v="330"/>
        <n v="331"/>
        <n v="338"/>
        <n v="77"/>
        <n v="80"/>
        <n v="258"/>
        <n v="262"/>
        <n v="435"/>
        <n v="439"/>
        <n v="463"/>
        <n v="428"/>
        <n v="442"/>
        <n v="445"/>
        <n v="447"/>
        <n v="449"/>
        <n v="452"/>
        <n v="455"/>
        <n v="458"/>
        <n v="459"/>
        <n v="478"/>
        <n v="480"/>
        <n v="523"/>
        <n v="98"/>
        <n v="99"/>
        <n v="100"/>
        <n v="103"/>
        <n v="115"/>
        <n v="116"/>
        <n v="117"/>
        <n v="118"/>
        <n v="119"/>
        <n v="82"/>
        <n v="83"/>
        <n v="84"/>
        <n v="85"/>
        <n v="86"/>
        <n v="88"/>
        <n v="89"/>
        <n v="90"/>
        <n v="104"/>
        <n v="105"/>
        <n v="107"/>
        <n v="112"/>
        <n v="113"/>
        <n v="122"/>
        <n v="291"/>
        <n v="292"/>
        <n v="488"/>
        <n v="57"/>
        <n v="59"/>
        <n v="60"/>
        <n v="61"/>
        <n v="62"/>
        <n v="63"/>
        <n v="64"/>
        <n v="65"/>
        <n v="430"/>
        <n v="518"/>
        <n v="225"/>
        <n v="227"/>
        <n v="228"/>
        <n v="235"/>
        <n v="236"/>
        <n v="238"/>
        <n v="248"/>
        <n v="253"/>
        <n v="21"/>
        <n v="171"/>
        <n v="349"/>
        <n v="350"/>
        <n v="358"/>
        <n v="260"/>
        <n v="367"/>
        <n v="368"/>
        <n v="372"/>
        <n v="319"/>
        <n v="326"/>
        <n v="327"/>
        <n v="333"/>
        <n v="362"/>
        <n v="519"/>
        <n v="453"/>
        <n v="148"/>
        <n v="149"/>
        <n v="151"/>
        <n v="152"/>
        <n v="275"/>
        <n v="274"/>
        <n v="277"/>
        <n v="279"/>
        <n v="38"/>
        <n v="40"/>
        <n v="545"/>
        <n v="229"/>
        <n v="261"/>
        <n v="22"/>
        <n v="23"/>
        <n v="239"/>
        <n v="168"/>
        <n v="169"/>
        <n v="508"/>
        <n v="509"/>
        <n v="510"/>
        <n v="398" u="1"/>
        <n v="385" u="1"/>
        <n v="414" u="1"/>
        <n v="401" u="1"/>
        <n v="388" u="1"/>
        <n v="417" u="1"/>
        <n v="209" u="1"/>
        <n v="404" u="1"/>
        <n v="391" u="1"/>
        <n v="407" u="1"/>
        <n v="423" u="1"/>
        <n v="410" u="1"/>
        <n v="426" u="1"/>
        <n v="384" u="1"/>
        <n v="413" u="1"/>
        <n v="400" u="1"/>
        <n v="387" u="1"/>
        <n v="416" u="1"/>
        <n v="487" u="1"/>
        <n v="390" u="1"/>
        <n v="406" u="1"/>
        <n v="393" u="1"/>
        <n v="396" u="1"/>
        <n v="425" u="1"/>
        <n v="412" u="1"/>
        <n v="399" u="1"/>
        <n v="386" u="1"/>
        <n v="415" u="1"/>
        <n v="486" u="1"/>
        <n v="208" u="1"/>
        <n v="402" u="1"/>
        <n v="389" u="1"/>
        <n v="392" u="1"/>
        <n v="421" u="1"/>
        <n v="211" u="1"/>
        <n v="395" u="1"/>
        <n v="382" u="1"/>
        <n v="71" u="1"/>
        <n v="411"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014">
  <r>
    <x v="0"/>
  </r>
  <r>
    <x v="0"/>
  </r>
  <r>
    <x v="0"/>
  </r>
  <r>
    <x v="0"/>
  </r>
  <r>
    <x v="0"/>
  </r>
  <r>
    <x v="0"/>
  </r>
  <r>
    <x v="0"/>
  </r>
  <r>
    <x v="0"/>
  </r>
  <r>
    <x v="0"/>
  </r>
  <r>
    <x v="0"/>
  </r>
  <r>
    <x v="0"/>
  </r>
  <r>
    <x v="0"/>
  </r>
  <r>
    <x v="0"/>
  </r>
  <r>
    <x v="0"/>
  </r>
  <r>
    <x v="0"/>
  </r>
  <r>
    <x v="0"/>
  </r>
  <r>
    <x v="0"/>
  </r>
  <r>
    <x v="0"/>
  </r>
  <r>
    <x v="0"/>
  </r>
  <r>
    <x v="0"/>
  </r>
  <r>
    <x v="0"/>
  </r>
  <r>
    <x v="1"/>
  </r>
  <r>
    <x v="1"/>
  </r>
  <r>
    <x v="1"/>
  </r>
  <r>
    <x v="1"/>
  </r>
  <r>
    <x v="1"/>
  </r>
  <r>
    <x v="1"/>
  </r>
  <r>
    <x v="1"/>
  </r>
  <r>
    <x v="1"/>
  </r>
  <r>
    <x v="1"/>
  </r>
  <r>
    <x v="1"/>
  </r>
  <r>
    <x v="1"/>
  </r>
  <r>
    <x v="1"/>
  </r>
  <r>
    <x v="1"/>
  </r>
  <r>
    <x v="1"/>
  </r>
  <r>
    <x v="1"/>
  </r>
  <r>
    <x v="1"/>
  </r>
  <r>
    <x v="1"/>
  </r>
  <r>
    <x v="1"/>
  </r>
  <r>
    <x v="1"/>
  </r>
  <r>
    <x v="1"/>
  </r>
  <r>
    <x v="2"/>
  </r>
  <r>
    <x v="2"/>
  </r>
  <r>
    <x v="2"/>
  </r>
  <r>
    <x v="2"/>
  </r>
  <r>
    <x v="2"/>
  </r>
  <r>
    <x v="2"/>
  </r>
  <r>
    <x v="2"/>
  </r>
  <r>
    <x v="2"/>
  </r>
  <r>
    <x v="0"/>
  </r>
  <r>
    <x v="0"/>
  </r>
  <r>
    <x v="0"/>
  </r>
  <r>
    <x v="0"/>
  </r>
  <r>
    <x v="0"/>
  </r>
  <r>
    <x v="0"/>
  </r>
  <r>
    <x v="3"/>
  </r>
  <r>
    <x v="0"/>
  </r>
  <r>
    <x v="4"/>
  </r>
  <r>
    <x v="5"/>
  </r>
  <r>
    <x v="5"/>
  </r>
  <r>
    <x v="5"/>
  </r>
  <r>
    <x v="5"/>
  </r>
  <r>
    <x v="5"/>
  </r>
  <r>
    <x v="0"/>
  </r>
  <r>
    <x v="0"/>
  </r>
  <r>
    <x v="0"/>
  </r>
  <r>
    <x v="0"/>
  </r>
  <r>
    <x v="0"/>
  </r>
  <r>
    <x v="0"/>
  </r>
  <r>
    <x v="0"/>
  </r>
  <r>
    <x v="0"/>
  </r>
  <r>
    <x v="0"/>
  </r>
  <r>
    <x v="0"/>
  </r>
  <r>
    <x v="0"/>
  </r>
  <r>
    <x v="6"/>
  </r>
  <r>
    <x v="6"/>
  </r>
  <r>
    <x v="6"/>
  </r>
  <r>
    <x v="6"/>
  </r>
  <r>
    <x v="6"/>
  </r>
  <r>
    <x v="6"/>
  </r>
  <r>
    <x v="6"/>
  </r>
  <r>
    <x v="6"/>
  </r>
  <r>
    <x v="6"/>
  </r>
  <r>
    <x v="6"/>
  </r>
  <r>
    <x v="6"/>
  </r>
  <r>
    <x v="0"/>
  </r>
  <r>
    <x v="0"/>
  </r>
  <r>
    <x v="0"/>
  </r>
  <r>
    <x v="0"/>
  </r>
  <r>
    <x v="0"/>
  </r>
  <r>
    <x v="0"/>
  </r>
  <r>
    <x v="0"/>
  </r>
  <r>
    <x v="0"/>
  </r>
  <r>
    <x v="0"/>
  </r>
  <r>
    <x v="0"/>
  </r>
  <r>
    <x v="0"/>
  </r>
  <r>
    <x v="0"/>
  </r>
  <r>
    <x v="0"/>
  </r>
  <r>
    <x v="0"/>
  </r>
  <r>
    <x v="0"/>
  </r>
  <r>
    <x v="0"/>
  </r>
  <r>
    <x v="0"/>
  </r>
  <r>
    <x v="7"/>
  </r>
  <r>
    <x v="7"/>
  </r>
  <r>
    <x v="7"/>
  </r>
  <r>
    <x v="7"/>
  </r>
  <r>
    <x v="7"/>
  </r>
  <r>
    <x v="7"/>
  </r>
  <r>
    <x v="7"/>
  </r>
  <r>
    <x v="7"/>
  </r>
  <r>
    <x v="7"/>
  </r>
  <r>
    <x v="7"/>
  </r>
  <r>
    <x v="7"/>
  </r>
  <r>
    <x v="7"/>
  </r>
  <r>
    <x v="0"/>
  </r>
  <r>
    <x v="0"/>
  </r>
  <r>
    <x v="0"/>
  </r>
  <r>
    <x v="0"/>
  </r>
  <r>
    <x v="0"/>
  </r>
  <r>
    <x v="0"/>
  </r>
  <r>
    <x v="0"/>
  </r>
  <r>
    <x v="8"/>
  </r>
  <r>
    <x v="8"/>
  </r>
  <r>
    <x v="8"/>
  </r>
  <r>
    <x v="8"/>
  </r>
  <r>
    <x v="0"/>
  </r>
  <r>
    <x v="0"/>
  </r>
  <r>
    <x v="0"/>
  </r>
  <r>
    <x v="0"/>
  </r>
  <r>
    <x v="0"/>
  </r>
  <r>
    <x v="9"/>
  </r>
  <r>
    <x v="9"/>
  </r>
  <r>
    <x v="9"/>
  </r>
  <r>
    <x v="10"/>
  </r>
  <r>
    <x v="10"/>
  </r>
  <r>
    <x v="10"/>
  </r>
  <r>
    <x v="10"/>
  </r>
  <r>
    <x v="10"/>
  </r>
  <r>
    <x v="10"/>
  </r>
  <r>
    <x v="11"/>
  </r>
  <r>
    <x v="11"/>
  </r>
  <r>
    <x v="12"/>
  </r>
  <r>
    <x v="12"/>
  </r>
  <r>
    <x v="12"/>
  </r>
  <r>
    <x v="13"/>
  </r>
  <r>
    <x v="13"/>
  </r>
  <r>
    <x v="1"/>
  </r>
  <r>
    <x v="1"/>
  </r>
  <r>
    <x v="1"/>
  </r>
  <r>
    <x v="1"/>
  </r>
  <r>
    <x v="1"/>
  </r>
  <r>
    <x v="1"/>
  </r>
  <r>
    <x v="0"/>
  </r>
  <r>
    <x v="0"/>
  </r>
  <r>
    <x v="0"/>
  </r>
  <r>
    <x v="0"/>
  </r>
  <r>
    <x v="0"/>
  </r>
  <r>
    <x v="0"/>
  </r>
  <r>
    <x v="0"/>
  </r>
  <r>
    <x v="0"/>
  </r>
  <r>
    <x v="0"/>
  </r>
  <r>
    <x v="14"/>
  </r>
  <r>
    <x v="14"/>
  </r>
  <r>
    <x v="14"/>
  </r>
  <r>
    <x v="14"/>
  </r>
  <r>
    <x v="14"/>
  </r>
  <r>
    <x v="14"/>
  </r>
  <r>
    <x v="15"/>
  </r>
  <r>
    <x v="15"/>
  </r>
  <r>
    <x v="15"/>
  </r>
  <r>
    <x v="16"/>
  </r>
  <r>
    <x v="16"/>
  </r>
  <r>
    <x v="0"/>
  </r>
  <r>
    <x v="0"/>
  </r>
  <r>
    <x v="0"/>
  </r>
  <r>
    <x v="0"/>
  </r>
  <r>
    <x v="0"/>
  </r>
  <r>
    <x v="0"/>
  </r>
  <r>
    <x v="0"/>
  </r>
  <r>
    <x v="0"/>
  </r>
  <r>
    <x v="0"/>
  </r>
  <r>
    <x v="0"/>
  </r>
  <r>
    <x v="0"/>
  </r>
  <r>
    <x v="0"/>
  </r>
  <r>
    <x v="0"/>
  </r>
  <r>
    <x v="0"/>
  </r>
  <r>
    <x v="0"/>
  </r>
  <r>
    <x v="0"/>
  </r>
  <r>
    <x v="0"/>
  </r>
  <r>
    <x v="0"/>
  </r>
  <r>
    <x v="0"/>
  </r>
  <r>
    <x v="17"/>
  </r>
  <r>
    <x v="17"/>
  </r>
  <r>
    <x v="0"/>
  </r>
  <r>
    <x v="0"/>
  </r>
  <r>
    <x v="18"/>
  </r>
  <r>
    <x v="18"/>
  </r>
  <r>
    <x v="19"/>
  </r>
  <r>
    <x v="19"/>
  </r>
  <r>
    <x v="0"/>
  </r>
  <r>
    <x v="0"/>
  </r>
  <r>
    <x v="0"/>
  </r>
  <r>
    <x v="0"/>
  </r>
  <r>
    <x v="0"/>
  </r>
  <r>
    <x v="0"/>
  </r>
  <r>
    <x v="0"/>
  </r>
  <r>
    <x v="0"/>
  </r>
  <r>
    <x v="0"/>
  </r>
  <r>
    <x v="0"/>
  </r>
  <r>
    <x v="0"/>
  </r>
  <r>
    <x v="0"/>
  </r>
  <r>
    <x v="0"/>
  </r>
  <r>
    <x v="0"/>
  </r>
  <r>
    <x v="0"/>
  </r>
  <r>
    <x v="0"/>
  </r>
  <r>
    <x v="0"/>
  </r>
  <r>
    <x v="0"/>
  </r>
  <r>
    <x v="0"/>
  </r>
  <r>
    <x v="0"/>
  </r>
  <r>
    <x v="20"/>
  </r>
  <r>
    <x v="20"/>
  </r>
  <r>
    <x v="21"/>
  </r>
  <r>
    <x v="21"/>
  </r>
  <r>
    <x v="6"/>
  </r>
  <r>
    <x v="6"/>
  </r>
  <r>
    <x v="6"/>
  </r>
  <r>
    <x v="6"/>
  </r>
  <r>
    <x v="0"/>
  </r>
  <r>
    <x v="0"/>
  </r>
  <r>
    <x v="0"/>
  </r>
  <r>
    <x v="0"/>
  </r>
  <r>
    <x v="1"/>
  </r>
  <r>
    <x v="1"/>
  </r>
  <r>
    <x v="22"/>
  </r>
  <r>
    <x v="14"/>
  </r>
  <r>
    <x v="14"/>
  </r>
  <r>
    <x v="14"/>
  </r>
  <r>
    <x v="14"/>
  </r>
  <r>
    <x v="14"/>
  </r>
  <r>
    <x v="14"/>
  </r>
  <r>
    <x v="14"/>
  </r>
  <r>
    <x v="14"/>
  </r>
  <r>
    <x v="14"/>
  </r>
  <r>
    <x v="0"/>
  </r>
  <r>
    <x v="0"/>
  </r>
  <r>
    <x v="0"/>
  </r>
  <r>
    <x v="0"/>
  </r>
  <r>
    <x v="0"/>
  </r>
  <r>
    <x v="0"/>
  </r>
  <r>
    <x v="0"/>
  </r>
  <r>
    <x v="23"/>
  </r>
  <r>
    <x v="23"/>
  </r>
  <r>
    <x v="24"/>
  </r>
  <r>
    <x v="24"/>
  </r>
  <r>
    <x v="0"/>
  </r>
  <r>
    <x v="0"/>
  </r>
  <r>
    <x v="25"/>
  </r>
  <r>
    <x v="25"/>
  </r>
  <r>
    <x v="26"/>
  </r>
  <r>
    <x v="26"/>
  </r>
  <r>
    <x v="27"/>
  </r>
  <r>
    <x v="27"/>
  </r>
  <r>
    <x v="28"/>
  </r>
  <r>
    <x v="28"/>
  </r>
  <r>
    <x v="0"/>
  </r>
  <r>
    <x v="29"/>
  </r>
  <r>
    <x v="0"/>
  </r>
  <r>
    <x v="0"/>
  </r>
  <r>
    <x v="0"/>
  </r>
  <r>
    <x v="30"/>
  </r>
  <r>
    <x v="30"/>
  </r>
  <r>
    <x v="30"/>
  </r>
  <r>
    <x v="0"/>
  </r>
  <r>
    <x v="0"/>
  </r>
  <r>
    <x v="0"/>
  </r>
  <r>
    <x v="0"/>
  </r>
  <r>
    <x v="31"/>
  </r>
  <r>
    <x v="31"/>
  </r>
  <r>
    <x v="31"/>
  </r>
  <r>
    <x v="0"/>
  </r>
  <r>
    <x v="0"/>
  </r>
  <r>
    <x v="0"/>
  </r>
  <r>
    <x v="32"/>
  </r>
  <r>
    <x v="33"/>
  </r>
  <r>
    <x v="33"/>
  </r>
  <r>
    <x v="33"/>
  </r>
  <r>
    <x v="33"/>
  </r>
  <r>
    <x v="34"/>
  </r>
  <r>
    <x v="35"/>
  </r>
  <r>
    <x v="35"/>
  </r>
  <r>
    <x v="36"/>
  </r>
  <r>
    <x v="0"/>
  </r>
  <r>
    <x v="0"/>
  </r>
  <r>
    <x v="37"/>
  </r>
  <r>
    <x v="37"/>
  </r>
  <r>
    <x v="0"/>
  </r>
  <r>
    <x v="38"/>
  </r>
  <r>
    <x v="39"/>
  </r>
  <r>
    <x v="39"/>
  </r>
  <r>
    <x v="40"/>
  </r>
  <r>
    <x v="0"/>
  </r>
  <r>
    <x v="41"/>
  </r>
  <r>
    <x v="42"/>
  </r>
  <r>
    <x v="43"/>
  </r>
  <r>
    <x v="44"/>
  </r>
  <r>
    <x v="45"/>
  </r>
  <r>
    <x v="0"/>
  </r>
  <r>
    <x v="0"/>
  </r>
  <r>
    <x v="0"/>
  </r>
  <r>
    <x v="0"/>
  </r>
  <r>
    <x v="0"/>
  </r>
  <r>
    <x v="0"/>
  </r>
  <r>
    <x v="0"/>
  </r>
  <r>
    <x v="0"/>
  </r>
  <r>
    <x v="0"/>
  </r>
  <r>
    <x v="0"/>
  </r>
  <r>
    <x v="0"/>
  </r>
  <r>
    <x v="0"/>
  </r>
  <r>
    <x v="0"/>
  </r>
  <r>
    <x v="0"/>
  </r>
  <r>
    <x v="0"/>
  </r>
  <r>
    <x v="0"/>
  </r>
  <r>
    <x v="0"/>
  </r>
  <r>
    <x v="0"/>
  </r>
  <r>
    <x v="0"/>
  </r>
  <r>
    <x v="0"/>
  </r>
  <r>
    <x v="0"/>
  </r>
  <r>
    <x v="0"/>
  </r>
  <r>
    <x v="0"/>
  </r>
  <r>
    <x v="0"/>
  </r>
  <r>
    <x v="0"/>
  </r>
  <r>
    <x v="0"/>
  </r>
  <r>
    <x v="0"/>
  </r>
  <r>
    <x v="0"/>
  </r>
  <r>
    <x v="46"/>
  </r>
  <r>
    <x v="0"/>
  </r>
  <r>
    <x v="0"/>
  </r>
  <r>
    <x v="0"/>
  </r>
  <r>
    <x v="0"/>
  </r>
  <r>
    <x v="0"/>
  </r>
  <r>
    <x v="0"/>
  </r>
  <r>
    <x v="0"/>
  </r>
  <r>
    <x v="0"/>
  </r>
  <r>
    <x v="0"/>
  </r>
  <r>
    <x v="47"/>
  </r>
  <r>
    <x v="0"/>
  </r>
  <r>
    <x v="48"/>
  </r>
  <r>
    <x v="0"/>
  </r>
  <r>
    <x v="0"/>
  </r>
  <r>
    <x v="0"/>
  </r>
  <r>
    <x v="0"/>
  </r>
  <r>
    <x v="0"/>
  </r>
  <r>
    <x v="0"/>
  </r>
  <r>
    <x v="49"/>
  </r>
  <r>
    <x v="50"/>
  </r>
  <r>
    <x v="50"/>
  </r>
  <r>
    <x v="0"/>
  </r>
  <r>
    <x v="0"/>
  </r>
  <r>
    <x v="0"/>
  </r>
  <r>
    <x v="0"/>
  </r>
  <r>
    <x v="0"/>
  </r>
  <r>
    <x v="0"/>
  </r>
  <r>
    <x v="0"/>
  </r>
  <r>
    <x v="0"/>
  </r>
  <r>
    <x v="0"/>
  </r>
  <r>
    <x v="0"/>
  </r>
  <r>
    <x v="0"/>
  </r>
  <r>
    <x v="0"/>
  </r>
  <r>
    <x v="0"/>
  </r>
  <r>
    <x v="51"/>
  </r>
  <r>
    <x v="51"/>
  </r>
  <r>
    <x v="51"/>
  </r>
  <r>
    <x v="51"/>
  </r>
  <r>
    <x v="0"/>
  </r>
  <r>
    <x v="0"/>
  </r>
  <r>
    <x v="0"/>
  </r>
  <r>
    <x v="52"/>
  </r>
  <r>
    <x v="52"/>
  </r>
  <r>
    <x v="52"/>
  </r>
  <r>
    <x v="52"/>
  </r>
  <r>
    <x v="52"/>
  </r>
  <r>
    <x v="52"/>
  </r>
  <r>
    <x v="0"/>
  </r>
  <r>
    <x v="0"/>
  </r>
  <r>
    <x v="0"/>
  </r>
  <r>
    <x v="53"/>
  </r>
  <r>
    <x v="53"/>
  </r>
  <r>
    <x v="53"/>
  </r>
  <r>
    <x v="53"/>
  </r>
  <r>
    <x v="53"/>
  </r>
  <r>
    <x v="53"/>
  </r>
  <r>
    <x v="0"/>
  </r>
  <r>
    <x v="0"/>
  </r>
  <r>
    <x v="0"/>
  </r>
  <r>
    <x v="0"/>
  </r>
  <r>
    <x v="0"/>
  </r>
  <r>
    <x v="0"/>
  </r>
  <r>
    <x v="0"/>
  </r>
  <r>
    <x v="0"/>
  </r>
  <r>
    <x v="54"/>
  </r>
  <r>
    <x v="54"/>
  </r>
  <r>
    <x v="54"/>
  </r>
  <r>
    <x v="0"/>
  </r>
  <r>
    <x v="0"/>
  </r>
  <r>
    <x v="0"/>
  </r>
  <r>
    <x v="0"/>
  </r>
  <r>
    <x v="0"/>
  </r>
  <r>
    <x v="0"/>
  </r>
  <r>
    <x v="0"/>
  </r>
  <r>
    <x v="0"/>
  </r>
  <r>
    <x v="0"/>
  </r>
  <r>
    <x v="0"/>
  </r>
  <r>
    <x v="0"/>
  </r>
  <r>
    <x v="0"/>
  </r>
  <r>
    <x v="0"/>
  </r>
  <r>
    <x v="0"/>
  </r>
  <r>
    <x v="0"/>
  </r>
  <r>
    <x v="0"/>
  </r>
  <r>
    <x v="0"/>
  </r>
  <r>
    <x v="0"/>
  </r>
  <r>
    <x v="55"/>
  </r>
  <r>
    <x v="55"/>
  </r>
  <r>
    <x v="56"/>
  </r>
  <r>
    <x v="56"/>
  </r>
  <r>
    <x v="57"/>
  </r>
  <r>
    <x v="57"/>
  </r>
  <r>
    <x v="57"/>
  </r>
  <r>
    <x v="57"/>
  </r>
  <r>
    <x v="57"/>
  </r>
  <r>
    <x v="57"/>
  </r>
  <r>
    <x v="57"/>
  </r>
  <r>
    <x v="57"/>
  </r>
  <r>
    <x v="58"/>
  </r>
  <r>
    <x v="58"/>
  </r>
  <r>
    <x v="58"/>
  </r>
  <r>
    <x v="59"/>
  </r>
  <r>
    <x v="60"/>
  </r>
  <r>
    <x v="60"/>
  </r>
  <r>
    <x v="60"/>
  </r>
  <r>
    <x v="60"/>
  </r>
  <r>
    <x v="60"/>
  </r>
  <r>
    <x v="60"/>
  </r>
  <r>
    <x v="60"/>
  </r>
  <r>
    <x v="60"/>
  </r>
  <r>
    <x v="60"/>
  </r>
  <r>
    <x v="60"/>
  </r>
  <r>
    <x v="60"/>
  </r>
  <r>
    <x v="60"/>
  </r>
  <r>
    <x v="60"/>
  </r>
  <r>
    <x v="60"/>
  </r>
  <r>
    <x v="60"/>
  </r>
  <r>
    <x v="61"/>
  </r>
  <r>
    <x v="61"/>
  </r>
  <r>
    <x v="61"/>
  </r>
  <r>
    <x v="61"/>
  </r>
  <r>
    <x v="61"/>
  </r>
  <r>
    <x v="61"/>
  </r>
  <r>
    <x v="61"/>
  </r>
  <r>
    <x v="61"/>
  </r>
  <r>
    <x v="61"/>
  </r>
  <r>
    <x v="61"/>
  </r>
  <r>
    <x v="61"/>
  </r>
  <r>
    <x v="61"/>
  </r>
  <r>
    <x v="61"/>
  </r>
  <r>
    <x v="61"/>
  </r>
  <r>
    <x v="61"/>
  </r>
  <r>
    <x v="62"/>
  </r>
  <r>
    <x v="62"/>
  </r>
  <r>
    <x v="62"/>
  </r>
  <r>
    <x v="62"/>
  </r>
  <r>
    <x v="62"/>
  </r>
  <r>
    <x v="62"/>
  </r>
  <r>
    <x v="62"/>
  </r>
  <r>
    <x v="63"/>
  </r>
  <r>
    <x v="63"/>
  </r>
  <r>
    <x v="64"/>
  </r>
  <r>
    <x v="64"/>
  </r>
  <r>
    <x v="64"/>
  </r>
  <r>
    <x v="64"/>
  </r>
  <r>
    <x v="64"/>
  </r>
  <r>
    <x v="64"/>
  </r>
  <r>
    <x v="64"/>
  </r>
  <r>
    <x v="64"/>
  </r>
  <r>
    <x v="64"/>
  </r>
  <r>
    <x v="64"/>
  </r>
  <r>
    <x v="65"/>
  </r>
  <r>
    <x v="66"/>
  </r>
  <r>
    <x v="66"/>
  </r>
  <r>
    <x v="67"/>
  </r>
  <r>
    <x v="67"/>
  </r>
  <r>
    <x v="68"/>
  </r>
  <r>
    <x v="69"/>
  </r>
  <r>
    <x v="70"/>
  </r>
  <r>
    <x v="71"/>
  </r>
  <r>
    <x v="72"/>
  </r>
  <r>
    <x v="72"/>
  </r>
  <r>
    <x v="73"/>
  </r>
  <r>
    <x v="73"/>
  </r>
  <r>
    <x v="0"/>
  </r>
  <r>
    <x v="0"/>
  </r>
  <r>
    <x v="74"/>
  </r>
  <r>
    <x v="74"/>
  </r>
  <r>
    <x v="74"/>
  </r>
  <r>
    <x v="0"/>
  </r>
  <r>
    <x v="0"/>
  </r>
  <r>
    <x v="0"/>
  </r>
  <r>
    <x v="75"/>
  </r>
  <r>
    <x v="75"/>
  </r>
  <r>
    <x v="75"/>
  </r>
  <r>
    <x v="75"/>
  </r>
  <r>
    <x v="0"/>
  </r>
  <r>
    <x v="0"/>
  </r>
  <r>
    <x v="76"/>
  </r>
  <r>
    <x v="76"/>
  </r>
  <r>
    <x v="76"/>
  </r>
  <r>
    <x v="76"/>
  </r>
  <r>
    <x v="76"/>
  </r>
  <r>
    <x v="76"/>
  </r>
  <r>
    <x v="76"/>
  </r>
  <r>
    <x v="76"/>
  </r>
  <r>
    <x v="76"/>
  </r>
  <r>
    <x v="76"/>
  </r>
  <r>
    <x v="76"/>
  </r>
  <r>
    <x v="76"/>
  </r>
  <r>
    <x v="76"/>
  </r>
  <r>
    <x v="76"/>
  </r>
  <r>
    <x v="76"/>
  </r>
  <r>
    <x v="76"/>
  </r>
  <r>
    <x v="0"/>
  </r>
  <r>
    <x v="0"/>
  </r>
  <r>
    <x v="0"/>
  </r>
  <r>
    <x v="0"/>
  </r>
  <r>
    <x v="77"/>
  </r>
  <r>
    <x v="77"/>
  </r>
  <r>
    <x v="77"/>
  </r>
  <r>
    <x v="77"/>
  </r>
  <r>
    <x v="0"/>
  </r>
  <r>
    <x v="0"/>
  </r>
  <r>
    <x v="0"/>
  </r>
  <r>
    <x v="0"/>
  </r>
  <r>
    <x v="0"/>
  </r>
  <r>
    <x v="0"/>
  </r>
  <r>
    <x v="0"/>
  </r>
  <r>
    <x v="0"/>
  </r>
  <r>
    <x v="0"/>
  </r>
  <r>
    <x v="78"/>
  </r>
  <r>
    <x v="78"/>
  </r>
  <r>
    <x v="78"/>
  </r>
  <r>
    <x v="78"/>
  </r>
  <r>
    <x v="0"/>
  </r>
  <r>
    <x v="0"/>
  </r>
  <r>
    <x v="0"/>
  </r>
  <r>
    <x v="0"/>
  </r>
  <r>
    <x v="0"/>
  </r>
  <r>
    <x v="0"/>
  </r>
  <r>
    <x v="0"/>
  </r>
  <r>
    <x v="0"/>
  </r>
  <r>
    <x v="0"/>
  </r>
  <r>
    <x v="0"/>
  </r>
  <r>
    <x v="0"/>
  </r>
  <r>
    <x v="0"/>
  </r>
  <r>
    <x v="79"/>
  </r>
  <r>
    <x v="79"/>
  </r>
  <r>
    <x v="79"/>
  </r>
  <r>
    <x v="79"/>
  </r>
  <r>
    <x v="79"/>
  </r>
  <r>
    <x v="79"/>
  </r>
  <r>
    <x v="6"/>
  </r>
  <r>
    <x v="6"/>
  </r>
  <r>
    <x v="6"/>
  </r>
  <r>
    <x v="6"/>
  </r>
  <r>
    <x v="6"/>
  </r>
  <r>
    <x v="6"/>
  </r>
  <r>
    <x v="6"/>
  </r>
  <r>
    <x v="0"/>
  </r>
  <r>
    <x v="0"/>
  </r>
  <r>
    <x v="0"/>
  </r>
  <r>
    <x v="0"/>
  </r>
  <r>
    <x v="1"/>
  </r>
  <r>
    <x v="2"/>
  </r>
  <r>
    <x v="2"/>
  </r>
  <r>
    <x v="2"/>
  </r>
  <r>
    <x v="2"/>
  </r>
  <r>
    <x v="2"/>
  </r>
  <r>
    <x v="2"/>
  </r>
  <r>
    <x v="2"/>
  </r>
  <r>
    <x v="2"/>
  </r>
  <r>
    <x v="2"/>
  </r>
  <r>
    <x v="0"/>
  </r>
  <r>
    <x v="80"/>
  </r>
  <r>
    <x v="81"/>
  </r>
  <r>
    <x v="82"/>
  </r>
  <r>
    <x v="83"/>
  </r>
  <r>
    <x v="83"/>
  </r>
  <r>
    <x v="83"/>
  </r>
  <r>
    <x v="83"/>
  </r>
  <r>
    <x v="84"/>
  </r>
  <r>
    <x v="85"/>
  </r>
  <r>
    <x v="0"/>
  </r>
  <r>
    <x v="0"/>
  </r>
  <r>
    <x v="86"/>
  </r>
  <r>
    <x v="86"/>
  </r>
  <r>
    <x v="0"/>
  </r>
  <r>
    <x v="0"/>
  </r>
  <r>
    <x v="87"/>
  </r>
  <r>
    <x v="0"/>
  </r>
  <r>
    <x v="88"/>
  </r>
  <r>
    <x v="88"/>
  </r>
  <r>
    <x v="89"/>
  </r>
  <r>
    <x v="90"/>
  </r>
  <r>
    <x v="91"/>
  </r>
  <r>
    <x v="91"/>
  </r>
  <r>
    <x v="91"/>
  </r>
  <r>
    <x v="0"/>
  </r>
  <r>
    <x v="92"/>
  </r>
  <r>
    <x v="93"/>
  </r>
  <r>
    <x v="94"/>
  </r>
  <r>
    <x v="0"/>
  </r>
  <r>
    <x v="0"/>
  </r>
  <r>
    <x v="95"/>
  </r>
  <r>
    <x v="95"/>
  </r>
  <r>
    <x v="0"/>
  </r>
  <r>
    <x v="0"/>
  </r>
  <r>
    <x v="0"/>
  </r>
  <r>
    <x v="0"/>
  </r>
  <r>
    <x v="1"/>
  </r>
  <r>
    <x v="1"/>
  </r>
  <r>
    <x v="1"/>
  </r>
  <r>
    <x v="1"/>
  </r>
  <r>
    <x v="2"/>
  </r>
  <r>
    <x v="2"/>
  </r>
  <r>
    <x v="2"/>
  </r>
  <r>
    <x v="2"/>
  </r>
  <r>
    <x v="96"/>
  </r>
  <r>
    <x v="96"/>
  </r>
  <r>
    <x v="96"/>
  </r>
  <r>
    <x v="97"/>
  </r>
  <r>
    <x v="97"/>
  </r>
  <r>
    <x v="97"/>
  </r>
  <r>
    <x v="98"/>
  </r>
  <r>
    <x v="0"/>
  </r>
  <r>
    <x v="0"/>
  </r>
  <r>
    <x v="0"/>
  </r>
  <r>
    <x v="99"/>
  </r>
  <r>
    <x v="0"/>
  </r>
  <r>
    <x v="0"/>
  </r>
  <r>
    <x v="100"/>
  </r>
  <r>
    <x v="101"/>
  </r>
  <r>
    <x v="101"/>
  </r>
  <r>
    <x v="102"/>
  </r>
  <r>
    <x v="103"/>
  </r>
  <r>
    <x v="103"/>
  </r>
  <r>
    <x v="0"/>
  </r>
  <r>
    <x v="0"/>
  </r>
  <r>
    <x v="0"/>
  </r>
  <r>
    <x v="0"/>
  </r>
  <r>
    <x v="0"/>
  </r>
  <r>
    <x v="0"/>
  </r>
  <r>
    <x v="0"/>
  </r>
  <r>
    <x v="0"/>
  </r>
  <r>
    <x v="0"/>
  </r>
  <r>
    <x v="1"/>
  </r>
  <r>
    <x v="1"/>
  </r>
  <r>
    <x v="1"/>
  </r>
  <r>
    <x v="1"/>
  </r>
  <r>
    <x v="1"/>
  </r>
  <r>
    <x v="1"/>
  </r>
  <r>
    <x v="0"/>
  </r>
  <r>
    <x v="0"/>
  </r>
  <r>
    <x v="104"/>
  </r>
  <r>
    <x v="104"/>
  </r>
  <r>
    <x v="104"/>
  </r>
  <r>
    <x v="104"/>
  </r>
  <r>
    <x v="104"/>
  </r>
  <r>
    <x v="104"/>
  </r>
  <r>
    <x v="0"/>
  </r>
  <r>
    <x v="105"/>
  </r>
  <r>
    <x v="105"/>
  </r>
  <r>
    <x v="0"/>
  </r>
  <r>
    <x v="0"/>
  </r>
  <r>
    <x v="106"/>
  </r>
  <r>
    <x v="0"/>
  </r>
  <r>
    <x v="0"/>
  </r>
  <r>
    <x v="107"/>
  </r>
  <r>
    <x v="107"/>
  </r>
  <r>
    <x v="107"/>
  </r>
  <r>
    <x v="0"/>
  </r>
  <r>
    <x v="0"/>
  </r>
  <r>
    <x v="0"/>
  </r>
  <r>
    <x v="108"/>
  </r>
  <r>
    <x v="109"/>
  </r>
  <r>
    <x v="109"/>
  </r>
  <r>
    <x v="109"/>
  </r>
  <r>
    <x v="109"/>
  </r>
  <r>
    <x v="0"/>
  </r>
  <r>
    <x v="0"/>
  </r>
  <r>
    <x v="0"/>
  </r>
  <r>
    <x v="0"/>
  </r>
  <r>
    <x v="0"/>
  </r>
  <r>
    <x v="0"/>
  </r>
  <r>
    <x v="0"/>
  </r>
  <r>
    <x v="0"/>
  </r>
  <r>
    <x v="110"/>
  </r>
  <r>
    <x v="110"/>
  </r>
  <r>
    <x v="110"/>
  </r>
  <r>
    <x v="0"/>
  </r>
  <r>
    <x v="111"/>
  </r>
  <r>
    <x v="112"/>
  </r>
  <r>
    <x v="0"/>
  </r>
  <r>
    <x v="0"/>
  </r>
  <r>
    <x v="113"/>
  </r>
  <r>
    <x v="113"/>
  </r>
  <r>
    <x v="114"/>
  </r>
  <r>
    <x v="115"/>
  </r>
  <r>
    <x v="0"/>
  </r>
  <r>
    <x v="0"/>
  </r>
  <r>
    <x v="0"/>
  </r>
  <r>
    <x v="0"/>
  </r>
  <r>
    <x v="0"/>
  </r>
  <r>
    <x v="0"/>
  </r>
  <r>
    <x v="0"/>
  </r>
  <r>
    <x v="0"/>
  </r>
  <r>
    <x v="116"/>
  </r>
  <r>
    <x v="0"/>
  </r>
  <r>
    <x v="0"/>
  </r>
  <r>
    <x v="0"/>
  </r>
  <r>
    <x v="0"/>
  </r>
  <r>
    <x v="0"/>
  </r>
  <r>
    <x v="0"/>
  </r>
  <r>
    <x v="1"/>
  </r>
  <r>
    <x v="1"/>
  </r>
  <r>
    <x v="0"/>
  </r>
  <r>
    <x v="0"/>
  </r>
  <r>
    <x v="0"/>
  </r>
  <r>
    <x v="0"/>
  </r>
  <r>
    <x v="0"/>
  </r>
  <r>
    <x v="0"/>
  </r>
  <r>
    <x v="0"/>
  </r>
  <r>
    <x v="0"/>
  </r>
  <r>
    <x v="0"/>
  </r>
  <r>
    <x v="0"/>
  </r>
  <r>
    <x v="0"/>
  </r>
  <r>
    <x v="0"/>
  </r>
  <r>
    <x v="0"/>
  </r>
  <r>
    <x v="0"/>
  </r>
  <r>
    <x v="0"/>
  </r>
  <r>
    <x v="0"/>
  </r>
  <r>
    <x v="0"/>
  </r>
  <r>
    <x v="0"/>
  </r>
  <r>
    <x v="117"/>
  </r>
  <r>
    <x v="0"/>
  </r>
  <r>
    <x v="0"/>
  </r>
  <r>
    <x v="0"/>
  </r>
  <r>
    <x v="0"/>
  </r>
  <r>
    <x v="0"/>
  </r>
  <r>
    <x v="0"/>
  </r>
  <r>
    <x v="0"/>
  </r>
  <r>
    <x v="0"/>
  </r>
  <r>
    <x v="0"/>
  </r>
  <r>
    <x v="0"/>
  </r>
  <r>
    <x v="0"/>
  </r>
  <r>
    <x v="0"/>
  </r>
  <r>
    <x v="0"/>
  </r>
  <r>
    <x v="0"/>
  </r>
  <r>
    <x v="0"/>
  </r>
  <r>
    <x v="0"/>
  </r>
  <r>
    <x v="0"/>
  </r>
  <r>
    <x v="0"/>
  </r>
  <r>
    <x v="0"/>
  </r>
  <r>
    <x v="0"/>
  </r>
  <r>
    <x v="118"/>
  </r>
  <r>
    <x v="119"/>
  </r>
  <r>
    <x v="0"/>
  </r>
  <r>
    <x v="0"/>
  </r>
  <r>
    <x v="0"/>
  </r>
  <r>
    <x v="0"/>
  </r>
  <r>
    <x v="0"/>
  </r>
  <r>
    <x v="0"/>
  </r>
  <r>
    <x v="0"/>
  </r>
  <r>
    <x v="0"/>
  </r>
  <r>
    <x v="0"/>
  </r>
  <r>
    <x v="0"/>
  </r>
  <r>
    <x v="0"/>
  </r>
  <r>
    <x v="0"/>
  </r>
  <r>
    <x v="0"/>
  </r>
  <r>
    <x v="0"/>
  </r>
  <r>
    <x v="0"/>
  </r>
  <r>
    <x v="0"/>
  </r>
  <r>
    <x v="0"/>
  </r>
  <r>
    <x v="0"/>
  </r>
  <r>
    <x v="0"/>
  </r>
  <r>
    <x v="120"/>
  </r>
  <r>
    <x v="120"/>
  </r>
  <r>
    <x v="0"/>
  </r>
  <r>
    <x v="121"/>
  </r>
  <r>
    <x v="121"/>
  </r>
  <r>
    <x v="0"/>
  </r>
  <r>
    <x v="0"/>
  </r>
  <r>
    <x v="0"/>
  </r>
  <r>
    <x v="0"/>
  </r>
  <r>
    <x v="0"/>
  </r>
  <r>
    <x v="0"/>
  </r>
  <r>
    <x v="0"/>
  </r>
  <r>
    <x v="0"/>
  </r>
  <r>
    <x v="0"/>
  </r>
  <r>
    <x v="0"/>
  </r>
  <r>
    <x v="0"/>
  </r>
  <r>
    <x v="0"/>
  </r>
  <r>
    <x v="0"/>
  </r>
  <r>
    <x v="0"/>
  </r>
  <r>
    <x v="0"/>
  </r>
  <r>
    <x v="0"/>
  </r>
  <r>
    <x v="0"/>
  </r>
  <r>
    <x v="0"/>
  </r>
  <r>
    <x v="0"/>
  </r>
  <r>
    <x v="122"/>
  </r>
  <r>
    <x v="122"/>
  </r>
  <r>
    <x v="123"/>
  </r>
  <r>
    <x v="123"/>
  </r>
  <r>
    <x v="123"/>
  </r>
  <r>
    <x v="6"/>
  </r>
  <r>
    <x v="6"/>
  </r>
  <r>
    <x v="6"/>
  </r>
  <r>
    <x v="6"/>
  </r>
  <r>
    <x v="6"/>
  </r>
  <r>
    <x v="0"/>
  </r>
  <r>
    <x v="0"/>
  </r>
  <r>
    <x v="0"/>
  </r>
  <r>
    <x v="0"/>
  </r>
  <r>
    <x v="0"/>
  </r>
  <r>
    <x v="0"/>
  </r>
  <r>
    <x v="14"/>
  </r>
  <r>
    <x v="14"/>
  </r>
  <r>
    <x v="14"/>
  </r>
  <r>
    <x v="14"/>
  </r>
  <r>
    <x v="14"/>
  </r>
  <r>
    <x v="14"/>
  </r>
  <r>
    <x v="14"/>
  </r>
  <r>
    <x v="14"/>
  </r>
  <r>
    <x v="0"/>
  </r>
  <r>
    <x v="0"/>
  </r>
  <r>
    <x v="0"/>
  </r>
  <r>
    <x v="0"/>
  </r>
  <r>
    <x v="0"/>
  </r>
  <r>
    <x v="0"/>
  </r>
  <r>
    <x v="124"/>
  </r>
  <r>
    <x v="0"/>
  </r>
  <r>
    <x v="0"/>
  </r>
  <r>
    <x v="0"/>
  </r>
  <r>
    <x v="1"/>
  </r>
  <r>
    <x v="1"/>
  </r>
  <r>
    <x v="1"/>
  </r>
  <r>
    <x v="125"/>
  </r>
  <r>
    <x v="0"/>
  </r>
  <r>
    <x v="0"/>
  </r>
  <r>
    <x v="0"/>
  </r>
  <r>
    <x v="0"/>
  </r>
  <r>
    <x v="126"/>
  </r>
  <r>
    <x v="127"/>
  </r>
  <r>
    <x v="128"/>
  </r>
  <r>
    <x v="129"/>
  </r>
  <r>
    <x v="129"/>
  </r>
  <r>
    <x v="0"/>
  </r>
  <r>
    <x v="0"/>
  </r>
  <r>
    <x v="130"/>
  </r>
  <r>
    <x v="130"/>
  </r>
  <r>
    <x v="0"/>
  </r>
  <r>
    <x v="0"/>
  </r>
  <r>
    <x v="0"/>
  </r>
  <r>
    <x v="0"/>
  </r>
  <r>
    <x v="0"/>
  </r>
  <r>
    <x v="131"/>
  </r>
  <r>
    <x v="0"/>
  </r>
  <r>
    <x v="0"/>
  </r>
  <r>
    <x v="0"/>
  </r>
  <r>
    <x v="0"/>
  </r>
  <r>
    <x v="132"/>
  </r>
  <r>
    <x v="133"/>
  </r>
  <r>
    <x v="133"/>
  </r>
  <r>
    <x v="133"/>
  </r>
  <r>
    <x v="0"/>
  </r>
  <r>
    <x v="134"/>
  </r>
  <r>
    <x v="0"/>
  </r>
  <r>
    <x v="135"/>
  </r>
  <r>
    <x v="135"/>
  </r>
  <r>
    <x v="0"/>
  </r>
  <r>
    <x v="0"/>
  </r>
  <r>
    <x v="136"/>
  </r>
  <r>
    <x v="0"/>
  </r>
  <r>
    <x v="0"/>
  </r>
  <r>
    <x v="137"/>
  </r>
  <r>
    <x v="137"/>
  </r>
  <r>
    <x v="138"/>
  </r>
  <r>
    <x v="138"/>
  </r>
  <r>
    <x v="138"/>
  </r>
  <r>
    <x v="139"/>
  </r>
  <r>
    <x v="139"/>
  </r>
  <r>
    <x v="140"/>
  </r>
  <r>
    <x v="140"/>
  </r>
  <r>
    <x v="14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141"/>
  </r>
  <r>
    <x v="141"/>
  </r>
  <r>
    <x v="141"/>
  </r>
  <r>
    <x v="142"/>
  </r>
  <r>
    <x v="142"/>
  </r>
  <r>
    <x v="142"/>
  </r>
  <r>
    <x v="142"/>
  </r>
  <r>
    <x v="0"/>
  </r>
  <r>
    <x v="0"/>
  </r>
  <r>
    <x v="0"/>
  </r>
  <r>
    <x v="0"/>
  </r>
  <r>
    <x v="0"/>
  </r>
  <r>
    <x v="0"/>
  </r>
  <r>
    <x v="0"/>
  </r>
  <r>
    <x v="143"/>
  </r>
  <r>
    <x v="0"/>
  </r>
  <r>
    <x v="0"/>
  </r>
  <r>
    <x v="6"/>
  </r>
  <r>
    <x v="6"/>
  </r>
  <r>
    <x v="6"/>
  </r>
  <r>
    <x v="6"/>
  </r>
  <r>
    <x v="6"/>
  </r>
  <r>
    <x v="0"/>
  </r>
  <r>
    <x v="0"/>
  </r>
  <r>
    <x v="0"/>
  </r>
  <r>
    <x v="0"/>
  </r>
  <r>
    <x v="0"/>
  </r>
  <r>
    <x v="1"/>
  </r>
  <r>
    <x v="1"/>
  </r>
  <r>
    <x v="1"/>
  </r>
  <r>
    <x v="1"/>
  </r>
  <r>
    <x v="1"/>
  </r>
  <r>
    <x v="2"/>
  </r>
  <r>
    <x v="2"/>
  </r>
  <r>
    <x v="2"/>
  </r>
  <r>
    <x v="2"/>
  </r>
  <r>
    <x v="2"/>
  </r>
  <r>
    <x v="2"/>
  </r>
  <r>
    <x v="0"/>
  </r>
  <r>
    <x v="0"/>
  </r>
  <r>
    <x v="0"/>
  </r>
  <r>
    <x v="0"/>
  </r>
  <r>
    <x v="0"/>
  </r>
  <r>
    <x v="0"/>
  </r>
  <r>
    <x v="0"/>
  </r>
  <r>
    <x v="0"/>
  </r>
  <r>
    <x v="0"/>
  </r>
  <r>
    <x v="0"/>
  </r>
  <r>
    <x v="0"/>
  </r>
  <r>
    <x v="0"/>
  </r>
  <r>
    <x v="0"/>
  </r>
  <r>
    <x v="0"/>
  </r>
  <r>
    <x v="0"/>
  </r>
  <r>
    <x v="0"/>
  </r>
  <r>
    <x v="144"/>
  </r>
  <r>
    <x v="145"/>
  </r>
  <r>
    <x v="145"/>
  </r>
  <r>
    <x v="145"/>
  </r>
  <r>
    <x v="145"/>
  </r>
  <r>
    <x v="146"/>
  </r>
  <r>
    <x v="146"/>
  </r>
  <r>
    <x v="0"/>
  </r>
  <r>
    <x v="0"/>
  </r>
  <r>
    <x v="0"/>
  </r>
  <r>
    <x v="0"/>
  </r>
  <r>
    <x v="0"/>
  </r>
  <r>
    <x v="0"/>
  </r>
  <r>
    <x v="0"/>
  </r>
  <r>
    <x v="0"/>
  </r>
  <r>
    <x v="0"/>
  </r>
  <r>
    <x v="0"/>
  </r>
  <r>
    <x v="1"/>
  </r>
  <r>
    <x v="1"/>
  </r>
  <r>
    <x v="1"/>
  </r>
  <r>
    <x v="1"/>
  </r>
  <r>
    <x v="1"/>
  </r>
  <r>
    <x v="1"/>
  </r>
  <r>
    <x v="1"/>
  </r>
  <r>
    <x v="2"/>
  </r>
  <r>
    <x v="2"/>
  </r>
  <r>
    <x v="14"/>
  </r>
  <r>
    <x v="147"/>
  </r>
  <r>
    <x v="147"/>
  </r>
  <r>
    <x v="147"/>
  </r>
  <r>
    <x v="147"/>
  </r>
  <r>
    <x v="147"/>
  </r>
  <r>
    <x v="147"/>
  </r>
  <r>
    <x v="147"/>
  </r>
  <r>
    <x v="148"/>
  </r>
  <r>
    <x v="149"/>
  </r>
  <r>
    <x v="150"/>
  </r>
  <r>
    <x v="150"/>
  </r>
  <r>
    <x v="151"/>
  </r>
  <r>
    <x v="152"/>
  </r>
  <r>
    <x v="152"/>
  </r>
  <r>
    <x v="0"/>
  </r>
  <r>
    <x v="1"/>
  </r>
  <r>
    <x v="14"/>
  </r>
  <r>
    <x v="14"/>
  </r>
  <r>
    <x v="14"/>
  </r>
  <r>
    <x v="2"/>
  </r>
  <r>
    <x v="2"/>
  </r>
  <r>
    <x v="0"/>
  </r>
  <r>
    <x v="0"/>
  </r>
  <r>
    <x v="153"/>
  </r>
  <r>
    <x v="153"/>
  </r>
  <r>
    <x v="154"/>
  </r>
  <r>
    <x v="154"/>
  </r>
  <r>
    <x v="155"/>
  </r>
  <r>
    <x v="155"/>
  </r>
  <r>
    <x v="155"/>
  </r>
  <r>
    <x v="155"/>
  </r>
  <r>
    <x v="156"/>
  </r>
  <r>
    <x v="157"/>
  </r>
  <r>
    <x v="0"/>
  </r>
  <r>
    <x v="158"/>
  </r>
  <r>
    <x v="159"/>
  </r>
  <r>
    <x v="160"/>
  </r>
  <r>
    <x v="161"/>
  </r>
  <r>
    <x v="162"/>
  </r>
  <r>
    <x v="0"/>
  </r>
  <r>
    <x v="0"/>
  </r>
  <r>
    <x v="0"/>
  </r>
  <r>
    <x v="0"/>
  </r>
  <r>
    <x v="0"/>
  </r>
  <r>
    <x v="163"/>
  </r>
  <r>
    <x v="163"/>
  </r>
  <r>
    <x v="0"/>
  </r>
  <r>
    <x v="0"/>
  </r>
  <r>
    <x v="0"/>
  </r>
  <r>
    <x v="0"/>
  </r>
  <r>
    <x v="0"/>
  </r>
  <r>
    <x v="0"/>
  </r>
  <r>
    <x v="0"/>
  </r>
  <r>
    <x v="0"/>
  </r>
  <r>
    <x v="0"/>
  </r>
  <r>
    <x v="0"/>
  </r>
  <r>
    <x v="164"/>
  </r>
  <r>
    <x v="165"/>
  </r>
  <r>
    <x v="0"/>
  </r>
  <r>
    <x v="0"/>
  </r>
  <r>
    <x v="0"/>
  </r>
  <r>
    <x v="0"/>
  </r>
  <r>
    <x v="0"/>
  </r>
  <r>
    <x v="0"/>
  </r>
  <r>
    <x v="0"/>
  </r>
  <r>
    <x v="0"/>
  </r>
  <r>
    <x v="0"/>
  </r>
  <r>
    <x v="0"/>
  </r>
  <r>
    <x v="0"/>
  </r>
  <r>
    <x v="0"/>
  </r>
  <r>
    <x v="0"/>
  </r>
  <r>
    <x v="0"/>
  </r>
  <r>
    <x v="0"/>
  </r>
  <r>
    <x v="0"/>
  </r>
  <r>
    <x v="0"/>
  </r>
  <r>
    <x v="0"/>
  </r>
  <r>
    <x v="0"/>
  </r>
  <r>
    <x v="0"/>
  </r>
  <r>
    <x v="0"/>
  </r>
  <r>
    <x v="0"/>
  </r>
  <r>
    <x v="0"/>
  </r>
  <r>
    <x v="0"/>
  </r>
  <r>
    <x v="0"/>
  </r>
  <r>
    <x v="166"/>
  </r>
  <r>
    <x v="166"/>
  </r>
  <r>
    <x v="166"/>
  </r>
  <r>
    <x v="166"/>
  </r>
  <r>
    <x v="166"/>
  </r>
  <r>
    <x v="0"/>
  </r>
  <r>
    <x v="0"/>
  </r>
  <r>
    <x v="0"/>
  </r>
  <r>
    <x v="0"/>
  </r>
  <r>
    <x v="0"/>
  </r>
  <r>
    <x v="0"/>
  </r>
  <r>
    <x v="0"/>
  </r>
  <r>
    <x v="0"/>
  </r>
  <r>
    <x v="0"/>
  </r>
  <r>
    <x v="0"/>
  </r>
  <r>
    <x v="0"/>
  </r>
  <r>
    <x v="0"/>
  </r>
  <r>
    <x v="0"/>
  </r>
  <r>
    <x v="0"/>
  </r>
  <r>
    <x v="0"/>
  </r>
  <r>
    <x v="6"/>
  </r>
  <r>
    <x v="6"/>
  </r>
  <r>
    <x v="6"/>
  </r>
  <r>
    <x v="6"/>
  </r>
  <r>
    <x v="2"/>
  </r>
  <r>
    <x v="2"/>
  </r>
  <r>
    <x v="2"/>
  </r>
  <r>
    <x v="14"/>
  </r>
  <r>
    <x v="14"/>
  </r>
  <r>
    <x v="14"/>
  </r>
  <r>
    <x v="14"/>
  </r>
  <r>
    <x v="14"/>
  </r>
  <r>
    <x v="14"/>
  </r>
  <r>
    <x v="14"/>
  </r>
  <r>
    <x v="14"/>
  </r>
  <r>
    <x v="14"/>
  </r>
  <r>
    <x v="14"/>
  </r>
  <r>
    <x v="0"/>
  </r>
  <r>
    <x v="0"/>
  </r>
  <r>
    <x v="0"/>
  </r>
  <r>
    <x v="0"/>
  </r>
  <r>
    <x v="0"/>
  </r>
  <r>
    <x v="0"/>
  </r>
  <r>
    <x v="167"/>
  </r>
  <r>
    <x v="168"/>
  </r>
  <r>
    <x v="0"/>
  </r>
  <r>
    <x v="0"/>
  </r>
  <r>
    <x v="0"/>
  </r>
  <r>
    <x v="0"/>
  </r>
  <r>
    <x v="1"/>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169"/>
  </r>
  <r>
    <x v="169"/>
  </r>
  <r>
    <x v="169"/>
  </r>
  <r>
    <x v="169"/>
  </r>
  <r>
    <x v="169"/>
  </r>
  <r>
    <x v="169"/>
  </r>
  <r>
    <x v="169"/>
  </r>
  <r>
    <x v="169"/>
  </r>
  <r>
    <x v="0"/>
  </r>
  <r>
    <x v="170"/>
  </r>
  <r>
    <x v="170"/>
  </r>
  <r>
    <x v="0"/>
  </r>
  <r>
    <x v="0"/>
  </r>
  <r>
    <x v="171"/>
  </r>
  <r>
    <x v="172"/>
  </r>
  <r>
    <x v="172"/>
  </r>
  <r>
    <x v="0"/>
  </r>
  <r>
    <x v="0"/>
  </r>
  <r>
    <x v="0"/>
  </r>
  <r>
    <x v="0"/>
  </r>
  <r>
    <x v="0"/>
  </r>
  <r>
    <x v="0"/>
  </r>
  <r>
    <x v="0"/>
  </r>
  <r>
    <x v="0"/>
  </r>
  <r>
    <x v="0"/>
  </r>
  <r>
    <x v="0"/>
  </r>
  <r>
    <x v="0"/>
  </r>
  <r>
    <x v="173"/>
  </r>
  <r>
    <x v="173"/>
  </r>
  <r>
    <x v="173"/>
  </r>
  <r>
    <x v="174"/>
  </r>
  <r>
    <x v="175"/>
  </r>
  <r>
    <x v="175"/>
  </r>
  <r>
    <x v="176"/>
  </r>
  <r>
    <x v="176"/>
  </r>
  <r>
    <x v="177"/>
  </r>
  <r>
    <x v="177"/>
  </r>
  <r>
    <x v="177"/>
  </r>
  <r>
    <x v="177"/>
  </r>
  <r>
    <x v="177"/>
  </r>
  <r>
    <x v="177"/>
  </r>
  <r>
    <x v="177"/>
  </r>
  <r>
    <x v="0"/>
  </r>
  <r>
    <x v="0"/>
  </r>
  <r>
    <x v="0"/>
  </r>
  <r>
    <x v="0"/>
  </r>
  <r>
    <x v="0"/>
  </r>
  <r>
    <x v="0"/>
  </r>
  <r>
    <x v="0"/>
  </r>
  <r>
    <x v="0"/>
  </r>
  <r>
    <x v="0"/>
  </r>
  <r>
    <x v="0"/>
  </r>
  <r>
    <x v="0"/>
  </r>
  <r>
    <x v="0"/>
  </r>
  <r>
    <x v="0"/>
  </r>
  <r>
    <x v="0"/>
  </r>
  <r>
    <x v="0"/>
  </r>
  <r>
    <x v="0"/>
  </r>
  <r>
    <x v="0"/>
  </r>
  <r>
    <x v="0"/>
  </r>
  <r>
    <x v="0"/>
  </r>
  <r>
    <x v="0"/>
  </r>
  <r>
    <x v="0"/>
  </r>
  <r>
    <x v="0"/>
  </r>
  <r>
    <x v="178"/>
  </r>
  <r>
    <x v="0"/>
  </r>
  <r>
    <x v="0"/>
  </r>
  <r>
    <x v="0"/>
  </r>
  <r>
    <x v="0"/>
  </r>
  <r>
    <x v="0"/>
  </r>
  <r>
    <x v="0"/>
  </r>
  <r>
    <x v="0"/>
  </r>
  <r>
    <x v="179"/>
  </r>
  <r>
    <x v="179"/>
  </r>
  <r>
    <x v="179"/>
  </r>
  <r>
    <x v="179"/>
  </r>
  <r>
    <x v="179"/>
  </r>
  <r>
    <x v="179"/>
  </r>
  <r>
    <x v="179"/>
  </r>
  <r>
    <x v="179"/>
  </r>
  <r>
    <x v="0"/>
  </r>
  <r>
    <x v="0"/>
  </r>
  <r>
    <x v="0"/>
  </r>
  <r>
    <x v="0"/>
  </r>
  <r>
    <x v="1"/>
  </r>
  <r>
    <x v="1"/>
  </r>
  <r>
    <x v="1"/>
  </r>
  <r>
    <x v="1"/>
  </r>
  <r>
    <x v="180"/>
  </r>
  <r>
    <x v="180"/>
  </r>
  <r>
    <x v="180"/>
  </r>
  <r>
    <x v="180"/>
  </r>
  <r>
    <x v="180"/>
  </r>
  <r>
    <x v="180"/>
  </r>
  <r>
    <x v="180"/>
  </r>
  <r>
    <x v="180"/>
  </r>
  <r>
    <x v="180"/>
  </r>
  <r>
    <x v="180"/>
  </r>
  <r>
    <x v="180"/>
  </r>
  <r>
    <x v="180"/>
  </r>
  <r>
    <x v="180"/>
  </r>
  <r>
    <x v="0"/>
  </r>
  <r>
    <x v="0"/>
  </r>
  <r>
    <x v="0"/>
  </r>
  <r>
    <x v="0"/>
  </r>
  <r>
    <x v="0"/>
  </r>
  <r>
    <x v="0"/>
  </r>
  <r>
    <x v="0"/>
  </r>
  <r>
    <x v="0"/>
  </r>
  <r>
    <x v="0"/>
  </r>
  <r>
    <x v="0"/>
  </r>
  <r>
    <x v="0"/>
  </r>
  <r>
    <x v="0"/>
  </r>
  <r>
    <x v="0"/>
  </r>
  <r>
    <x v="0"/>
  </r>
  <r>
    <x v="181"/>
  </r>
  <r>
    <x v="182"/>
  </r>
  <r>
    <x v="183"/>
  </r>
  <r>
    <x v="183"/>
  </r>
  <r>
    <x v="183"/>
  </r>
  <r>
    <x v="183"/>
  </r>
  <r>
    <x v="183"/>
  </r>
  <r>
    <x v="183"/>
  </r>
  <r>
    <x v="183"/>
  </r>
  <r>
    <x v="183"/>
  </r>
  <r>
    <x v="183"/>
  </r>
  <r>
    <x v="183"/>
  </r>
  <r>
    <x v="183"/>
  </r>
  <r>
    <x v="184"/>
  </r>
  <r>
    <x v="184"/>
  </r>
  <r>
    <x v="184"/>
  </r>
  <r>
    <x v="0"/>
  </r>
  <r>
    <x v="0"/>
  </r>
  <r>
    <x v="0"/>
  </r>
  <r>
    <x v="0"/>
  </r>
  <r>
    <x v="0"/>
  </r>
  <r>
    <x v="185"/>
  </r>
  <r>
    <x v="185"/>
  </r>
  <r>
    <x v="185"/>
  </r>
  <r>
    <x v="186"/>
  </r>
  <r>
    <x v="186"/>
  </r>
  <r>
    <x v="186"/>
  </r>
  <r>
    <x v="186"/>
  </r>
  <r>
    <x v="186"/>
  </r>
  <r>
    <x v="186"/>
  </r>
  <r>
    <x v="186"/>
  </r>
  <r>
    <x v="186"/>
  </r>
  <r>
    <x v="186"/>
  </r>
  <r>
    <x v="186"/>
  </r>
  <r>
    <x v="186"/>
  </r>
  <r>
    <x v="187"/>
  </r>
  <r>
    <x v="187"/>
  </r>
  <r>
    <x v="187"/>
  </r>
  <r>
    <x v="61"/>
  </r>
  <r>
    <x v="61"/>
  </r>
  <r>
    <x v="61"/>
  </r>
  <r>
    <x v="61"/>
  </r>
  <r>
    <x v="61"/>
  </r>
  <r>
    <x v="61"/>
  </r>
  <r>
    <x v="61"/>
  </r>
  <r>
    <x v="61"/>
  </r>
  <r>
    <x v="61"/>
  </r>
  <r>
    <x v="61"/>
  </r>
  <r>
    <x v="0"/>
  </r>
  <r>
    <x v="0"/>
  </r>
  <r>
    <x v="0"/>
  </r>
  <r>
    <x v="0"/>
  </r>
  <r>
    <x v="0"/>
  </r>
  <r>
    <x v="0"/>
  </r>
  <r>
    <x v="0"/>
  </r>
  <r>
    <x v="0"/>
  </r>
  <r>
    <x v="0"/>
  </r>
  <r>
    <x v="0"/>
  </r>
  <r>
    <x v="0"/>
  </r>
  <r>
    <x v="0"/>
  </r>
  <r>
    <x v="0"/>
  </r>
  <r>
    <x v="0"/>
  </r>
  <r>
    <x v="0"/>
  </r>
  <r>
    <x v="188"/>
  </r>
  <r>
    <x v="188"/>
  </r>
  <r>
    <x v="188"/>
  </r>
  <r>
    <x v="188"/>
  </r>
  <r>
    <x v="188"/>
  </r>
  <r>
    <x v="188"/>
  </r>
  <r>
    <x v="188"/>
  </r>
  <r>
    <x v="188"/>
  </r>
  <r>
    <x v="188"/>
  </r>
  <r>
    <x v="179"/>
  </r>
  <r>
    <x v="179"/>
  </r>
  <r>
    <x v="179"/>
  </r>
  <r>
    <x v="179"/>
  </r>
  <r>
    <x v="179"/>
  </r>
  <r>
    <x v="179"/>
  </r>
  <r>
    <x v="179"/>
  </r>
  <r>
    <x v="189"/>
  </r>
  <r>
    <x v="189"/>
  </r>
  <r>
    <x v="189"/>
  </r>
  <r>
    <x v="0"/>
  </r>
  <r>
    <x v="0"/>
  </r>
  <r>
    <x v="0"/>
  </r>
  <r>
    <x v="0"/>
  </r>
  <r>
    <x v="0"/>
  </r>
  <r>
    <x v="0"/>
  </r>
  <r>
    <x v="0"/>
  </r>
  <r>
    <x v="6"/>
  </r>
  <r>
    <x v="6"/>
  </r>
  <r>
    <x v="2"/>
  </r>
  <r>
    <x v="2"/>
  </r>
  <r>
    <x v="14"/>
  </r>
  <r>
    <x v="0"/>
  </r>
  <r>
    <x v="190"/>
  </r>
  <r>
    <x v="191"/>
  </r>
  <r>
    <x v="191"/>
  </r>
  <r>
    <x v="0"/>
  </r>
  <r>
    <x v="0"/>
  </r>
  <r>
    <x v="0"/>
  </r>
  <r>
    <x v="192"/>
  </r>
  <r>
    <x v="192"/>
  </r>
  <r>
    <x v="192"/>
  </r>
  <r>
    <x v="192"/>
  </r>
  <r>
    <x v="192"/>
  </r>
  <r>
    <x v="193"/>
  </r>
  <r>
    <x v="193"/>
  </r>
  <r>
    <x v="90"/>
  </r>
  <r>
    <x v="90"/>
  </r>
  <r>
    <x v="91"/>
  </r>
  <r>
    <x v="91"/>
  </r>
  <r>
    <x v="91"/>
  </r>
  <r>
    <x v="91"/>
  </r>
  <r>
    <x v="91"/>
  </r>
  <r>
    <x v="194"/>
  </r>
  <r>
    <x v="194"/>
  </r>
  <r>
    <x v="195"/>
  </r>
  <r>
    <x v="195"/>
  </r>
  <r>
    <x v="195"/>
  </r>
  <r>
    <x v="195"/>
  </r>
  <r>
    <x v="195"/>
  </r>
  <r>
    <x v="195"/>
  </r>
  <r>
    <x v="195"/>
  </r>
  <r>
    <x v="195"/>
  </r>
  <r>
    <x v="95"/>
  </r>
  <r>
    <x v="95"/>
  </r>
  <r>
    <x v="95"/>
  </r>
  <r>
    <x v="95"/>
  </r>
  <r>
    <x v="0"/>
  </r>
  <r>
    <x v="0"/>
  </r>
  <r>
    <x v="0"/>
  </r>
  <r>
    <x v="0"/>
  </r>
  <r>
    <x v="0"/>
  </r>
  <r>
    <x v="1"/>
  </r>
  <r>
    <x v="1"/>
  </r>
  <r>
    <x v="1"/>
  </r>
  <r>
    <x v="1"/>
  </r>
  <r>
    <x v="1"/>
  </r>
  <r>
    <x v="2"/>
  </r>
  <r>
    <x v="2"/>
  </r>
  <r>
    <x v="2"/>
  </r>
  <r>
    <x v="96"/>
  </r>
  <r>
    <x v="96"/>
  </r>
  <r>
    <x v="0"/>
  </r>
  <r>
    <x v="80"/>
  </r>
  <r>
    <x v="192"/>
  </r>
  <r>
    <x v="0"/>
  </r>
  <r>
    <x v="0"/>
  </r>
  <r>
    <x v="0"/>
  </r>
  <r>
    <x v="0"/>
  </r>
  <r>
    <x v="0"/>
  </r>
  <r>
    <x v="0"/>
  </r>
  <r>
    <x v="0"/>
  </r>
  <r>
    <x v="196"/>
  </r>
  <r>
    <x v="196"/>
  </r>
  <r>
    <x v="196"/>
  </r>
  <r>
    <x v="0"/>
  </r>
  <r>
    <x v="0"/>
  </r>
  <r>
    <x v="1"/>
  </r>
  <r>
    <x v="1"/>
  </r>
  <r>
    <x v="197"/>
  </r>
  <r>
    <x v="197"/>
  </r>
  <r>
    <x v="0"/>
  </r>
  <r>
    <x v="0"/>
  </r>
  <r>
    <x v="0"/>
  </r>
  <r>
    <x v="198"/>
  </r>
  <r>
    <x v="199"/>
  </r>
  <r>
    <x v="0"/>
  </r>
  <r>
    <x v="200"/>
  </r>
  <r>
    <x v="88"/>
  </r>
  <r>
    <x v="90"/>
  </r>
  <r>
    <x v="90"/>
  </r>
  <r>
    <x v="90"/>
  </r>
  <r>
    <x v="90"/>
  </r>
  <r>
    <x v="91"/>
  </r>
  <r>
    <x v="95"/>
  </r>
  <r>
    <x v="95"/>
  </r>
  <r>
    <x v="95"/>
  </r>
  <r>
    <x v="95"/>
  </r>
  <r>
    <x v="0"/>
  </r>
  <r>
    <x v="1"/>
  </r>
  <r>
    <x v="2"/>
  </r>
  <r>
    <x v="0"/>
  </r>
  <r>
    <x v="80"/>
  </r>
  <r>
    <x v="192"/>
  </r>
  <r>
    <x v="201"/>
  </r>
  <r>
    <x v="201"/>
  </r>
  <r>
    <x v="88"/>
  </r>
  <r>
    <x v="88"/>
  </r>
  <r>
    <x v="89"/>
  </r>
  <r>
    <x v="91"/>
  </r>
  <r>
    <x v="91"/>
  </r>
  <r>
    <x v="91"/>
  </r>
  <r>
    <x v="91"/>
  </r>
  <r>
    <x v="91"/>
  </r>
  <r>
    <x v="91"/>
  </r>
  <r>
    <x v="95"/>
  </r>
  <r>
    <x v="95"/>
  </r>
  <r>
    <x v="95"/>
  </r>
  <r>
    <x v="95"/>
  </r>
  <r>
    <x v="0"/>
  </r>
  <r>
    <x v="1"/>
  </r>
  <r>
    <x v="0"/>
  </r>
  <r>
    <x v="165"/>
  </r>
  <r>
    <x v="0"/>
  </r>
  <r>
    <x v="0"/>
  </r>
  <r>
    <x v="0"/>
  </r>
  <r>
    <x v="0"/>
  </r>
  <r>
    <x v="0"/>
  </r>
  <r>
    <x v="0"/>
  </r>
  <r>
    <x v="0"/>
  </r>
  <r>
    <x v="0"/>
  </r>
  <r>
    <x v="166"/>
  </r>
  <r>
    <x v="0"/>
  </r>
  <r>
    <x v="6"/>
  </r>
  <r>
    <x v="2"/>
  </r>
  <r>
    <x v="14"/>
  </r>
  <r>
    <x v="202"/>
  </r>
  <r>
    <x v="202"/>
  </r>
  <r>
    <x v="202"/>
  </r>
  <r>
    <x v="202"/>
  </r>
  <r>
    <x v="202"/>
  </r>
  <r>
    <x v="202"/>
  </r>
  <r>
    <x v="202"/>
  </r>
  <r>
    <x v="202"/>
  </r>
  <r>
    <x v="202"/>
  </r>
  <r>
    <x v="202"/>
  </r>
  <r>
    <x v="202"/>
  </r>
  <r>
    <x v="202"/>
  </r>
  <r>
    <x v="137"/>
  </r>
  <r>
    <x v="137"/>
  </r>
  <r>
    <x v="137"/>
  </r>
  <r>
    <x v="137"/>
  </r>
  <r>
    <x v="137"/>
  </r>
  <r>
    <x v="137"/>
  </r>
  <r>
    <x v="137"/>
  </r>
  <r>
    <x v="137"/>
  </r>
  <r>
    <x v="137"/>
  </r>
  <r>
    <x v="137"/>
  </r>
  <r>
    <x v="137"/>
  </r>
  <r>
    <x v="137"/>
  </r>
  <r>
    <x v="137"/>
  </r>
  <r>
    <x v="137"/>
  </r>
  <r>
    <x v="137"/>
  </r>
  <r>
    <x v="203"/>
  </r>
  <r>
    <x v="0"/>
  </r>
  <r>
    <x v="0"/>
  </r>
  <r>
    <x v="138"/>
  </r>
  <r>
    <x v="138"/>
  </r>
  <r>
    <x v="138"/>
  </r>
  <r>
    <x v="138"/>
  </r>
  <r>
    <x v="138"/>
  </r>
  <r>
    <x v="138"/>
  </r>
  <r>
    <x v="138"/>
  </r>
  <r>
    <x v="138"/>
  </r>
  <r>
    <x v="138"/>
  </r>
  <r>
    <x v="138"/>
  </r>
  <r>
    <x v="138"/>
  </r>
  <r>
    <x v="0"/>
  </r>
  <r>
    <x v="0"/>
  </r>
  <r>
    <x v="0"/>
  </r>
  <r>
    <x v="0"/>
  </r>
  <r>
    <x v="0"/>
  </r>
  <r>
    <x v="0"/>
  </r>
  <r>
    <x v="0"/>
  </r>
  <r>
    <x v="0"/>
  </r>
  <r>
    <x v="0"/>
  </r>
  <r>
    <x v="1"/>
  </r>
  <r>
    <x v="1"/>
  </r>
  <r>
    <x v="1"/>
  </r>
  <r>
    <x v="1"/>
  </r>
  <r>
    <x v="1"/>
  </r>
  <r>
    <x v="1"/>
  </r>
  <r>
    <x v="1"/>
  </r>
  <r>
    <x v="1"/>
  </r>
  <r>
    <x v="1"/>
  </r>
  <r>
    <x v="0"/>
  </r>
  <r>
    <x v="0"/>
  </r>
  <r>
    <x v="0"/>
  </r>
  <r>
    <x v="0"/>
  </r>
  <r>
    <x v="0"/>
  </r>
  <r>
    <x v="0"/>
  </r>
  <r>
    <x v="0"/>
  </r>
  <r>
    <x v="0"/>
  </r>
  <r>
    <x v="0"/>
  </r>
  <r>
    <x v="51"/>
  </r>
  <r>
    <x v="0"/>
  </r>
  <r>
    <x v="0"/>
  </r>
  <r>
    <x v="0"/>
  </r>
  <r>
    <x v="0"/>
  </r>
  <r>
    <x v="0"/>
  </r>
  <r>
    <x v="0"/>
  </r>
  <r>
    <x v="1"/>
  </r>
  <r>
    <x v="1"/>
  </r>
  <r>
    <x v="1"/>
  </r>
  <r>
    <x v="1"/>
  </r>
  <r>
    <x v="1"/>
  </r>
  <r>
    <x v="14"/>
  </r>
  <r>
    <x v="14"/>
  </r>
  <r>
    <x v="14"/>
  </r>
  <r>
    <x v="204"/>
  </r>
  <r>
    <x v="204"/>
  </r>
  <r>
    <x v="205"/>
  </r>
  <r>
    <x v="205"/>
  </r>
  <r>
    <x v="0"/>
  </r>
  <r>
    <x v="206"/>
  </r>
  <r>
    <x v="207"/>
  </r>
  <r>
    <x v="207"/>
  </r>
  <r>
    <x v="0"/>
  </r>
  <r>
    <x v="0"/>
  </r>
  <r>
    <x v="0"/>
  </r>
  <r>
    <x v="0"/>
  </r>
  <r>
    <x v="97"/>
  </r>
  <r>
    <x v="97"/>
  </r>
  <r>
    <x v="97"/>
  </r>
  <r>
    <x v="97"/>
  </r>
  <r>
    <x v="97"/>
  </r>
  <r>
    <x v="97"/>
  </r>
  <r>
    <x v="97"/>
  </r>
  <r>
    <x v="97"/>
  </r>
  <r>
    <x v="97"/>
  </r>
  <r>
    <x v="97"/>
  </r>
  <r>
    <x v="97"/>
  </r>
  <r>
    <x v="97"/>
  </r>
  <r>
    <x v="97"/>
  </r>
  <r>
    <x v="97"/>
  </r>
  <r>
    <x v="208"/>
  </r>
  <r>
    <x v="208"/>
  </r>
  <r>
    <x v="208"/>
  </r>
  <r>
    <x v="209"/>
  </r>
  <r>
    <x v="210"/>
  </r>
  <r>
    <x v="210"/>
  </r>
  <r>
    <x v="0"/>
  </r>
  <r>
    <x v="0"/>
  </r>
  <r>
    <x v="0"/>
  </r>
  <r>
    <x v="211"/>
  </r>
  <r>
    <x v="211"/>
  </r>
  <r>
    <x v="211"/>
  </r>
  <r>
    <x v="0"/>
  </r>
  <r>
    <x v="0"/>
  </r>
  <r>
    <x v="0"/>
  </r>
  <r>
    <x v="0"/>
  </r>
  <r>
    <x v="0"/>
  </r>
  <r>
    <x v="0"/>
  </r>
  <r>
    <x v="0"/>
  </r>
  <r>
    <x v="1"/>
  </r>
  <r>
    <x v="1"/>
  </r>
  <r>
    <x v="1"/>
  </r>
  <r>
    <x v="1"/>
  </r>
  <r>
    <x v="1"/>
  </r>
  <r>
    <x v="0"/>
  </r>
  <r>
    <x v="0"/>
  </r>
  <r>
    <x v="0"/>
  </r>
  <r>
    <x v="0"/>
  </r>
  <r>
    <x v="0"/>
  </r>
  <r>
    <x v="0"/>
  </r>
  <r>
    <x v="192"/>
  </r>
  <r>
    <x v="192"/>
  </r>
  <r>
    <x v="87"/>
  </r>
  <r>
    <x v="87"/>
  </r>
  <r>
    <x v="87"/>
  </r>
  <r>
    <x v="87"/>
  </r>
  <r>
    <x v="88"/>
  </r>
  <r>
    <x v="88"/>
  </r>
  <r>
    <x v="89"/>
  </r>
  <r>
    <x v="89"/>
  </r>
  <r>
    <x v="89"/>
  </r>
  <r>
    <x v="90"/>
  </r>
  <r>
    <x v="91"/>
  </r>
  <r>
    <x v="91"/>
  </r>
  <r>
    <x v="91"/>
  </r>
  <r>
    <x v="91"/>
  </r>
  <r>
    <x v="91"/>
  </r>
  <r>
    <x v="91"/>
  </r>
  <r>
    <x v="91"/>
  </r>
  <r>
    <x v="91"/>
  </r>
  <r>
    <x v="95"/>
  </r>
  <r>
    <x v="95"/>
  </r>
  <r>
    <x v="95"/>
  </r>
  <r>
    <x v="95"/>
  </r>
  <r>
    <x v="95"/>
  </r>
  <r>
    <x v="95"/>
  </r>
  <r>
    <x v="95"/>
  </r>
  <r>
    <x v="95"/>
  </r>
  <r>
    <x v="95"/>
  </r>
  <r>
    <x v="95"/>
  </r>
  <r>
    <x v="95"/>
  </r>
  <r>
    <x v="0"/>
  </r>
  <r>
    <x v="0"/>
  </r>
  <r>
    <x v="0"/>
  </r>
  <r>
    <x v="0"/>
  </r>
  <r>
    <x v="0"/>
  </r>
  <r>
    <x v="1"/>
  </r>
  <r>
    <x v="1"/>
  </r>
  <r>
    <x v="1"/>
  </r>
  <r>
    <x v="1"/>
  </r>
  <r>
    <x v="0"/>
  </r>
  <r>
    <x v="0"/>
  </r>
  <r>
    <x v="0"/>
  </r>
  <r>
    <x v="0"/>
  </r>
  <r>
    <x v="0"/>
  </r>
  <r>
    <x v="0"/>
  </r>
  <r>
    <x v="7"/>
  </r>
  <r>
    <x v="1"/>
  </r>
  <r>
    <x v="1"/>
  </r>
  <r>
    <x v="1"/>
  </r>
  <r>
    <x v="1"/>
  </r>
  <r>
    <x v="1"/>
  </r>
  <r>
    <x v="0"/>
  </r>
  <r>
    <x v="0"/>
  </r>
  <r>
    <x v="0"/>
  </r>
  <r>
    <x v="0"/>
  </r>
  <r>
    <x v="212"/>
  </r>
  <r>
    <x v="212"/>
  </r>
  <r>
    <x v="0"/>
  </r>
  <r>
    <x v="0"/>
  </r>
  <r>
    <x v="213"/>
  </r>
  <r>
    <x v="213"/>
  </r>
  <r>
    <x v="214"/>
  </r>
  <r>
    <x v="214"/>
  </r>
  <r>
    <x v="0"/>
  </r>
  <r>
    <x v="0"/>
  </r>
  <r>
    <x v="182"/>
  </r>
  <r>
    <x v="215"/>
  </r>
  <r>
    <x v="215"/>
  </r>
  <r>
    <x v="185"/>
  </r>
  <r>
    <x v="216"/>
  </r>
  <r>
    <x v="216"/>
  </r>
  <r>
    <x v="0"/>
  </r>
  <r>
    <x v="0"/>
  </r>
  <r>
    <x v="62"/>
  </r>
  <r>
    <x v="62"/>
  </r>
  <r>
    <x v="0"/>
  </r>
  <r>
    <x v="0"/>
  </r>
  <r>
    <x v="0"/>
  </r>
  <r>
    <x v="0"/>
  </r>
  <r>
    <x v="0"/>
  </r>
  <r>
    <x v="0"/>
  </r>
  <r>
    <x v="0"/>
  </r>
  <r>
    <x v="0"/>
  </r>
  <r>
    <x v="0"/>
  </r>
  <r>
    <x v="0"/>
  </r>
  <r>
    <x v="0"/>
  </r>
  <r>
    <x v="0"/>
  </r>
  <r>
    <x v="0"/>
  </r>
  <r>
    <x v="0"/>
  </r>
  <r>
    <x v="0"/>
  </r>
  <r>
    <x v="0"/>
  </r>
  <r>
    <x v="0"/>
  </r>
  <r>
    <x v="0"/>
  </r>
  <r>
    <x v="0"/>
  </r>
  <r>
    <x v="0"/>
  </r>
  <r>
    <x v="0"/>
  </r>
  <r>
    <x v="0"/>
  </r>
  <r>
    <x v="0"/>
  </r>
  <r>
    <x v="1"/>
  </r>
  <r>
    <x v="1"/>
  </r>
  <r>
    <x v="1"/>
  </r>
  <r>
    <x v="1"/>
  </r>
  <r>
    <x v="1"/>
  </r>
  <r>
    <x v="136"/>
  </r>
  <r>
    <x v="136"/>
  </r>
  <r>
    <x v="136"/>
  </r>
  <r>
    <x v="136"/>
  </r>
  <r>
    <x v="136"/>
  </r>
  <r>
    <x v="136"/>
  </r>
  <r>
    <x v="136"/>
  </r>
  <r>
    <x v="136"/>
  </r>
  <r>
    <x v="136"/>
  </r>
  <r>
    <x v="136"/>
  </r>
  <r>
    <x v="136"/>
  </r>
  <r>
    <x v="136"/>
  </r>
  <r>
    <x v="136"/>
  </r>
  <r>
    <x v="136"/>
  </r>
  <r>
    <x v="136"/>
  </r>
  <r>
    <x v="136"/>
  </r>
  <r>
    <x v="136"/>
  </r>
  <r>
    <x v="136"/>
  </r>
  <r>
    <x v="136"/>
  </r>
  <r>
    <x v="136"/>
  </r>
  <r>
    <x v="136"/>
  </r>
  <r>
    <x v="6"/>
  </r>
  <r>
    <x v="6"/>
  </r>
  <r>
    <x v="6"/>
  </r>
  <r>
    <x v="6"/>
  </r>
  <r>
    <x v="0"/>
  </r>
  <r>
    <x v="0"/>
  </r>
  <r>
    <x v="1"/>
  </r>
  <r>
    <x v="1"/>
  </r>
  <r>
    <x v="49"/>
  </r>
  <r>
    <x v="49"/>
  </r>
  <r>
    <x v="49"/>
  </r>
  <r>
    <x v="49"/>
  </r>
  <r>
    <x v="49"/>
  </r>
  <r>
    <x v="49"/>
  </r>
  <r>
    <x v="49"/>
  </r>
  <r>
    <x v="49"/>
  </r>
  <r>
    <x v="49"/>
  </r>
  <r>
    <x v="49"/>
  </r>
  <r>
    <x v="49"/>
  </r>
  <r>
    <x v="49"/>
  </r>
  <r>
    <x v="49"/>
  </r>
  <r>
    <x v="49"/>
  </r>
  <r>
    <x v="49"/>
  </r>
  <r>
    <x v="49"/>
  </r>
  <r>
    <x v="49"/>
  </r>
  <r>
    <x v="49"/>
  </r>
  <r>
    <x v="49"/>
  </r>
  <r>
    <x v="49"/>
  </r>
  <r>
    <x v="49"/>
  </r>
  <r>
    <x v="49"/>
  </r>
  <r>
    <x v="49"/>
  </r>
  <r>
    <x v="49"/>
  </r>
  <r>
    <x v="49"/>
  </r>
  <r>
    <x v="49"/>
  </r>
  <r>
    <x v="49"/>
  </r>
  <r>
    <x v="49"/>
  </r>
  <r>
    <x v="49"/>
  </r>
  <r>
    <x v="49"/>
  </r>
  <r>
    <x v="49"/>
  </r>
  <r>
    <x v="49"/>
  </r>
  <r>
    <x v="49"/>
  </r>
  <r>
    <x v="49"/>
  </r>
  <r>
    <x v="49"/>
  </r>
  <r>
    <x v="49"/>
  </r>
  <r>
    <x v="49"/>
  </r>
  <r>
    <x v="49"/>
  </r>
  <r>
    <x v="49"/>
  </r>
  <r>
    <x v="49"/>
  </r>
  <r>
    <x v="49"/>
  </r>
  <r>
    <x v="49"/>
  </r>
  <r>
    <x v="49"/>
  </r>
  <r>
    <x v="49"/>
  </r>
  <r>
    <x v="49"/>
  </r>
  <r>
    <x v="49"/>
  </r>
  <r>
    <x v="49"/>
  </r>
  <r>
    <x v="49"/>
  </r>
  <r>
    <x v="49"/>
  </r>
  <r>
    <x v="49"/>
  </r>
  <r>
    <x v="49"/>
  </r>
  <r>
    <x v="49"/>
  </r>
  <r>
    <x v="49"/>
  </r>
  <r>
    <x v="49"/>
  </r>
  <r>
    <x v="2"/>
  </r>
  <r>
    <x v="2"/>
  </r>
  <r>
    <x v="2"/>
  </r>
  <r>
    <x v="2"/>
  </r>
  <r>
    <x v="2"/>
  </r>
  <r>
    <x v="2"/>
  </r>
  <r>
    <x v="2"/>
  </r>
  <r>
    <x v="2"/>
  </r>
  <r>
    <x v="0"/>
  </r>
  <r>
    <x v="0"/>
  </r>
  <r>
    <x v="0"/>
  </r>
  <r>
    <x v="0"/>
  </r>
  <r>
    <x v="0"/>
  </r>
  <r>
    <x v="0"/>
  </r>
  <r>
    <x v="0"/>
  </r>
  <r>
    <x v="0"/>
  </r>
  <r>
    <x v="9"/>
  </r>
  <r>
    <x v="9"/>
  </r>
  <r>
    <x v="9"/>
  </r>
  <r>
    <x v="9"/>
  </r>
  <r>
    <x v="9"/>
  </r>
  <r>
    <x v="1"/>
  </r>
  <r>
    <x v="1"/>
  </r>
  <r>
    <x v="1"/>
  </r>
  <r>
    <x v="1"/>
  </r>
  <r>
    <x v="1"/>
  </r>
  <r>
    <x v="1"/>
  </r>
  <r>
    <x v="1"/>
  </r>
  <r>
    <x v="1"/>
  </r>
  <r>
    <x v="0"/>
  </r>
  <r>
    <x v="0"/>
  </r>
  <r>
    <x v="0"/>
  </r>
  <r>
    <x v="0"/>
  </r>
  <r>
    <x v="217"/>
  </r>
  <r>
    <x v="218"/>
  </r>
  <r>
    <x v="0"/>
  </r>
  <r>
    <x v="0"/>
  </r>
  <r>
    <x v="0"/>
  </r>
  <r>
    <x v="0"/>
  </r>
  <r>
    <x v="0"/>
  </r>
  <r>
    <x v="0"/>
  </r>
  <r>
    <x v="0"/>
  </r>
  <r>
    <x v="0"/>
  </r>
  <r>
    <x v="0"/>
  </r>
  <r>
    <x v="0"/>
  </r>
  <r>
    <x v="0"/>
  </r>
  <r>
    <x v="1"/>
  </r>
  <r>
    <x v="2"/>
  </r>
  <r>
    <x v="2"/>
  </r>
  <r>
    <x v="96"/>
  </r>
  <r>
    <x v="96"/>
  </r>
  <r>
    <x v="96"/>
  </r>
  <r>
    <x v="0"/>
  </r>
  <r>
    <x v="0"/>
  </r>
  <r>
    <x v="0"/>
  </r>
  <r>
    <x v="0"/>
  </r>
  <r>
    <x v="0"/>
  </r>
  <r>
    <x v="0"/>
  </r>
  <r>
    <x v="0"/>
  </r>
  <r>
    <x v="0"/>
  </r>
  <r>
    <x v="219"/>
  </r>
  <r>
    <x v="0"/>
  </r>
  <r>
    <x v="0"/>
  </r>
  <r>
    <x v="0"/>
  </r>
  <r>
    <x v="0"/>
  </r>
  <r>
    <x v="0"/>
  </r>
  <r>
    <x v="0"/>
  </r>
  <r>
    <x v="0"/>
  </r>
  <r>
    <x v="57"/>
  </r>
  <r>
    <x v="57"/>
  </r>
  <r>
    <x v="57"/>
  </r>
  <r>
    <x v="57"/>
  </r>
  <r>
    <x v="57"/>
  </r>
  <r>
    <x v="57"/>
  </r>
  <r>
    <x v="57"/>
  </r>
  <r>
    <x v="57"/>
  </r>
  <r>
    <x v="57"/>
  </r>
  <r>
    <x v="57"/>
  </r>
  <r>
    <x v="57"/>
  </r>
  <r>
    <x v="57"/>
  </r>
  <r>
    <x v="186"/>
  </r>
  <r>
    <x v="0"/>
  </r>
  <r>
    <x v="60"/>
  </r>
  <r>
    <x v="60"/>
  </r>
  <r>
    <x v="60"/>
  </r>
  <r>
    <x v="60"/>
  </r>
  <r>
    <x v="61"/>
  </r>
  <r>
    <x v="61"/>
  </r>
  <r>
    <x v="61"/>
  </r>
  <r>
    <x v="61"/>
  </r>
  <r>
    <x v="61"/>
  </r>
  <r>
    <x v="61"/>
  </r>
  <r>
    <x v="61"/>
  </r>
  <r>
    <x v="0"/>
  </r>
  <r>
    <x v="0"/>
  </r>
  <r>
    <x v="0"/>
  </r>
  <r>
    <x v="0"/>
  </r>
  <r>
    <x v="0"/>
  </r>
  <r>
    <x v="0"/>
  </r>
  <r>
    <x v="0"/>
  </r>
  <r>
    <x v="0"/>
  </r>
  <r>
    <x v="0"/>
  </r>
  <r>
    <x v="0"/>
  </r>
  <r>
    <x v="0"/>
  </r>
  <r>
    <x v="0"/>
  </r>
  <r>
    <x v="0"/>
  </r>
  <r>
    <x v="0"/>
  </r>
  <r>
    <x v="0"/>
  </r>
  <r>
    <x v="1"/>
  </r>
  <r>
    <x v="1"/>
  </r>
  <r>
    <x v="1"/>
  </r>
  <r>
    <x v="1"/>
  </r>
  <r>
    <x v="1"/>
  </r>
  <r>
    <x v="1"/>
  </r>
  <r>
    <x v="220"/>
  </r>
  <r>
    <x v="220"/>
  </r>
  <r>
    <x v="221"/>
  </r>
  <r>
    <x v="221"/>
  </r>
  <r>
    <x v="221"/>
  </r>
  <r>
    <x v="222"/>
  </r>
  <r>
    <x v="222"/>
  </r>
  <r>
    <x v="223"/>
  </r>
  <r>
    <x v="224"/>
  </r>
  <r>
    <x v="0"/>
  </r>
  <r>
    <x v="0"/>
  </r>
  <r>
    <x v="0"/>
  </r>
  <r>
    <x v="0"/>
  </r>
  <r>
    <x v="0"/>
  </r>
  <r>
    <x v="0"/>
  </r>
  <r>
    <x v="0"/>
  </r>
  <r>
    <x v="0"/>
  </r>
  <r>
    <x v="0"/>
  </r>
  <r>
    <x v="0"/>
  </r>
  <r>
    <x v="0"/>
  </r>
  <r>
    <x v="0"/>
  </r>
  <r>
    <x v="0"/>
  </r>
  <r>
    <x v="0"/>
  </r>
  <r>
    <x v="0"/>
  </r>
  <r>
    <x v="0"/>
  </r>
  <r>
    <x v="0"/>
  </r>
  <r>
    <x v="0"/>
  </r>
  <r>
    <x v="0"/>
  </r>
  <r>
    <x v="0"/>
  </r>
  <r>
    <x v="0"/>
  </r>
  <r>
    <x v="0"/>
  </r>
  <r>
    <x v="0"/>
  </r>
  <r>
    <x v="0"/>
  </r>
  <r>
    <x v="0"/>
  </r>
  <r>
    <x v="0"/>
  </r>
  <r>
    <x v="0"/>
  </r>
  <r>
    <x v="0"/>
  </r>
  <r>
    <x v="130"/>
  </r>
  <r>
    <x v="130"/>
  </r>
  <r>
    <x v="130"/>
  </r>
  <r>
    <x v="135"/>
  </r>
  <r>
    <x v="135"/>
  </r>
  <r>
    <x v="0"/>
  </r>
  <r>
    <x v="1"/>
  </r>
  <r>
    <x v="0"/>
  </r>
  <r>
    <x v="0"/>
  </r>
  <r>
    <x v="0"/>
  </r>
  <r>
    <x v="0"/>
  </r>
  <r>
    <x v="0"/>
  </r>
  <r>
    <x v="0"/>
  </r>
  <r>
    <x v="6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2"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A229" firstHeaderRow="1" firstDataRow="1" firstDataCol="1"/>
  <pivotFields count="1">
    <pivotField axis="axisRow" showAll="0">
      <items count="265">
        <item x="0"/>
        <item m="1" x="262"/>
        <item m="1" x="254"/>
        <item m="1" x="231"/>
        <item x="3"/>
        <item m="1" x="259"/>
        <item x="2"/>
        <item m="1" x="261"/>
        <item m="1" x="238"/>
        <item m="1" x="226"/>
        <item m="1" x="251"/>
        <item m="1" x="241"/>
        <item m="1" x="229"/>
        <item m="1" x="256"/>
        <item m="1" x="244"/>
        <item m="1" x="233"/>
        <item m="1" x="257"/>
        <item m="1" x="246"/>
        <item m="1" x="260"/>
        <item m="1" x="247"/>
        <item x="46"/>
        <item m="1" x="225"/>
        <item m="1" x="250"/>
        <item m="1" x="240"/>
        <item m="1" x="228"/>
        <item m="1" x="255"/>
        <item x="47"/>
        <item m="1" x="232"/>
        <item x="48"/>
        <item m="1" x="245"/>
        <item m="1" x="234"/>
        <item x="49"/>
        <item x="50"/>
        <item m="1" x="236"/>
        <item m="1" x="263"/>
        <item m="1" x="249"/>
        <item m="1" x="239"/>
        <item m="1" x="227"/>
        <item m="1" x="252"/>
        <item m="1" x="242"/>
        <item m="1" x="230"/>
        <item m="1" x="258"/>
        <item x="9"/>
        <item m="1" x="235"/>
        <item m="1" x="248"/>
        <item m="1" x="237"/>
        <item m="1" x="253"/>
        <item m="1" x="243"/>
        <item x="10"/>
        <item x="11"/>
        <item x="12"/>
        <item x="13"/>
        <item x="22"/>
        <item x="4"/>
        <item x="5"/>
        <item x="16"/>
        <item x="1"/>
        <item x="51"/>
        <item x="6"/>
        <item x="7"/>
        <item x="8"/>
        <item x="14"/>
        <item x="15"/>
        <item x="17"/>
        <item x="18"/>
        <item x="19"/>
        <item x="20"/>
        <item x="21"/>
        <item x="23"/>
        <item x="24"/>
        <item x="25"/>
        <item x="26"/>
        <item x="27"/>
        <item x="28"/>
        <item x="29"/>
        <item x="30"/>
        <item x="31"/>
        <item x="32"/>
        <item x="33"/>
        <item x="34"/>
        <item x="35"/>
        <item x="36"/>
        <item x="37"/>
        <item x="38"/>
        <item x="39"/>
        <item x="40"/>
        <item x="41"/>
        <item x="42"/>
        <item x="43"/>
        <item x="44"/>
        <item x="45"/>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t="default"/>
      </items>
    </pivotField>
  </pivotFields>
  <rowFields count="1">
    <field x="0"/>
  </rowFields>
  <rowItems count="226">
    <i>
      <x/>
    </i>
    <i>
      <x v="4"/>
    </i>
    <i>
      <x v="6"/>
    </i>
    <i>
      <x v="20"/>
    </i>
    <i>
      <x v="26"/>
    </i>
    <i>
      <x v="28"/>
    </i>
    <i>
      <x v="31"/>
    </i>
    <i>
      <x v="32"/>
    </i>
    <i>
      <x v="42"/>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x v="188"/>
    </i>
    <i>
      <x v="189"/>
    </i>
    <i>
      <x v="190"/>
    </i>
    <i>
      <x v="191"/>
    </i>
    <i>
      <x v="192"/>
    </i>
    <i>
      <x v="193"/>
    </i>
    <i>
      <x v="194"/>
    </i>
    <i>
      <x v="195"/>
    </i>
    <i>
      <x v="196"/>
    </i>
    <i>
      <x v="197"/>
    </i>
    <i>
      <x v="198"/>
    </i>
    <i>
      <x v="199"/>
    </i>
    <i>
      <x v="200"/>
    </i>
    <i>
      <x v="201"/>
    </i>
    <i>
      <x v="202"/>
    </i>
    <i>
      <x v="203"/>
    </i>
    <i>
      <x v="204"/>
    </i>
    <i>
      <x v="205"/>
    </i>
    <i>
      <x v="206"/>
    </i>
    <i>
      <x v="207"/>
    </i>
    <i>
      <x v="208"/>
    </i>
    <i>
      <x v="209"/>
    </i>
    <i>
      <x v="210"/>
    </i>
    <i>
      <x v="211"/>
    </i>
    <i>
      <x v="212"/>
    </i>
    <i>
      <x v="213"/>
    </i>
    <i>
      <x v="214"/>
    </i>
    <i>
      <x v="215"/>
    </i>
    <i>
      <x v="216"/>
    </i>
    <i>
      <x v="217"/>
    </i>
    <i>
      <x v="218"/>
    </i>
    <i>
      <x v="219"/>
    </i>
    <i>
      <x v="220"/>
    </i>
    <i>
      <x v="221"/>
    </i>
    <i>
      <x v="222"/>
    </i>
    <i>
      <x v="223"/>
    </i>
    <i>
      <x v="224"/>
    </i>
    <i>
      <x v="225"/>
    </i>
    <i>
      <x v="226"/>
    </i>
    <i>
      <x v="227"/>
    </i>
    <i>
      <x v="228"/>
    </i>
    <i>
      <x v="229"/>
    </i>
    <i>
      <x v="230"/>
    </i>
    <i>
      <x v="231"/>
    </i>
    <i>
      <x v="232"/>
    </i>
    <i>
      <x v="233"/>
    </i>
    <i>
      <x v="234"/>
    </i>
    <i>
      <x v="235"/>
    </i>
    <i>
      <x v="236"/>
    </i>
    <i>
      <x v="237"/>
    </i>
    <i>
      <x v="238"/>
    </i>
    <i>
      <x v="239"/>
    </i>
    <i>
      <x v="240"/>
    </i>
    <i>
      <x v="241"/>
    </i>
    <i>
      <x v="242"/>
    </i>
    <i>
      <x v="243"/>
    </i>
    <i>
      <x v="244"/>
    </i>
    <i>
      <x v="245"/>
    </i>
    <i>
      <x v="246"/>
    </i>
    <i>
      <x v="247"/>
    </i>
    <i>
      <x v="248"/>
    </i>
    <i>
      <x v="249"/>
    </i>
    <i>
      <x v="250"/>
    </i>
    <i>
      <x v="251"/>
    </i>
    <i>
      <x v="252"/>
    </i>
    <i>
      <x v="253"/>
    </i>
    <i>
      <x v="254"/>
    </i>
    <i>
      <x v="255"/>
    </i>
    <i>
      <x v="256"/>
    </i>
    <i>
      <x v="257"/>
    </i>
    <i>
      <x v="258"/>
    </i>
    <i>
      <x v="259"/>
    </i>
    <i>
      <x v="260"/>
    </i>
    <i>
      <x v="261"/>
    </i>
    <i>
      <x v="262"/>
    </i>
    <i>
      <x v="263"/>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2:AG24"/>
  <sheetViews>
    <sheetView topLeftCell="AF1" zoomScale="145" zoomScaleNormal="145" workbookViewId="0">
      <pane ySplit="2" topLeftCell="A3" activePane="bottomLeft" state="frozen"/>
      <selection activeCell="B1" sqref="B1"/>
      <selection pane="bottomLeft" activeCell="AG10" sqref="AG10"/>
    </sheetView>
  </sheetViews>
  <sheetFormatPr baseColWidth="10" defaultRowHeight="15"/>
  <cols>
    <col min="1" max="1" width="0" hidden="1" customWidth="1"/>
    <col min="2" max="2" width="28" hidden="1" customWidth="1"/>
    <col min="3" max="6" width="9.140625" hidden="1" customWidth="1"/>
    <col min="7" max="7" width="40.42578125" hidden="1" customWidth="1"/>
    <col min="8" max="9" width="9.140625" hidden="1" customWidth="1"/>
    <col min="10" max="10" width="14.7109375" hidden="1" customWidth="1"/>
    <col min="11" max="11" width="13" customWidth="1"/>
    <col min="12" max="12" width="76.85546875" bestFit="1" customWidth="1"/>
    <col min="13" max="13" width="9.7109375" customWidth="1"/>
    <col min="14" max="14" width="8.7109375" hidden="1" customWidth="1"/>
    <col min="15" max="15" width="21.140625" hidden="1" customWidth="1"/>
    <col min="16" max="16" width="14.42578125" hidden="1" customWidth="1"/>
    <col min="17" max="17" width="13" customWidth="1"/>
    <col min="18" max="18" width="12.42578125" bestFit="1" customWidth="1"/>
    <col min="19" max="19" width="13.5703125" customWidth="1"/>
    <col min="20" max="22" width="11.140625" bestFit="1" customWidth="1"/>
    <col min="23" max="25" width="11.140625" customWidth="1"/>
    <col min="26" max="26" width="13.5703125" customWidth="1"/>
    <col min="27" max="27" width="13.85546875" customWidth="1"/>
    <col min="28" max="28" width="13.140625" customWidth="1"/>
    <col min="30" max="30" width="14" customWidth="1"/>
    <col min="31" max="31" width="54" customWidth="1"/>
    <col min="32" max="32" width="58" customWidth="1"/>
    <col min="33" max="33" width="74.140625" customWidth="1"/>
  </cols>
  <sheetData>
    <row r="2" spans="1:33" s="7" customFormat="1" ht="90" customHeight="1">
      <c r="A2" s="7" t="s">
        <v>137</v>
      </c>
      <c r="B2" s="10" t="s">
        <v>136</v>
      </c>
      <c r="C2" s="9" t="s">
        <v>135</v>
      </c>
      <c r="D2" s="9" t="s">
        <v>134</v>
      </c>
      <c r="E2" s="9" t="s">
        <v>133</v>
      </c>
      <c r="F2" s="9" t="s">
        <v>132</v>
      </c>
      <c r="G2" s="22" t="s">
        <v>103</v>
      </c>
      <c r="H2" s="9" t="s">
        <v>131</v>
      </c>
      <c r="I2" s="9" t="s">
        <v>130</v>
      </c>
      <c r="J2" s="25" t="s">
        <v>129</v>
      </c>
      <c r="K2" s="9" t="s">
        <v>128</v>
      </c>
      <c r="L2" s="9" t="s">
        <v>127</v>
      </c>
      <c r="M2" s="9" t="s">
        <v>126</v>
      </c>
      <c r="N2" s="9" t="s">
        <v>125</v>
      </c>
      <c r="O2" s="9" t="s">
        <v>124</v>
      </c>
      <c r="P2" s="9" t="s">
        <v>123</v>
      </c>
      <c r="Q2" s="9" t="s">
        <v>122</v>
      </c>
      <c r="R2" s="9" t="s">
        <v>121</v>
      </c>
      <c r="S2" s="9" t="s">
        <v>120</v>
      </c>
      <c r="T2" s="26" t="s">
        <v>119</v>
      </c>
      <c r="U2" s="26" t="s">
        <v>118</v>
      </c>
      <c r="V2" s="26" t="s">
        <v>117</v>
      </c>
      <c r="W2" s="58" t="s">
        <v>329</v>
      </c>
      <c r="X2" s="58" t="s">
        <v>328</v>
      </c>
      <c r="Y2" s="18" t="s">
        <v>182</v>
      </c>
      <c r="Z2" s="23" t="s">
        <v>355</v>
      </c>
      <c r="AA2" s="55" t="s">
        <v>356</v>
      </c>
      <c r="AB2" s="23" t="s">
        <v>357</v>
      </c>
      <c r="AC2" s="8" t="s">
        <v>251</v>
      </c>
      <c r="AD2" s="17" t="s">
        <v>183</v>
      </c>
      <c r="AE2" s="27" t="s">
        <v>313</v>
      </c>
      <c r="AF2" s="15" t="s">
        <v>314</v>
      </c>
      <c r="AG2" s="16" t="s">
        <v>315</v>
      </c>
    </row>
    <row r="3" spans="1:33">
      <c r="A3">
        <v>2854195431</v>
      </c>
      <c r="B3" t="s">
        <v>52</v>
      </c>
      <c r="C3">
        <v>5</v>
      </c>
      <c r="D3">
        <v>2019</v>
      </c>
      <c r="E3">
        <v>2</v>
      </c>
      <c r="F3">
        <v>208</v>
      </c>
      <c r="G3" s="1" t="s">
        <v>220</v>
      </c>
      <c r="H3">
        <v>163</v>
      </c>
      <c r="I3">
        <v>110</v>
      </c>
      <c r="J3" s="20">
        <v>518</v>
      </c>
      <c r="K3">
        <v>525</v>
      </c>
      <c r="L3" t="s">
        <v>115</v>
      </c>
      <c r="M3" t="s">
        <v>107</v>
      </c>
      <c r="N3">
        <v>1</v>
      </c>
      <c r="O3" t="s">
        <v>105</v>
      </c>
      <c r="P3">
        <v>2019</v>
      </c>
      <c r="Q3">
        <v>582</v>
      </c>
      <c r="R3">
        <v>535</v>
      </c>
      <c r="S3">
        <v>101</v>
      </c>
      <c r="T3" s="57">
        <v>18.88</v>
      </c>
      <c r="U3" s="57">
        <v>81.92</v>
      </c>
      <c r="V3" s="57">
        <v>49.15</v>
      </c>
      <c r="W3">
        <v>40.6</v>
      </c>
      <c r="X3" s="56">
        <v>78.888976830696635</v>
      </c>
      <c r="Z3">
        <v>1</v>
      </c>
      <c r="AA3">
        <v>0</v>
      </c>
      <c r="AB3">
        <v>1</v>
      </c>
      <c r="AC3">
        <v>0</v>
      </c>
      <c r="AD3">
        <f t="shared" ref="AD3:AD10" si="0">+IF(OR(Z3=1,AA3=1,AC3=1),1,0)*IF(Y3,0,1)</f>
        <v>1</v>
      </c>
      <c r="AE3" s="13" t="s">
        <v>269</v>
      </c>
      <c r="AF3" s="14" t="s">
        <v>354</v>
      </c>
      <c r="AG3" t="s">
        <v>367</v>
      </c>
    </row>
    <row r="4" spans="1:33" ht="12.75" customHeight="1">
      <c r="A4">
        <v>2854195431</v>
      </c>
      <c r="B4" t="s">
        <v>52</v>
      </c>
      <c r="C4">
        <v>5</v>
      </c>
      <c r="D4">
        <v>2019</v>
      </c>
      <c r="E4">
        <v>2</v>
      </c>
      <c r="F4">
        <v>208</v>
      </c>
      <c r="G4" s="1" t="s">
        <v>220</v>
      </c>
      <c r="H4">
        <v>163</v>
      </c>
      <c r="I4">
        <v>110</v>
      </c>
      <c r="J4" s="20">
        <v>518</v>
      </c>
      <c r="K4">
        <v>561</v>
      </c>
      <c r="L4" t="s">
        <v>114</v>
      </c>
      <c r="M4" s="57" t="s">
        <v>106</v>
      </c>
      <c r="N4">
        <v>1</v>
      </c>
      <c r="O4" t="s">
        <v>105</v>
      </c>
      <c r="P4">
        <v>2019</v>
      </c>
      <c r="Q4">
        <v>0</v>
      </c>
      <c r="R4">
        <v>750</v>
      </c>
      <c r="S4">
        <v>730</v>
      </c>
      <c r="T4" s="57">
        <v>97.33</v>
      </c>
      <c r="U4" s="57">
        <v>97.33</v>
      </c>
      <c r="V4" s="57">
        <v>85.88</v>
      </c>
      <c r="W4">
        <v>40.6</v>
      </c>
      <c r="X4" s="56">
        <v>78.888976830696635</v>
      </c>
      <c r="Z4">
        <v>0</v>
      </c>
      <c r="AA4">
        <v>0</v>
      </c>
      <c r="AB4">
        <v>0</v>
      </c>
      <c r="AC4">
        <v>0</v>
      </c>
      <c r="AD4">
        <f t="shared" si="0"/>
        <v>0</v>
      </c>
      <c r="AE4" s="13" t="s">
        <v>265</v>
      </c>
      <c r="AF4" s="14" t="s">
        <v>354</v>
      </c>
      <c r="AG4" t="s">
        <v>368</v>
      </c>
    </row>
    <row r="5" spans="1:33">
      <c r="A5">
        <v>2854195431</v>
      </c>
      <c r="B5" t="s">
        <v>61</v>
      </c>
      <c r="C5">
        <v>5</v>
      </c>
      <c r="D5">
        <v>2019</v>
      </c>
      <c r="E5">
        <v>2</v>
      </c>
      <c r="F5">
        <v>208</v>
      </c>
      <c r="G5" s="1" t="s">
        <v>220</v>
      </c>
      <c r="H5">
        <v>173</v>
      </c>
      <c r="I5">
        <v>134</v>
      </c>
      <c r="J5" s="20">
        <v>171</v>
      </c>
      <c r="K5">
        <v>143</v>
      </c>
      <c r="L5" t="s">
        <v>113</v>
      </c>
      <c r="M5" s="57" t="s">
        <v>107</v>
      </c>
      <c r="N5">
        <v>1</v>
      </c>
      <c r="O5" t="s">
        <v>105</v>
      </c>
      <c r="P5">
        <v>2019</v>
      </c>
      <c r="Q5">
        <v>2000</v>
      </c>
      <c r="R5">
        <v>3000</v>
      </c>
      <c r="S5">
        <v>111</v>
      </c>
      <c r="T5" s="57">
        <v>3.7</v>
      </c>
      <c r="U5" s="57">
        <v>59.82</v>
      </c>
      <c r="V5" s="57">
        <v>43.02</v>
      </c>
      <c r="W5">
        <v>49.09</v>
      </c>
      <c r="X5" s="56">
        <v>75.19777054384555</v>
      </c>
      <c r="Z5">
        <v>1</v>
      </c>
      <c r="AA5">
        <v>1</v>
      </c>
      <c r="AB5">
        <v>1</v>
      </c>
      <c r="AC5">
        <v>1</v>
      </c>
      <c r="AD5">
        <f t="shared" si="0"/>
        <v>1</v>
      </c>
      <c r="AE5" s="13" t="s">
        <v>271</v>
      </c>
      <c r="AF5" s="14" t="s">
        <v>347</v>
      </c>
      <c r="AG5" t="s">
        <v>369</v>
      </c>
    </row>
    <row r="6" spans="1:33">
      <c r="A6">
        <v>2854195431</v>
      </c>
      <c r="B6" t="s">
        <v>65</v>
      </c>
      <c r="C6">
        <v>5</v>
      </c>
      <c r="D6">
        <v>2019</v>
      </c>
      <c r="E6">
        <v>2</v>
      </c>
      <c r="F6">
        <v>208</v>
      </c>
      <c r="G6" s="1" t="s">
        <v>220</v>
      </c>
      <c r="H6">
        <v>173</v>
      </c>
      <c r="I6">
        <v>134</v>
      </c>
      <c r="J6" s="20">
        <v>465</v>
      </c>
      <c r="K6">
        <v>342</v>
      </c>
      <c r="L6" t="s">
        <v>112</v>
      </c>
      <c r="M6" s="57" t="s">
        <v>108</v>
      </c>
      <c r="N6">
        <v>1</v>
      </c>
      <c r="O6" t="s">
        <v>105</v>
      </c>
      <c r="P6">
        <v>2019</v>
      </c>
      <c r="Q6">
        <v>100</v>
      </c>
      <c r="R6">
        <v>100</v>
      </c>
      <c r="S6">
        <v>42.99</v>
      </c>
      <c r="T6" s="57">
        <v>42.99</v>
      </c>
      <c r="U6" s="57">
        <v>71.010000000000005</v>
      </c>
      <c r="V6" s="57">
        <v>56.81</v>
      </c>
      <c r="W6">
        <v>27.76</v>
      </c>
      <c r="X6" s="56">
        <v>72.245463725536325</v>
      </c>
      <c r="Z6">
        <v>0</v>
      </c>
      <c r="AA6">
        <v>1</v>
      </c>
      <c r="AB6">
        <v>1</v>
      </c>
      <c r="AC6">
        <v>1</v>
      </c>
      <c r="AD6">
        <f t="shared" si="0"/>
        <v>1</v>
      </c>
      <c r="AE6" s="13" t="s">
        <v>271</v>
      </c>
      <c r="AF6" s="14" t="s">
        <v>347</v>
      </c>
      <c r="AG6" t="s">
        <v>370</v>
      </c>
    </row>
    <row r="7" spans="1:33">
      <c r="A7">
        <v>2854195431</v>
      </c>
      <c r="B7" t="s">
        <v>326</v>
      </c>
      <c r="C7">
        <v>5</v>
      </c>
      <c r="D7">
        <v>2019</v>
      </c>
      <c r="E7">
        <v>2</v>
      </c>
      <c r="F7">
        <v>208</v>
      </c>
      <c r="G7" s="1" t="s">
        <v>220</v>
      </c>
      <c r="H7">
        <v>173</v>
      </c>
      <c r="I7">
        <v>135</v>
      </c>
      <c r="J7" s="20">
        <v>170</v>
      </c>
      <c r="K7">
        <v>148</v>
      </c>
      <c r="L7" t="s">
        <v>116</v>
      </c>
      <c r="M7" s="57" t="s">
        <v>107</v>
      </c>
      <c r="N7">
        <v>1</v>
      </c>
      <c r="O7" t="s">
        <v>105</v>
      </c>
      <c r="P7">
        <v>2019</v>
      </c>
      <c r="Q7">
        <v>0</v>
      </c>
      <c r="R7">
        <v>1</v>
      </c>
      <c r="S7">
        <v>0</v>
      </c>
      <c r="T7" s="57">
        <v>0</v>
      </c>
      <c r="U7" s="57">
        <v>0</v>
      </c>
      <c r="V7" s="57">
        <v>0</v>
      </c>
      <c r="W7">
        <v>0</v>
      </c>
      <c r="X7" s="56"/>
      <c r="Z7">
        <v>1</v>
      </c>
      <c r="AA7">
        <v>1</v>
      </c>
      <c r="AB7">
        <v>1</v>
      </c>
      <c r="AC7">
        <v>1</v>
      </c>
      <c r="AD7">
        <f t="shared" si="0"/>
        <v>1</v>
      </c>
      <c r="AE7" s="13" t="s">
        <v>271</v>
      </c>
      <c r="AF7" s="14" t="s">
        <v>346</v>
      </c>
      <c r="AG7" t="s">
        <v>371</v>
      </c>
    </row>
    <row r="8" spans="1:33">
      <c r="A8">
        <v>2854195431</v>
      </c>
      <c r="B8" t="s">
        <v>74</v>
      </c>
      <c r="C8">
        <v>5</v>
      </c>
      <c r="D8">
        <v>2019</v>
      </c>
      <c r="E8">
        <v>2</v>
      </c>
      <c r="F8">
        <v>208</v>
      </c>
      <c r="G8" s="1" t="s">
        <v>220</v>
      </c>
      <c r="H8">
        <v>201</v>
      </c>
      <c r="I8">
        <v>185</v>
      </c>
      <c r="J8" s="20">
        <v>70</v>
      </c>
      <c r="K8">
        <v>390</v>
      </c>
      <c r="L8" t="s">
        <v>110</v>
      </c>
      <c r="M8" s="57" t="s">
        <v>108</v>
      </c>
      <c r="N8">
        <v>1</v>
      </c>
      <c r="O8" t="s">
        <v>105</v>
      </c>
      <c r="P8">
        <v>2019</v>
      </c>
      <c r="Q8">
        <v>100</v>
      </c>
      <c r="R8">
        <v>100</v>
      </c>
      <c r="S8">
        <v>45.3</v>
      </c>
      <c r="T8" s="57">
        <v>45.3</v>
      </c>
      <c r="U8" s="57">
        <v>86.33</v>
      </c>
      <c r="V8" s="57">
        <v>69.06</v>
      </c>
      <c r="W8">
        <v>100</v>
      </c>
      <c r="X8" s="56">
        <v>95.493970614404773</v>
      </c>
      <c r="Z8">
        <v>0</v>
      </c>
      <c r="AA8">
        <v>0</v>
      </c>
      <c r="AB8">
        <v>0</v>
      </c>
      <c r="AC8">
        <v>0</v>
      </c>
      <c r="AD8">
        <v>0</v>
      </c>
      <c r="AE8" s="13" t="s">
        <v>272</v>
      </c>
      <c r="AF8" s="14" t="s">
        <v>348</v>
      </c>
      <c r="AG8" t="s">
        <v>372</v>
      </c>
    </row>
    <row r="9" spans="1:33">
      <c r="A9">
        <v>2854195431</v>
      </c>
      <c r="B9" t="s">
        <v>78</v>
      </c>
      <c r="C9">
        <v>5</v>
      </c>
      <c r="D9">
        <v>2019</v>
      </c>
      <c r="E9">
        <v>2</v>
      </c>
      <c r="F9">
        <v>208</v>
      </c>
      <c r="G9" s="1" t="s">
        <v>220</v>
      </c>
      <c r="H9">
        <v>202</v>
      </c>
      <c r="I9">
        <v>189</v>
      </c>
      <c r="J9" s="20">
        <v>379</v>
      </c>
      <c r="K9">
        <v>411</v>
      </c>
      <c r="L9" t="s">
        <v>109</v>
      </c>
      <c r="M9" s="57" t="s">
        <v>108</v>
      </c>
      <c r="N9">
        <v>1</v>
      </c>
      <c r="O9" t="s">
        <v>105</v>
      </c>
      <c r="P9">
        <v>2019</v>
      </c>
      <c r="Q9">
        <v>100</v>
      </c>
      <c r="R9">
        <v>100</v>
      </c>
      <c r="S9">
        <v>48.84</v>
      </c>
      <c r="T9" s="57">
        <v>48.84</v>
      </c>
      <c r="U9" s="57">
        <v>87.13</v>
      </c>
      <c r="V9" s="57">
        <v>69.709999999999994</v>
      </c>
      <c r="W9">
        <v>75.77</v>
      </c>
      <c r="X9" s="56">
        <v>90.844983300147803</v>
      </c>
      <c r="Z9">
        <v>0</v>
      </c>
      <c r="AA9">
        <v>0</v>
      </c>
      <c r="AB9">
        <v>0</v>
      </c>
      <c r="AC9">
        <v>0</v>
      </c>
      <c r="AD9">
        <f t="shared" si="0"/>
        <v>0</v>
      </c>
      <c r="AE9" s="13" t="s">
        <v>272</v>
      </c>
      <c r="AF9" s="14" t="s">
        <v>348</v>
      </c>
      <c r="AG9" t="s">
        <v>373</v>
      </c>
    </row>
    <row r="10" spans="1:33">
      <c r="A10">
        <v>2854195431</v>
      </c>
      <c r="B10" t="s">
        <v>82</v>
      </c>
      <c r="C10">
        <v>5</v>
      </c>
      <c r="D10">
        <v>2019</v>
      </c>
      <c r="E10">
        <v>2</v>
      </c>
      <c r="F10">
        <v>208</v>
      </c>
      <c r="G10" s="1" t="s">
        <v>220</v>
      </c>
      <c r="H10">
        <v>203</v>
      </c>
      <c r="I10">
        <v>192</v>
      </c>
      <c r="J10" s="20">
        <v>92</v>
      </c>
      <c r="K10">
        <v>446</v>
      </c>
      <c r="L10" t="s">
        <v>111</v>
      </c>
      <c r="M10" s="57" t="s">
        <v>108</v>
      </c>
      <c r="N10">
        <v>1</v>
      </c>
      <c r="O10" t="s">
        <v>105</v>
      </c>
      <c r="P10">
        <v>2019</v>
      </c>
      <c r="Q10">
        <v>100</v>
      </c>
      <c r="R10">
        <v>100</v>
      </c>
      <c r="S10">
        <v>44.8</v>
      </c>
      <c r="T10" s="57">
        <v>44.8</v>
      </c>
      <c r="U10" s="57">
        <v>81.3</v>
      </c>
      <c r="V10" s="57">
        <v>65.040000000000006</v>
      </c>
      <c r="W10">
        <v>55.41</v>
      </c>
      <c r="X10" s="56">
        <v>74.096884666770009</v>
      </c>
      <c r="Z10">
        <v>0</v>
      </c>
      <c r="AA10">
        <v>0</v>
      </c>
      <c r="AB10">
        <v>0</v>
      </c>
      <c r="AC10">
        <v>0</v>
      </c>
      <c r="AD10">
        <f t="shared" si="0"/>
        <v>0</v>
      </c>
      <c r="AE10" s="13" t="s">
        <v>272</v>
      </c>
      <c r="AF10" s="14" t="s">
        <v>348</v>
      </c>
      <c r="AG10" t="s">
        <v>374</v>
      </c>
    </row>
    <row r="15" spans="1:33">
      <c r="X15" s="65"/>
      <c r="Y15" s="65"/>
    </row>
    <row r="16" spans="1:33">
      <c r="X16" s="65"/>
      <c r="Y16" s="65"/>
    </row>
    <row r="17" spans="13:31">
      <c r="M17" t="s">
        <v>361</v>
      </c>
      <c r="X17" s="65"/>
      <c r="Y17" s="65"/>
    </row>
    <row r="18" spans="13:31">
      <c r="X18" s="65"/>
      <c r="Y18" s="65"/>
    </row>
    <row r="19" spans="13:31">
      <c r="X19" s="65"/>
      <c r="Y19" s="65"/>
    </row>
    <row r="20" spans="13:31">
      <c r="AE20" s="61"/>
    </row>
    <row r="21" spans="13:31">
      <c r="X21" s="65"/>
    </row>
    <row r="22" spans="13:31">
      <c r="X22" s="65"/>
    </row>
    <row r="23" spans="13:31">
      <c r="X23" s="66"/>
    </row>
    <row r="24" spans="13:31">
      <c r="X24" s="67"/>
    </row>
  </sheetData>
  <autoFilter ref="A2:AG10"/>
  <conditionalFormatting sqref="Z3:AD10">
    <cfRule type="cellIs" dxfId="5" priority="20" operator="greaterThan">
      <formula>0</formula>
    </cfRule>
  </conditionalFormatting>
  <conditionalFormatting sqref="AD3:AD10">
    <cfRule type="cellIs" dxfId="4" priority="17" operator="greaterThan">
      <formula>0</formula>
    </cfRule>
    <cfRule type="cellIs" dxfId="3" priority="19" operator="greaterThan">
      <formula>0</formula>
    </cfRule>
  </conditionalFormatting>
  <conditionalFormatting sqref="AD3:AD10">
    <cfRule type="cellIs" dxfId="2" priority="14" operator="greaterThan">
      <formula>0</formula>
    </cfRule>
  </conditionalFormatting>
  <conditionalFormatting sqref="Y3:Y10">
    <cfRule type="cellIs" dxfId="1" priority="7" operator="greaterThan">
      <formula>0</formula>
    </cfRule>
    <cfRule type="cellIs" dxfId="0" priority="8" operator="greaterThan">
      <formula>0</formula>
    </cfRule>
  </conditionalFormatting>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Dominios!$B$5:$B$17</xm:f>
          </x14:formula1>
          <xm:sqref>AE3:AE10</xm:sqref>
        </x14:dataValidation>
        <x14:dataValidation type="list" allowBlank="1" showInputMessage="1" showErrorMessage="1">
          <x14:formula1>
            <xm:f>Dominios!$B$21:$B$31</xm:f>
          </x14:formula1>
          <xm:sqref>AF3:AF10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C20"/>
  <sheetViews>
    <sheetView workbookViewId="0">
      <selection activeCell="C25" sqref="C25"/>
    </sheetView>
  </sheetViews>
  <sheetFormatPr baseColWidth="10" defaultRowHeight="15"/>
  <cols>
    <col min="1" max="1" width="25" bestFit="1" customWidth="1"/>
    <col min="2" max="3" width="50.5703125" customWidth="1"/>
  </cols>
  <sheetData>
    <row r="1" spans="1:3">
      <c r="A1" s="2" t="s">
        <v>136</v>
      </c>
      <c r="B1" s="3" t="s">
        <v>85</v>
      </c>
    </row>
    <row r="2" spans="1:3">
      <c r="A2" s="60" t="s">
        <v>135</v>
      </c>
      <c r="B2" s="60" t="s">
        <v>86</v>
      </c>
      <c r="C2" s="68" t="s">
        <v>87</v>
      </c>
    </row>
    <row r="3" spans="1:3">
      <c r="A3" s="60" t="s">
        <v>134</v>
      </c>
      <c r="B3" s="60" t="s">
        <v>88</v>
      </c>
      <c r="C3" s="68"/>
    </row>
    <row r="4" spans="1:3" ht="45">
      <c r="A4" s="60" t="s">
        <v>133</v>
      </c>
      <c r="B4" s="59" t="s">
        <v>89</v>
      </c>
      <c r="C4" s="68"/>
    </row>
    <row r="5" spans="1:3">
      <c r="A5" s="60" t="s">
        <v>132</v>
      </c>
      <c r="B5" s="60" t="s">
        <v>90</v>
      </c>
      <c r="C5" s="68"/>
    </row>
    <row r="6" spans="1:3">
      <c r="A6" s="60" t="s">
        <v>131</v>
      </c>
      <c r="B6" s="60" t="s">
        <v>91</v>
      </c>
      <c r="C6" s="68"/>
    </row>
    <row r="7" spans="1:3">
      <c r="A7" s="60" t="s">
        <v>130</v>
      </c>
      <c r="B7" s="60" t="s">
        <v>92</v>
      </c>
      <c r="C7" s="68"/>
    </row>
    <row r="8" spans="1:3">
      <c r="A8" s="60" t="s">
        <v>129</v>
      </c>
      <c r="B8" s="60" t="s">
        <v>93</v>
      </c>
      <c r="C8" s="68"/>
    </row>
    <row r="9" spans="1:3">
      <c r="A9" s="60" t="s">
        <v>128</v>
      </c>
      <c r="B9" s="68" t="s">
        <v>147</v>
      </c>
    </row>
    <row r="10" spans="1:3">
      <c r="A10" s="60" t="s">
        <v>127</v>
      </c>
      <c r="B10" s="68"/>
    </row>
    <row r="11" spans="1:3" ht="30">
      <c r="A11" s="60" t="s">
        <v>126</v>
      </c>
      <c r="B11" s="59" t="s">
        <v>146</v>
      </c>
    </row>
    <row r="12" spans="1:3">
      <c r="A12" s="60" t="s">
        <v>125</v>
      </c>
      <c r="B12" s="69" t="s">
        <v>145</v>
      </c>
    </row>
    <row r="13" spans="1:3">
      <c r="A13" s="60" t="s">
        <v>124</v>
      </c>
      <c r="B13" s="69"/>
    </row>
    <row r="14" spans="1:3">
      <c r="A14" s="60" t="s">
        <v>123</v>
      </c>
      <c r="B14" s="60" t="s">
        <v>144</v>
      </c>
    </row>
    <row r="15" spans="1:3" ht="30">
      <c r="A15" s="60" t="s">
        <v>122</v>
      </c>
      <c r="B15" s="59" t="s">
        <v>143</v>
      </c>
      <c r="C15" t="s">
        <v>358</v>
      </c>
    </row>
    <row r="16" spans="1:3" ht="30">
      <c r="A16" s="60" t="s">
        <v>121</v>
      </c>
      <c r="B16" s="59" t="s">
        <v>142</v>
      </c>
      <c r="C16" t="s">
        <v>359</v>
      </c>
    </row>
    <row r="17" spans="1:3">
      <c r="A17" s="60" t="s">
        <v>120</v>
      </c>
      <c r="B17" s="60" t="s">
        <v>141</v>
      </c>
    </row>
    <row r="18" spans="1:3">
      <c r="A18" s="60" t="s">
        <v>119</v>
      </c>
      <c r="B18" s="60" t="s">
        <v>140</v>
      </c>
      <c r="C18" t="s">
        <v>360</v>
      </c>
    </row>
    <row r="19" spans="1:3">
      <c r="A19" s="60" t="s">
        <v>118</v>
      </c>
      <c r="B19" s="60" t="s">
        <v>139</v>
      </c>
    </row>
    <row r="20" spans="1:3" ht="30">
      <c r="A20" s="60" t="s">
        <v>117</v>
      </c>
      <c r="B20" s="59" t="s">
        <v>138</v>
      </c>
    </row>
  </sheetData>
  <mergeCells count="3">
    <mergeCell ref="C2:C8"/>
    <mergeCell ref="B9:B10"/>
    <mergeCell ref="B12:B1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AF365"/>
  <sheetViews>
    <sheetView tabSelected="1" topLeftCell="B1" zoomScale="130" zoomScaleNormal="130" workbookViewId="0">
      <selection activeCell="B2" sqref="B2"/>
    </sheetView>
  </sheetViews>
  <sheetFormatPr baseColWidth="10" defaultColWidth="34.42578125" defaultRowHeight="15"/>
  <cols>
    <col min="1" max="1" width="12" style="62" hidden="1" customWidth="1"/>
    <col min="2" max="2" width="28.5703125" style="62" bestFit="1" customWidth="1"/>
    <col min="3" max="6" width="11.42578125" style="62" customWidth="1"/>
    <col min="7" max="7" width="28" style="62" bestFit="1" customWidth="1"/>
    <col min="8" max="12" width="11.42578125" style="62" customWidth="1"/>
    <col min="13" max="13" width="31.7109375" style="62" customWidth="1"/>
    <col min="14" max="15" width="11.42578125" style="62" customWidth="1"/>
    <col min="16" max="16" width="67.42578125" style="62" customWidth="1"/>
    <col min="17" max="17" width="20.42578125" style="62" customWidth="1"/>
    <col min="18" max="18" width="24.42578125" style="62" bestFit="1" customWidth="1"/>
    <col min="19" max="19" width="24.140625" style="62" bestFit="1" customWidth="1"/>
    <col min="20" max="20" width="24.28515625" style="62" bestFit="1" customWidth="1"/>
    <col min="21" max="21" width="17.7109375" style="62" bestFit="1" customWidth="1"/>
    <col min="22" max="22" width="18.140625" style="62" bestFit="1" customWidth="1"/>
    <col min="23" max="28" width="28" style="62" customWidth="1"/>
    <col min="29" max="16384" width="34.42578125" style="62"/>
  </cols>
  <sheetData>
    <row r="1" spans="1:32" ht="45" customHeight="1" thickBot="1">
      <c r="A1" s="70"/>
      <c r="B1" s="71" t="s">
        <v>0</v>
      </c>
      <c r="C1" s="85" t="s">
        <v>1</v>
      </c>
      <c r="D1" s="85" t="s">
        <v>2</v>
      </c>
      <c r="E1" s="85" t="s">
        <v>3</v>
      </c>
      <c r="F1" s="85" t="s">
        <v>4</v>
      </c>
      <c r="G1" s="73" t="s">
        <v>103</v>
      </c>
      <c r="H1" s="85" t="s">
        <v>5</v>
      </c>
      <c r="I1" s="85" t="s">
        <v>6</v>
      </c>
      <c r="J1" s="86" t="s">
        <v>7</v>
      </c>
      <c r="K1" s="85" t="s">
        <v>8</v>
      </c>
      <c r="L1" s="85" t="s">
        <v>9</v>
      </c>
      <c r="M1" s="72" t="s">
        <v>10</v>
      </c>
      <c r="N1" s="85" t="s">
        <v>11</v>
      </c>
      <c r="O1" s="85" t="s">
        <v>12</v>
      </c>
      <c r="P1" s="72" t="s">
        <v>13</v>
      </c>
      <c r="Q1" s="85" t="s">
        <v>14</v>
      </c>
      <c r="R1" s="74" t="s">
        <v>42</v>
      </c>
      <c r="S1" s="74" t="s">
        <v>43</v>
      </c>
      <c r="T1" s="74" t="s">
        <v>44</v>
      </c>
      <c r="U1" s="75" t="s">
        <v>327</v>
      </c>
      <c r="V1" s="76" t="s">
        <v>183</v>
      </c>
      <c r="W1" s="77" t="s">
        <v>316</v>
      </c>
      <c r="X1" s="78" t="s">
        <v>317</v>
      </c>
      <c r="Y1" s="79" t="s">
        <v>318</v>
      </c>
      <c r="Z1" s="77" t="s">
        <v>319</v>
      </c>
      <c r="AA1" s="78" t="s">
        <v>320</v>
      </c>
      <c r="AB1" s="87" t="s">
        <v>321</v>
      </c>
    </row>
    <row r="2" spans="1:32" s="63" customFormat="1" ht="15.75" thickBot="1">
      <c r="A2" s="80">
        <v>2854195431</v>
      </c>
      <c r="B2" s="80" t="s">
        <v>52</v>
      </c>
      <c r="C2" s="80">
        <v>5</v>
      </c>
      <c r="D2" s="80">
        <v>2019</v>
      </c>
      <c r="E2" s="80">
        <v>2</v>
      </c>
      <c r="F2" s="80">
        <v>208</v>
      </c>
      <c r="G2" s="81" t="s">
        <v>220</v>
      </c>
      <c r="H2" s="80">
        <v>163</v>
      </c>
      <c r="I2" s="80">
        <v>110</v>
      </c>
      <c r="J2" s="80">
        <v>518</v>
      </c>
      <c r="K2" s="80">
        <v>3075</v>
      </c>
      <c r="L2" s="80">
        <v>0</v>
      </c>
      <c r="M2" s="80" t="s">
        <v>53</v>
      </c>
      <c r="N2" s="80">
        <v>13</v>
      </c>
      <c r="O2" s="80">
        <v>1</v>
      </c>
      <c r="P2" s="80" t="s">
        <v>54</v>
      </c>
      <c r="Q2" s="80" t="s">
        <v>51</v>
      </c>
      <c r="R2" s="81">
        <v>9212158000</v>
      </c>
      <c r="S2" s="81">
        <v>6180637235</v>
      </c>
      <c r="T2" s="81">
        <v>67.09</v>
      </c>
      <c r="U2" s="80" t="str">
        <f t="shared" ref="U2:U23" si="0">+F2&amp;J2</f>
        <v>208518</v>
      </c>
      <c r="V2" s="80">
        <f>IFERROR(VLOOKUP(U2,Priorizado!$F$3:$G$2033,2,0),0)</f>
        <v>518</v>
      </c>
      <c r="W2" s="80" t="s">
        <v>283</v>
      </c>
      <c r="X2" s="80" t="s">
        <v>104</v>
      </c>
      <c r="Y2" s="82" t="s">
        <v>381</v>
      </c>
      <c r="Z2" s="80" t="s">
        <v>300</v>
      </c>
      <c r="AA2" s="80" t="s">
        <v>306</v>
      </c>
      <c r="AB2" s="80" t="s">
        <v>365</v>
      </c>
      <c r="AC2" s="80"/>
      <c r="AD2" s="80"/>
      <c r="AE2" s="80"/>
      <c r="AF2" s="80"/>
    </row>
    <row r="3" spans="1:32" s="63" customFormat="1" ht="15.75" thickBot="1">
      <c r="A3" s="80">
        <v>2854195431</v>
      </c>
      <c r="B3" s="80" t="s">
        <v>52</v>
      </c>
      <c r="C3" s="80">
        <v>5</v>
      </c>
      <c r="D3" s="80">
        <v>2019</v>
      </c>
      <c r="E3" s="80">
        <v>2</v>
      </c>
      <c r="F3" s="80">
        <v>208</v>
      </c>
      <c r="G3" s="81" t="s">
        <v>220</v>
      </c>
      <c r="H3" s="80">
        <v>163</v>
      </c>
      <c r="I3" s="80">
        <v>110</v>
      </c>
      <c r="J3" s="80">
        <v>518</v>
      </c>
      <c r="K3" s="80">
        <v>3075</v>
      </c>
      <c r="L3" s="80">
        <v>0</v>
      </c>
      <c r="M3" s="80" t="s">
        <v>53</v>
      </c>
      <c r="N3" s="80">
        <v>19</v>
      </c>
      <c r="O3" s="80">
        <v>1</v>
      </c>
      <c r="P3" s="80" t="s">
        <v>55</v>
      </c>
      <c r="Q3" s="80" t="s">
        <v>51</v>
      </c>
      <c r="R3" s="81">
        <v>13756502400</v>
      </c>
      <c r="S3" s="81">
        <v>1906743850</v>
      </c>
      <c r="T3" s="81">
        <v>13.86</v>
      </c>
      <c r="U3" s="80" t="str">
        <f t="shared" si="0"/>
        <v>208518</v>
      </c>
      <c r="V3" s="80">
        <f>IFERROR(VLOOKUP(U3,Priorizado!$F$3:$G$2033,2,0),0)</f>
        <v>518</v>
      </c>
      <c r="W3" s="80" t="s">
        <v>282</v>
      </c>
      <c r="X3" s="80" t="s">
        <v>259</v>
      </c>
      <c r="Y3" s="80" t="s">
        <v>363</v>
      </c>
      <c r="Z3" s="80" t="s">
        <v>300</v>
      </c>
      <c r="AA3" s="80" t="s">
        <v>306</v>
      </c>
      <c r="AB3" s="80" t="s">
        <v>392</v>
      </c>
      <c r="AC3" s="80"/>
      <c r="AD3" s="80"/>
      <c r="AE3" s="80"/>
      <c r="AF3" s="80"/>
    </row>
    <row r="4" spans="1:32" s="63" customFormat="1" ht="15.75" thickBot="1">
      <c r="A4" s="80">
        <v>2854195431</v>
      </c>
      <c r="B4" s="80" t="s">
        <v>52</v>
      </c>
      <c r="C4" s="80">
        <v>5</v>
      </c>
      <c r="D4" s="80">
        <v>2019</v>
      </c>
      <c r="E4" s="80">
        <v>2</v>
      </c>
      <c r="F4" s="80">
        <v>208</v>
      </c>
      <c r="G4" s="81" t="s">
        <v>220</v>
      </c>
      <c r="H4" s="80">
        <v>163</v>
      </c>
      <c r="I4" s="80">
        <v>110</v>
      </c>
      <c r="J4" s="80">
        <v>518</v>
      </c>
      <c r="K4" s="80">
        <v>3075</v>
      </c>
      <c r="L4" s="80">
        <v>0</v>
      </c>
      <c r="M4" s="80" t="s">
        <v>53</v>
      </c>
      <c r="N4" s="80">
        <v>20</v>
      </c>
      <c r="O4" s="80">
        <v>1</v>
      </c>
      <c r="P4" s="80" t="s">
        <v>56</v>
      </c>
      <c r="Q4" s="80" t="s">
        <v>51</v>
      </c>
      <c r="R4" s="81">
        <v>1730802923</v>
      </c>
      <c r="S4" s="81">
        <v>95610200</v>
      </c>
      <c r="T4" s="81">
        <v>5.52</v>
      </c>
      <c r="U4" s="80" t="str">
        <f t="shared" si="0"/>
        <v>208518</v>
      </c>
      <c r="V4" s="80">
        <f>IFERROR(VLOOKUP(U4,Priorizado!$F$3:$G$2033,2,0),0)</f>
        <v>518</v>
      </c>
      <c r="W4" s="80" t="s">
        <v>282</v>
      </c>
      <c r="X4" s="80" t="s">
        <v>259</v>
      </c>
      <c r="Y4" s="82" t="s">
        <v>382</v>
      </c>
      <c r="Z4" s="80" t="s">
        <v>300</v>
      </c>
      <c r="AA4" s="80" t="s">
        <v>306</v>
      </c>
      <c r="AB4" s="80" t="s">
        <v>392</v>
      </c>
      <c r="AC4" s="80"/>
      <c r="AD4" s="80"/>
      <c r="AE4" s="80"/>
      <c r="AF4" s="80"/>
    </row>
    <row r="5" spans="1:32" s="63" customFormat="1" ht="15.75" thickBot="1">
      <c r="A5" s="80">
        <v>2854195431</v>
      </c>
      <c r="B5" s="80" t="s">
        <v>52</v>
      </c>
      <c r="C5" s="80">
        <v>5</v>
      </c>
      <c r="D5" s="80">
        <v>2019</v>
      </c>
      <c r="E5" s="80">
        <v>2</v>
      </c>
      <c r="F5" s="80">
        <v>208</v>
      </c>
      <c r="G5" s="81" t="s">
        <v>220</v>
      </c>
      <c r="H5" s="80">
        <v>163</v>
      </c>
      <c r="I5" s="80">
        <v>110</v>
      </c>
      <c r="J5" s="80">
        <v>518</v>
      </c>
      <c r="K5" s="80">
        <v>3075</v>
      </c>
      <c r="L5" s="80">
        <v>0</v>
      </c>
      <c r="M5" s="80" t="s">
        <v>53</v>
      </c>
      <c r="N5" s="80">
        <v>21</v>
      </c>
      <c r="O5" s="80">
        <v>1</v>
      </c>
      <c r="P5" s="80" t="s">
        <v>57</v>
      </c>
      <c r="Q5" s="80" t="s">
        <v>51</v>
      </c>
      <c r="R5" s="81">
        <v>61388000</v>
      </c>
      <c r="S5" s="81">
        <v>61388000</v>
      </c>
      <c r="T5" s="81">
        <v>100</v>
      </c>
      <c r="U5" s="80" t="str">
        <f t="shared" si="0"/>
        <v>208518</v>
      </c>
      <c r="V5" s="80">
        <f>IFERROR(VLOOKUP(U5,Priorizado!$F$3:$G$2033,2,0),0)</f>
        <v>518</v>
      </c>
      <c r="W5" s="80" t="s">
        <v>275</v>
      </c>
      <c r="X5" s="80" t="s">
        <v>286</v>
      </c>
      <c r="Y5" s="82" t="s">
        <v>383</v>
      </c>
      <c r="Z5" s="80" t="s">
        <v>300</v>
      </c>
      <c r="AA5" s="80" t="s">
        <v>306</v>
      </c>
      <c r="AB5" s="80" t="s">
        <v>392</v>
      </c>
      <c r="AC5" s="80"/>
      <c r="AD5" s="80"/>
      <c r="AE5" s="80"/>
      <c r="AF5" s="80"/>
    </row>
    <row r="6" spans="1:32" s="63" customFormat="1" ht="15.75" thickBot="1">
      <c r="A6" s="80">
        <v>2854195431</v>
      </c>
      <c r="B6" s="80" t="s">
        <v>52</v>
      </c>
      <c r="C6" s="80">
        <v>5</v>
      </c>
      <c r="D6" s="80">
        <v>2019</v>
      </c>
      <c r="E6" s="80">
        <v>2</v>
      </c>
      <c r="F6" s="80">
        <v>208</v>
      </c>
      <c r="G6" s="81" t="s">
        <v>220</v>
      </c>
      <c r="H6" s="80">
        <v>163</v>
      </c>
      <c r="I6" s="80">
        <v>110</v>
      </c>
      <c r="J6" s="80">
        <v>518</v>
      </c>
      <c r="K6" s="80">
        <v>3075</v>
      </c>
      <c r="L6" s="80">
        <v>0</v>
      </c>
      <c r="M6" s="80" t="s">
        <v>53</v>
      </c>
      <c r="N6" s="80">
        <v>22</v>
      </c>
      <c r="O6" s="80">
        <v>0</v>
      </c>
      <c r="P6" s="80" t="s">
        <v>58</v>
      </c>
      <c r="Q6" s="80" t="s">
        <v>51</v>
      </c>
      <c r="R6" s="81">
        <v>7581338437</v>
      </c>
      <c r="S6" s="81">
        <v>4180684429</v>
      </c>
      <c r="T6" s="81">
        <v>55.14</v>
      </c>
      <c r="U6" s="80" t="str">
        <f t="shared" si="0"/>
        <v>208518</v>
      </c>
      <c r="V6" s="80">
        <f>IFERROR(VLOOKUP(U6,Priorizado!$F$3:$G$2033,2,0),0)</f>
        <v>518</v>
      </c>
      <c r="W6" s="80" t="s">
        <v>283</v>
      </c>
      <c r="X6" s="83" t="s">
        <v>259</v>
      </c>
      <c r="Y6" s="82" t="s">
        <v>384</v>
      </c>
      <c r="Z6" s="80" t="s">
        <v>300</v>
      </c>
      <c r="AA6" s="80" t="s">
        <v>306</v>
      </c>
      <c r="AB6" s="80" t="s">
        <v>392</v>
      </c>
      <c r="AC6" s="80"/>
      <c r="AD6" s="80"/>
      <c r="AE6" s="80"/>
      <c r="AF6" s="80"/>
    </row>
    <row r="7" spans="1:32" s="63" customFormat="1" ht="15.75" thickBot="1">
      <c r="A7" s="80">
        <v>2854195431</v>
      </c>
      <c r="B7" s="80" t="s">
        <v>52</v>
      </c>
      <c r="C7" s="80">
        <v>5</v>
      </c>
      <c r="D7" s="80">
        <v>2019</v>
      </c>
      <c r="E7" s="80">
        <v>2</v>
      </c>
      <c r="F7" s="80">
        <v>208</v>
      </c>
      <c r="G7" s="81" t="s">
        <v>220</v>
      </c>
      <c r="H7" s="80">
        <v>163</v>
      </c>
      <c r="I7" s="80">
        <v>110</v>
      </c>
      <c r="J7" s="80">
        <v>518</v>
      </c>
      <c r="K7" s="80">
        <v>3075</v>
      </c>
      <c r="L7" s="80">
        <v>0</v>
      </c>
      <c r="M7" s="80" t="s">
        <v>53</v>
      </c>
      <c r="N7" s="80">
        <v>23</v>
      </c>
      <c r="O7" s="80">
        <v>0</v>
      </c>
      <c r="P7" s="80" t="s">
        <v>59</v>
      </c>
      <c r="Q7" s="80" t="s">
        <v>51</v>
      </c>
      <c r="R7" s="81">
        <v>4000000000</v>
      </c>
      <c r="S7" s="81">
        <v>2376692920</v>
      </c>
      <c r="T7" s="81">
        <v>59.42</v>
      </c>
      <c r="U7" s="80" t="str">
        <f t="shared" si="0"/>
        <v>208518</v>
      </c>
      <c r="V7" s="80">
        <f>IFERROR(VLOOKUP(U7,Priorizado!$F$3:$G$2033,2,0),0)</f>
        <v>518</v>
      </c>
      <c r="W7" s="83" t="s">
        <v>279</v>
      </c>
      <c r="X7" s="83" t="s">
        <v>286</v>
      </c>
      <c r="Y7" s="80" t="s">
        <v>376</v>
      </c>
      <c r="Z7" s="80" t="s">
        <v>300</v>
      </c>
      <c r="AA7" s="80" t="s">
        <v>306</v>
      </c>
      <c r="AB7" s="80" t="s">
        <v>392</v>
      </c>
      <c r="AC7" s="80"/>
      <c r="AD7" s="80"/>
      <c r="AE7" s="80"/>
      <c r="AF7" s="80"/>
    </row>
    <row r="8" spans="1:32" s="63" customFormat="1" ht="15.75" thickBot="1">
      <c r="A8" s="80">
        <v>2854195431</v>
      </c>
      <c r="B8" s="80" t="s">
        <v>52</v>
      </c>
      <c r="C8" s="80">
        <v>5</v>
      </c>
      <c r="D8" s="80">
        <v>2019</v>
      </c>
      <c r="E8" s="80">
        <v>2</v>
      </c>
      <c r="F8" s="80">
        <v>208</v>
      </c>
      <c r="G8" s="81" t="s">
        <v>220</v>
      </c>
      <c r="H8" s="80">
        <v>163</v>
      </c>
      <c r="I8" s="80">
        <v>110</v>
      </c>
      <c r="J8" s="80">
        <v>518</v>
      </c>
      <c r="K8" s="80">
        <v>3075</v>
      </c>
      <c r="L8" s="80">
        <v>0</v>
      </c>
      <c r="M8" s="80" t="s">
        <v>53</v>
      </c>
      <c r="N8" s="80">
        <v>24</v>
      </c>
      <c r="O8" s="80">
        <v>0</v>
      </c>
      <c r="P8" s="80" t="s">
        <v>60</v>
      </c>
      <c r="Q8" s="80" t="s">
        <v>51</v>
      </c>
      <c r="R8" s="81">
        <v>587246240</v>
      </c>
      <c r="S8" s="81">
        <v>191388820</v>
      </c>
      <c r="T8" s="81">
        <v>32.590000000000003</v>
      </c>
      <c r="U8" s="80" t="str">
        <f t="shared" si="0"/>
        <v>208518</v>
      </c>
      <c r="V8" s="80">
        <f>IFERROR(VLOOKUP(U8,Priorizado!$F$3:$G$2033,2,0),0)</f>
        <v>518</v>
      </c>
      <c r="W8" s="83" t="s">
        <v>275</v>
      </c>
      <c r="X8" s="83" t="s">
        <v>286</v>
      </c>
      <c r="Y8" s="84" t="s">
        <v>385</v>
      </c>
      <c r="Z8" s="80" t="s">
        <v>300</v>
      </c>
      <c r="AA8" s="80" t="s">
        <v>306</v>
      </c>
      <c r="AB8" s="80" t="s">
        <v>392</v>
      </c>
      <c r="AC8" s="80"/>
      <c r="AD8" s="80"/>
      <c r="AE8" s="80"/>
      <c r="AF8" s="80"/>
    </row>
    <row r="9" spans="1:32" s="63" customFormat="1" ht="15.75" thickBot="1">
      <c r="A9" s="80">
        <v>2854195431</v>
      </c>
      <c r="B9" s="80" t="s">
        <v>61</v>
      </c>
      <c r="C9" s="80">
        <v>5</v>
      </c>
      <c r="D9" s="80">
        <v>2019</v>
      </c>
      <c r="E9" s="80">
        <v>2</v>
      </c>
      <c r="F9" s="80">
        <v>208</v>
      </c>
      <c r="G9" s="81" t="s">
        <v>220</v>
      </c>
      <c r="H9" s="80">
        <v>173</v>
      </c>
      <c r="I9" s="80">
        <v>134</v>
      </c>
      <c r="J9" s="80">
        <v>171</v>
      </c>
      <c r="K9" s="80">
        <v>471</v>
      </c>
      <c r="L9" s="80">
        <v>0</v>
      </c>
      <c r="M9" s="80" t="s">
        <v>62</v>
      </c>
      <c r="N9" s="80">
        <v>4</v>
      </c>
      <c r="O9" s="80">
        <v>1</v>
      </c>
      <c r="P9" s="80" t="s">
        <v>375</v>
      </c>
      <c r="Q9" s="80" t="s">
        <v>51</v>
      </c>
      <c r="R9" s="81">
        <v>10982882675</v>
      </c>
      <c r="S9" s="81">
        <v>4979854373</v>
      </c>
      <c r="T9" s="81">
        <v>45.34</v>
      </c>
      <c r="U9" s="80" t="str">
        <f t="shared" si="0"/>
        <v>208171</v>
      </c>
      <c r="V9" s="80">
        <f>IFERROR(VLOOKUP(U9,Priorizado!$F$3:$G$2033,2,0),0)</f>
        <v>171</v>
      </c>
      <c r="W9" s="83" t="s">
        <v>275</v>
      </c>
      <c r="X9" s="83" t="s">
        <v>286</v>
      </c>
      <c r="Y9" s="80" t="s">
        <v>362</v>
      </c>
      <c r="Z9" s="80" t="s">
        <v>260</v>
      </c>
      <c r="AA9" s="80" t="s">
        <v>341</v>
      </c>
      <c r="AB9" s="80" t="s">
        <v>394</v>
      </c>
      <c r="AC9" s="80"/>
      <c r="AD9" s="80"/>
      <c r="AE9" s="80"/>
      <c r="AF9" s="80"/>
    </row>
    <row r="10" spans="1:32" s="63" customFormat="1" ht="15.75" thickBot="1">
      <c r="A10" s="80">
        <v>2854195431</v>
      </c>
      <c r="B10" s="80" t="s">
        <v>61</v>
      </c>
      <c r="C10" s="80">
        <v>5</v>
      </c>
      <c r="D10" s="80">
        <v>2019</v>
      </c>
      <c r="E10" s="80">
        <v>2</v>
      </c>
      <c r="F10" s="80">
        <v>208</v>
      </c>
      <c r="G10" s="81" t="s">
        <v>220</v>
      </c>
      <c r="H10" s="80">
        <v>173</v>
      </c>
      <c r="I10" s="80">
        <v>134</v>
      </c>
      <c r="J10" s="80">
        <v>171</v>
      </c>
      <c r="K10" s="80">
        <v>471</v>
      </c>
      <c r="L10" s="80">
        <v>0</v>
      </c>
      <c r="M10" s="80" t="s">
        <v>62</v>
      </c>
      <c r="N10" s="80">
        <v>5</v>
      </c>
      <c r="O10" s="80">
        <v>1</v>
      </c>
      <c r="P10" s="80" t="s">
        <v>63</v>
      </c>
      <c r="Q10" s="80" t="s">
        <v>51</v>
      </c>
      <c r="R10" s="81">
        <v>761816300</v>
      </c>
      <c r="S10" s="81">
        <v>467814860</v>
      </c>
      <c r="T10" s="81">
        <v>61.41</v>
      </c>
      <c r="U10" s="80" t="str">
        <f t="shared" si="0"/>
        <v>208171</v>
      </c>
      <c r="V10" s="80">
        <f>IFERROR(VLOOKUP(U10,Priorizado!$F$3:$G$2033,2,0),0)</f>
        <v>171</v>
      </c>
      <c r="W10" s="83" t="s">
        <v>283</v>
      </c>
      <c r="X10" s="83" t="s">
        <v>104</v>
      </c>
      <c r="Y10" s="84" t="s">
        <v>386</v>
      </c>
      <c r="Z10" s="80" t="s">
        <v>260</v>
      </c>
      <c r="AA10" s="80" t="s">
        <v>341</v>
      </c>
      <c r="AB10" s="80" t="s">
        <v>395</v>
      </c>
      <c r="AC10" s="80"/>
      <c r="AD10" s="80"/>
      <c r="AE10" s="80"/>
      <c r="AF10" s="80"/>
    </row>
    <row r="11" spans="1:32" s="63" customFormat="1" ht="15.75" thickBot="1">
      <c r="A11" s="80">
        <v>2854195431</v>
      </c>
      <c r="B11" s="80" t="s">
        <v>61</v>
      </c>
      <c r="C11" s="80">
        <v>5</v>
      </c>
      <c r="D11" s="80">
        <v>2019</v>
      </c>
      <c r="E11" s="80">
        <v>2</v>
      </c>
      <c r="F11" s="80">
        <v>208</v>
      </c>
      <c r="G11" s="81" t="s">
        <v>220</v>
      </c>
      <c r="H11" s="80">
        <v>173</v>
      </c>
      <c r="I11" s="80">
        <v>134</v>
      </c>
      <c r="J11" s="80">
        <v>171</v>
      </c>
      <c r="K11" s="80">
        <v>471</v>
      </c>
      <c r="L11" s="80">
        <v>0</v>
      </c>
      <c r="M11" s="80" t="s">
        <v>62</v>
      </c>
      <c r="N11" s="80">
        <v>6</v>
      </c>
      <c r="O11" s="80">
        <v>1</v>
      </c>
      <c r="P11" s="80" t="s">
        <v>64</v>
      </c>
      <c r="Q11" s="80" t="s">
        <v>51</v>
      </c>
      <c r="R11" s="81">
        <v>2075094805</v>
      </c>
      <c r="S11" s="81">
        <v>1336528668</v>
      </c>
      <c r="T11" s="81">
        <v>64.41</v>
      </c>
      <c r="U11" s="80" t="str">
        <f t="shared" si="0"/>
        <v>208171</v>
      </c>
      <c r="V11" s="80">
        <f>IFERROR(VLOOKUP(U11,Priorizado!$F$3:$G$2033,2,0),0)</f>
        <v>171</v>
      </c>
      <c r="W11" s="83" t="s">
        <v>275</v>
      </c>
      <c r="X11" s="83" t="s">
        <v>286</v>
      </c>
      <c r="Y11" s="82" t="s">
        <v>387</v>
      </c>
      <c r="Z11" s="80" t="s">
        <v>260</v>
      </c>
      <c r="AA11" s="80" t="s">
        <v>341</v>
      </c>
      <c r="AB11" s="80" t="s">
        <v>396</v>
      </c>
      <c r="AC11" s="80"/>
      <c r="AD11" s="80"/>
      <c r="AE11" s="80"/>
      <c r="AF11" s="80"/>
    </row>
    <row r="12" spans="1:32" s="63" customFormat="1" ht="15.75" thickBot="1">
      <c r="A12" s="80">
        <v>2854195431</v>
      </c>
      <c r="B12" s="80" t="s">
        <v>65</v>
      </c>
      <c r="C12" s="80">
        <v>5</v>
      </c>
      <c r="D12" s="80">
        <v>2019</v>
      </c>
      <c r="E12" s="80">
        <v>2</v>
      </c>
      <c r="F12" s="80">
        <v>208</v>
      </c>
      <c r="G12" s="81" t="s">
        <v>220</v>
      </c>
      <c r="H12" s="80">
        <v>173</v>
      </c>
      <c r="I12" s="80">
        <v>134</v>
      </c>
      <c r="J12" s="80">
        <v>465</v>
      </c>
      <c r="K12" s="80">
        <v>208</v>
      </c>
      <c r="L12" s="80">
        <v>0</v>
      </c>
      <c r="M12" s="80" t="s">
        <v>66</v>
      </c>
      <c r="N12" s="80">
        <v>15</v>
      </c>
      <c r="O12" s="80">
        <v>0</v>
      </c>
      <c r="P12" s="80" t="s">
        <v>67</v>
      </c>
      <c r="Q12" s="80" t="s">
        <v>51</v>
      </c>
      <c r="R12" s="81">
        <v>1158028902</v>
      </c>
      <c r="S12" s="81">
        <v>765745789</v>
      </c>
      <c r="T12" s="81">
        <v>66.13</v>
      </c>
      <c r="U12" s="80" t="str">
        <f t="shared" si="0"/>
        <v>208465</v>
      </c>
      <c r="V12" s="80">
        <f>IFERROR(VLOOKUP(U12,Priorizado!$F$3:$G$2033,2,0),0)</f>
        <v>465</v>
      </c>
      <c r="W12" s="83" t="s">
        <v>283</v>
      </c>
      <c r="X12" s="83" t="s">
        <v>259</v>
      </c>
      <c r="Y12" s="82" t="s">
        <v>388</v>
      </c>
      <c r="Z12" s="80" t="s">
        <v>260</v>
      </c>
      <c r="AA12" s="80" t="s">
        <v>341</v>
      </c>
      <c r="AB12" s="80" t="s">
        <v>397</v>
      </c>
      <c r="AC12" s="80"/>
      <c r="AD12" s="80"/>
      <c r="AE12" s="80"/>
      <c r="AF12" s="80"/>
    </row>
    <row r="13" spans="1:32" s="63" customFormat="1" ht="15.75" thickBot="1">
      <c r="A13" s="80">
        <v>2854195431</v>
      </c>
      <c r="B13" s="80" t="s">
        <v>65</v>
      </c>
      <c r="C13" s="80">
        <v>5</v>
      </c>
      <c r="D13" s="80">
        <v>2019</v>
      </c>
      <c r="E13" s="80">
        <v>2</v>
      </c>
      <c r="F13" s="80">
        <v>208</v>
      </c>
      <c r="G13" s="81" t="s">
        <v>220</v>
      </c>
      <c r="H13" s="80">
        <v>173</v>
      </c>
      <c r="I13" s="80">
        <v>134</v>
      </c>
      <c r="J13" s="80">
        <v>465</v>
      </c>
      <c r="K13" s="80">
        <v>208</v>
      </c>
      <c r="L13" s="80">
        <v>0</v>
      </c>
      <c r="M13" s="80" t="s">
        <v>66</v>
      </c>
      <c r="N13" s="80">
        <v>16</v>
      </c>
      <c r="O13" s="80">
        <v>0</v>
      </c>
      <c r="P13" s="80" t="s">
        <v>68</v>
      </c>
      <c r="Q13" s="80" t="s">
        <v>51</v>
      </c>
      <c r="R13" s="81">
        <v>4645122889</v>
      </c>
      <c r="S13" s="81">
        <v>2117958437</v>
      </c>
      <c r="T13" s="81">
        <v>45.6</v>
      </c>
      <c r="U13" s="80" t="str">
        <f t="shared" si="0"/>
        <v>208465</v>
      </c>
      <c r="V13" s="80">
        <f>IFERROR(VLOOKUP(U13,Priorizado!$F$3:$G$2033,2,0),0)</f>
        <v>465</v>
      </c>
      <c r="W13" s="80" t="s">
        <v>282</v>
      </c>
      <c r="X13" s="83" t="s">
        <v>259</v>
      </c>
      <c r="Y13" s="82" t="s">
        <v>389</v>
      </c>
      <c r="Z13" s="80" t="s">
        <v>260</v>
      </c>
      <c r="AA13" s="80" t="s">
        <v>341</v>
      </c>
      <c r="AB13" s="80" t="s">
        <v>394</v>
      </c>
      <c r="AC13" s="80"/>
      <c r="AD13" s="80"/>
      <c r="AE13" s="80"/>
      <c r="AF13" s="80"/>
    </row>
    <row r="14" spans="1:32" s="63" customFormat="1" ht="15.75" thickBot="1">
      <c r="A14" s="80">
        <v>2854195431</v>
      </c>
      <c r="B14" s="80" t="s">
        <v>65</v>
      </c>
      <c r="C14" s="80">
        <v>5</v>
      </c>
      <c r="D14" s="80">
        <v>2019</v>
      </c>
      <c r="E14" s="80">
        <v>2</v>
      </c>
      <c r="F14" s="80">
        <v>208</v>
      </c>
      <c r="G14" s="81" t="s">
        <v>220</v>
      </c>
      <c r="H14" s="80">
        <v>173</v>
      </c>
      <c r="I14" s="80">
        <v>134</v>
      </c>
      <c r="J14" s="80">
        <v>465</v>
      </c>
      <c r="K14" s="80">
        <v>208</v>
      </c>
      <c r="L14" s="80">
        <v>0</v>
      </c>
      <c r="M14" s="80" t="s">
        <v>66</v>
      </c>
      <c r="N14" s="80">
        <v>17</v>
      </c>
      <c r="O14" s="80">
        <v>0</v>
      </c>
      <c r="P14" s="80" t="s">
        <v>60</v>
      </c>
      <c r="Q14" s="80" t="s">
        <v>51</v>
      </c>
      <c r="R14" s="81">
        <v>876479209</v>
      </c>
      <c r="S14" s="81">
        <v>811479209</v>
      </c>
      <c r="T14" s="81">
        <v>92.58</v>
      </c>
      <c r="U14" s="80" t="str">
        <f t="shared" si="0"/>
        <v>208465</v>
      </c>
      <c r="V14" s="80">
        <f>IFERROR(VLOOKUP(U14,Priorizado!$F$3:$G$2033,2,0),0)</f>
        <v>465</v>
      </c>
      <c r="W14" s="80" t="s">
        <v>275</v>
      </c>
      <c r="X14" s="83" t="s">
        <v>286</v>
      </c>
      <c r="Y14" s="80" t="s">
        <v>377</v>
      </c>
      <c r="Z14" s="80" t="s">
        <v>260</v>
      </c>
      <c r="AA14" s="80" t="s">
        <v>341</v>
      </c>
      <c r="AB14" s="80" t="s">
        <v>395</v>
      </c>
      <c r="AC14" s="80"/>
      <c r="AD14" s="80"/>
      <c r="AE14" s="80"/>
      <c r="AF14" s="80"/>
    </row>
    <row r="15" spans="1:32" s="63" customFormat="1" ht="15.75" thickBot="1">
      <c r="A15" s="80">
        <v>2854195431</v>
      </c>
      <c r="B15" s="80" t="s">
        <v>65</v>
      </c>
      <c r="C15" s="80">
        <v>5</v>
      </c>
      <c r="D15" s="80">
        <v>2019</v>
      </c>
      <c r="E15" s="80">
        <v>2</v>
      </c>
      <c r="F15" s="80">
        <v>208</v>
      </c>
      <c r="G15" s="81" t="s">
        <v>220</v>
      </c>
      <c r="H15" s="80">
        <v>173</v>
      </c>
      <c r="I15" s="80">
        <v>134</v>
      </c>
      <c r="J15" s="80">
        <v>465</v>
      </c>
      <c r="K15" s="80">
        <v>208</v>
      </c>
      <c r="L15" s="80">
        <v>0</v>
      </c>
      <c r="M15" s="80" t="s">
        <v>66</v>
      </c>
      <c r="N15" s="80">
        <v>18</v>
      </c>
      <c r="O15" s="80">
        <v>1</v>
      </c>
      <c r="P15" s="80" t="s">
        <v>69</v>
      </c>
      <c r="Q15" s="80" t="s">
        <v>51</v>
      </c>
      <c r="R15" s="81">
        <v>14225502000</v>
      </c>
      <c r="S15" s="81">
        <v>0</v>
      </c>
      <c r="T15" s="81">
        <v>0</v>
      </c>
      <c r="U15" s="80" t="str">
        <f t="shared" si="0"/>
        <v>208465</v>
      </c>
      <c r="V15" s="80">
        <f>IFERROR(VLOOKUP(U15,Priorizado!$F$3:$G$2033,2,0),0)</f>
        <v>465</v>
      </c>
      <c r="W15" s="80" t="s">
        <v>282</v>
      </c>
      <c r="X15" s="80" t="s">
        <v>288</v>
      </c>
      <c r="Y15" s="80" t="s">
        <v>364</v>
      </c>
      <c r="Z15" s="80" t="s">
        <v>260</v>
      </c>
      <c r="AA15" s="80" t="s">
        <v>341</v>
      </c>
      <c r="AB15" s="80" t="s">
        <v>366</v>
      </c>
      <c r="AC15" s="80"/>
      <c r="AD15" s="80"/>
      <c r="AE15" s="80"/>
      <c r="AF15" s="80"/>
    </row>
    <row r="16" spans="1:32" s="63" customFormat="1" ht="15.75" thickBot="1">
      <c r="A16" s="80">
        <v>2854195431</v>
      </c>
      <c r="B16" s="80" t="s">
        <v>65</v>
      </c>
      <c r="C16" s="80">
        <v>5</v>
      </c>
      <c r="D16" s="80">
        <v>2019</v>
      </c>
      <c r="E16" s="80">
        <v>2</v>
      </c>
      <c r="F16" s="80">
        <v>208</v>
      </c>
      <c r="G16" s="81" t="s">
        <v>220</v>
      </c>
      <c r="H16" s="80">
        <v>173</v>
      </c>
      <c r="I16" s="80">
        <v>134</v>
      </c>
      <c r="J16" s="80">
        <v>465</v>
      </c>
      <c r="K16" s="80">
        <v>7328</v>
      </c>
      <c r="L16" s="80">
        <v>0</v>
      </c>
      <c r="M16" s="80" t="s">
        <v>70</v>
      </c>
      <c r="N16" s="80">
        <v>24</v>
      </c>
      <c r="O16" s="80">
        <v>1</v>
      </c>
      <c r="P16" s="80" t="s">
        <v>71</v>
      </c>
      <c r="Q16" s="80" t="s">
        <v>51</v>
      </c>
      <c r="R16" s="81">
        <v>2996558066</v>
      </c>
      <c r="S16" s="81">
        <v>2367506583</v>
      </c>
      <c r="T16" s="81">
        <v>79.010000000000005</v>
      </c>
      <c r="U16" s="80" t="str">
        <f t="shared" si="0"/>
        <v>208465</v>
      </c>
      <c r="V16" s="80">
        <f>IFERROR(VLOOKUP(U16,Priorizado!$F$3:$G$2033,2,0),0)</f>
        <v>465</v>
      </c>
      <c r="W16" s="80" t="s">
        <v>282</v>
      </c>
      <c r="X16" s="80" t="s">
        <v>259</v>
      </c>
      <c r="Y16" s="82" t="s">
        <v>390</v>
      </c>
      <c r="Z16" s="80" t="s">
        <v>260</v>
      </c>
      <c r="AA16" s="80" t="s">
        <v>341</v>
      </c>
      <c r="AB16" s="80" t="s">
        <v>395</v>
      </c>
      <c r="AC16" s="80"/>
      <c r="AD16" s="80"/>
      <c r="AE16" s="80"/>
      <c r="AF16" s="80"/>
    </row>
    <row r="17" spans="1:32" s="63" customFormat="1" ht="15.75" thickBot="1">
      <c r="A17" s="80">
        <v>2854195431</v>
      </c>
      <c r="B17" s="80" t="s">
        <v>65</v>
      </c>
      <c r="C17" s="80">
        <v>5</v>
      </c>
      <c r="D17" s="80">
        <v>2019</v>
      </c>
      <c r="E17" s="80">
        <v>2</v>
      </c>
      <c r="F17" s="80">
        <v>208</v>
      </c>
      <c r="G17" s="81" t="s">
        <v>220</v>
      </c>
      <c r="H17" s="80">
        <v>173</v>
      </c>
      <c r="I17" s="80">
        <v>134</v>
      </c>
      <c r="J17" s="80">
        <v>465</v>
      </c>
      <c r="K17" s="80">
        <v>7328</v>
      </c>
      <c r="L17" s="80">
        <v>0</v>
      </c>
      <c r="M17" s="80" t="s">
        <v>70</v>
      </c>
      <c r="N17" s="80">
        <v>25</v>
      </c>
      <c r="O17" s="80">
        <v>1</v>
      </c>
      <c r="P17" s="80" t="s">
        <v>72</v>
      </c>
      <c r="Q17" s="80" t="s">
        <v>51</v>
      </c>
      <c r="R17" s="81">
        <v>352400051</v>
      </c>
      <c r="S17" s="81">
        <v>92854500</v>
      </c>
      <c r="T17" s="81">
        <v>26.35</v>
      </c>
      <c r="U17" s="80" t="str">
        <f t="shared" si="0"/>
        <v>208465</v>
      </c>
      <c r="V17" s="80">
        <f>IFERROR(VLOOKUP(U17,Priorizado!$F$3:$G$2033,2,0),0)</f>
        <v>465</v>
      </c>
      <c r="W17" s="80" t="s">
        <v>282</v>
      </c>
      <c r="X17" s="80" t="s">
        <v>286</v>
      </c>
      <c r="Y17" s="80" t="s">
        <v>378</v>
      </c>
      <c r="Z17" s="80" t="s">
        <v>260</v>
      </c>
      <c r="AA17" s="80" t="s">
        <v>341</v>
      </c>
      <c r="AB17" s="80" t="s">
        <v>395</v>
      </c>
      <c r="AC17" s="80"/>
      <c r="AD17" s="80"/>
      <c r="AE17" s="80"/>
      <c r="AF17" s="80"/>
    </row>
    <row r="18" spans="1:32" s="63" customFormat="1" ht="15.75" thickBot="1">
      <c r="A18" s="80">
        <v>2854195431</v>
      </c>
      <c r="B18" s="80" t="s">
        <v>65</v>
      </c>
      <c r="C18" s="80">
        <v>5</v>
      </c>
      <c r="D18" s="80">
        <v>2019</v>
      </c>
      <c r="E18" s="80">
        <v>2</v>
      </c>
      <c r="F18" s="80">
        <v>208</v>
      </c>
      <c r="G18" s="81" t="s">
        <v>220</v>
      </c>
      <c r="H18" s="80">
        <v>173</v>
      </c>
      <c r="I18" s="80">
        <v>134</v>
      </c>
      <c r="J18" s="80">
        <v>465</v>
      </c>
      <c r="K18" s="80">
        <v>7328</v>
      </c>
      <c r="L18" s="80">
        <v>0</v>
      </c>
      <c r="M18" s="80" t="s">
        <v>70</v>
      </c>
      <c r="N18" s="80">
        <v>26</v>
      </c>
      <c r="O18" s="80">
        <v>1</v>
      </c>
      <c r="P18" s="80" t="s">
        <v>73</v>
      </c>
      <c r="Q18" s="80" t="s">
        <v>51</v>
      </c>
      <c r="R18" s="81">
        <v>1431139883</v>
      </c>
      <c r="S18" s="81">
        <v>974390500</v>
      </c>
      <c r="T18" s="81">
        <v>68.08</v>
      </c>
      <c r="U18" s="80" t="str">
        <f t="shared" si="0"/>
        <v>208465</v>
      </c>
      <c r="V18" s="80">
        <f>IFERROR(VLOOKUP(U18,Priorizado!$F$3:$G$2033,2,0),0)</f>
        <v>465</v>
      </c>
      <c r="W18" s="80" t="s">
        <v>283</v>
      </c>
      <c r="X18" s="80" t="s">
        <v>104</v>
      </c>
      <c r="Y18" s="80" t="s">
        <v>391</v>
      </c>
      <c r="Z18" s="80" t="s">
        <v>260</v>
      </c>
      <c r="AA18" s="80" t="s">
        <v>341</v>
      </c>
      <c r="AB18" s="80" t="s">
        <v>398</v>
      </c>
      <c r="AC18" s="80"/>
      <c r="AD18" s="80"/>
      <c r="AE18" s="80"/>
      <c r="AF18" s="80"/>
    </row>
    <row r="19" spans="1:32" s="63" customFormat="1" ht="15.75" thickBot="1">
      <c r="A19" s="80">
        <v>2854195431</v>
      </c>
      <c r="B19" s="80" t="s">
        <v>74</v>
      </c>
      <c r="C19" s="80">
        <v>5</v>
      </c>
      <c r="D19" s="80">
        <v>2019</v>
      </c>
      <c r="E19" s="80">
        <v>2</v>
      </c>
      <c r="F19" s="80">
        <v>208</v>
      </c>
      <c r="G19" s="81" t="s">
        <v>220</v>
      </c>
      <c r="H19" s="80">
        <v>201</v>
      </c>
      <c r="I19" s="80">
        <v>185</v>
      </c>
      <c r="J19" s="80">
        <v>70</v>
      </c>
      <c r="K19" s="80">
        <v>943</v>
      </c>
      <c r="L19" s="80">
        <v>0</v>
      </c>
      <c r="M19" s="80" t="s">
        <v>75</v>
      </c>
      <c r="N19" s="80">
        <v>3</v>
      </c>
      <c r="O19" s="80">
        <v>0</v>
      </c>
      <c r="P19" s="80" t="s">
        <v>76</v>
      </c>
      <c r="Q19" s="80" t="s">
        <v>51</v>
      </c>
      <c r="R19" s="81">
        <v>590211700</v>
      </c>
      <c r="S19" s="81">
        <v>590211700</v>
      </c>
      <c r="T19" s="81">
        <v>100</v>
      </c>
      <c r="U19" s="80" t="str">
        <f t="shared" si="0"/>
        <v>20870</v>
      </c>
      <c r="V19" s="80">
        <f>IFERROR(VLOOKUP(U19,Priorizado!$F$3:$G$2033,2,0),0)</f>
        <v>0</v>
      </c>
      <c r="W19" s="80" t="s">
        <v>283</v>
      </c>
      <c r="X19" s="80" t="s">
        <v>104</v>
      </c>
      <c r="Y19" s="80"/>
      <c r="Z19" s="80" t="s">
        <v>260</v>
      </c>
      <c r="AA19" s="80" t="s">
        <v>341</v>
      </c>
      <c r="AB19" s="80" t="s">
        <v>366</v>
      </c>
      <c r="AC19" s="80"/>
      <c r="AD19" s="80"/>
      <c r="AE19" s="80"/>
      <c r="AF19" s="80"/>
    </row>
    <row r="20" spans="1:32" s="63" customFormat="1" ht="15.75" thickBot="1">
      <c r="A20" s="80">
        <v>2854195431</v>
      </c>
      <c r="B20" s="80" t="s">
        <v>74</v>
      </c>
      <c r="C20" s="80">
        <v>5</v>
      </c>
      <c r="D20" s="80">
        <v>2019</v>
      </c>
      <c r="E20" s="80">
        <v>2</v>
      </c>
      <c r="F20" s="80">
        <v>208</v>
      </c>
      <c r="G20" s="81" t="s">
        <v>220</v>
      </c>
      <c r="H20" s="80">
        <v>201</v>
      </c>
      <c r="I20" s="80">
        <v>185</v>
      </c>
      <c r="J20" s="80">
        <v>70</v>
      </c>
      <c r="K20" s="80">
        <v>943</v>
      </c>
      <c r="L20" s="80">
        <v>0</v>
      </c>
      <c r="M20" s="80" t="s">
        <v>75</v>
      </c>
      <c r="N20" s="80">
        <v>4</v>
      </c>
      <c r="O20" s="80">
        <v>0</v>
      </c>
      <c r="P20" s="80" t="s">
        <v>77</v>
      </c>
      <c r="Q20" s="80" t="s">
        <v>51</v>
      </c>
      <c r="R20" s="81">
        <v>101403500</v>
      </c>
      <c r="S20" s="81">
        <v>101403500</v>
      </c>
      <c r="T20" s="81">
        <v>100</v>
      </c>
      <c r="U20" s="80" t="str">
        <f t="shared" si="0"/>
        <v>20870</v>
      </c>
      <c r="V20" s="80">
        <f>IFERROR(VLOOKUP(U20,Priorizado!$F$3:$G$2033,2,0),0)</f>
        <v>0</v>
      </c>
      <c r="W20" s="80" t="s">
        <v>283</v>
      </c>
      <c r="X20" s="80" t="s">
        <v>104</v>
      </c>
      <c r="Y20" s="80"/>
      <c r="Z20" s="80" t="s">
        <v>260</v>
      </c>
      <c r="AA20" s="80" t="s">
        <v>341</v>
      </c>
      <c r="AB20" s="80" t="s">
        <v>366</v>
      </c>
      <c r="AC20" s="80"/>
      <c r="AD20" s="80"/>
      <c r="AE20" s="80"/>
      <c r="AF20" s="80"/>
    </row>
    <row r="21" spans="1:32" s="63" customFormat="1" ht="15.75" thickBot="1">
      <c r="A21" s="80">
        <v>2854195431</v>
      </c>
      <c r="B21" s="80" t="s">
        <v>78</v>
      </c>
      <c r="C21" s="80">
        <v>5</v>
      </c>
      <c r="D21" s="80">
        <v>2019</v>
      </c>
      <c r="E21" s="80">
        <v>2</v>
      </c>
      <c r="F21" s="80">
        <v>208</v>
      </c>
      <c r="G21" s="81" t="s">
        <v>220</v>
      </c>
      <c r="H21" s="80">
        <v>202</v>
      </c>
      <c r="I21" s="80">
        <v>189</v>
      </c>
      <c r="J21" s="80">
        <v>379</v>
      </c>
      <c r="K21" s="80">
        <v>404</v>
      </c>
      <c r="L21" s="80">
        <v>0</v>
      </c>
      <c r="M21" s="80" t="s">
        <v>79</v>
      </c>
      <c r="N21" s="80">
        <v>11</v>
      </c>
      <c r="O21" s="80">
        <v>0</v>
      </c>
      <c r="P21" s="80" t="s">
        <v>80</v>
      </c>
      <c r="Q21" s="80" t="s">
        <v>51</v>
      </c>
      <c r="R21" s="81">
        <v>1548292750</v>
      </c>
      <c r="S21" s="81">
        <v>520758576</v>
      </c>
      <c r="T21" s="81">
        <v>33.630000000000003</v>
      </c>
      <c r="U21" s="80" t="str">
        <f t="shared" si="0"/>
        <v>208379</v>
      </c>
      <c r="V21" s="80">
        <f>IFERROR(VLOOKUP(U21,Priorizado!$F$3:$G$2033,2,0),0)</f>
        <v>0</v>
      </c>
      <c r="W21" s="80" t="s">
        <v>280</v>
      </c>
      <c r="X21" s="80" t="s">
        <v>286</v>
      </c>
      <c r="Y21" s="82" t="s">
        <v>393</v>
      </c>
      <c r="Z21" s="80" t="s">
        <v>260</v>
      </c>
      <c r="AA21" s="80" t="s">
        <v>341</v>
      </c>
      <c r="AB21" s="80" t="s">
        <v>366</v>
      </c>
      <c r="AC21" s="80"/>
      <c r="AD21" s="80"/>
      <c r="AE21" s="80"/>
      <c r="AF21" s="80"/>
    </row>
    <row r="22" spans="1:32" s="63" customFormat="1" ht="15.75" thickBot="1">
      <c r="A22" s="80">
        <v>2854195431</v>
      </c>
      <c r="B22" s="80" t="s">
        <v>78</v>
      </c>
      <c r="C22" s="80">
        <v>5</v>
      </c>
      <c r="D22" s="80">
        <v>2019</v>
      </c>
      <c r="E22" s="80">
        <v>2</v>
      </c>
      <c r="F22" s="80">
        <v>208</v>
      </c>
      <c r="G22" s="81" t="s">
        <v>220</v>
      </c>
      <c r="H22" s="80">
        <v>202</v>
      </c>
      <c r="I22" s="80">
        <v>189</v>
      </c>
      <c r="J22" s="80">
        <v>379</v>
      </c>
      <c r="K22" s="80">
        <v>404</v>
      </c>
      <c r="L22" s="80">
        <v>0</v>
      </c>
      <c r="M22" s="80" t="s">
        <v>79</v>
      </c>
      <c r="N22" s="80">
        <v>12</v>
      </c>
      <c r="O22" s="80">
        <v>0</v>
      </c>
      <c r="P22" s="80" t="s">
        <v>81</v>
      </c>
      <c r="Q22" s="80" t="s">
        <v>51</v>
      </c>
      <c r="R22" s="81">
        <v>5504762488</v>
      </c>
      <c r="S22" s="81">
        <v>4822212747</v>
      </c>
      <c r="T22" s="81">
        <v>87.6</v>
      </c>
      <c r="U22" s="80" t="str">
        <f t="shared" si="0"/>
        <v>208379</v>
      </c>
      <c r="V22" s="80">
        <f>IFERROR(VLOOKUP(U22,Priorizado!$F$3:$G$2033,2,0),0)</f>
        <v>0</v>
      </c>
      <c r="W22" s="80" t="s">
        <v>283</v>
      </c>
      <c r="X22" s="80" t="s">
        <v>104</v>
      </c>
      <c r="Y22" s="80"/>
      <c r="Z22" s="80" t="s">
        <v>260</v>
      </c>
      <c r="AA22" s="80" t="s">
        <v>341</v>
      </c>
      <c r="AB22" s="80" t="s">
        <v>379</v>
      </c>
      <c r="AC22" s="80"/>
      <c r="AD22" s="80"/>
      <c r="AE22" s="80"/>
      <c r="AF22" s="80"/>
    </row>
    <row r="23" spans="1:32" s="63" customFormat="1" ht="15.75" thickBot="1">
      <c r="A23" s="80">
        <v>2854195431</v>
      </c>
      <c r="B23" s="80" t="s">
        <v>78</v>
      </c>
      <c r="C23" s="80">
        <v>5</v>
      </c>
      <c r="D23" s="80">
        <v>2019</v>
      </c>
      <c r="E23" s="80">
        <v>2</v>
      </c>
      <c r="F23" s="80">
        <v>208</v>
      </c>
      <c r="G23" s="81" t="s">
        <v>220</v>
      </c>
      <c r="H23" s="80">
        <v>202</v>
      </c>
      <c r="I23" s="80">
        <v>189</v>
      </c>
      <c r="J23" s="80">
        <v>379</v>
      </c>
      <c r="K23" s="80">
        <v>404</v>
      </c>
      <c r="L23" s="80">
        <v>0</v>
      </c>
      <c r="M23" s="80" t="s">
        <v>79</v>
      </c>
      <c r="N23" s="80">
        <v>14</v>
      </c>
      <c r="O23" s="80">
        <v>0</v>
      </c>
      <c r="P23" s="80" t="s">
        <v>330</v>
      </c>
      <c r="Q23" s="80" t="s">
        <v>51</v>
      </c>
      <c r="R23" s="81">
        <v>5126762</v>
      </c>
      <c r="S23" s="81">
        <v>5126762</v>
      </c>
      <c r="T23" s="81">
        <v>100</v>
      </c>
      <c r="U23" s="80" t="str">
        <f t="shared" si="0"/>
        <v>208379</v>
      </c>
      <c r="V23" s="80">
        <f>IFERROR(VLOOKUP(U23,Priorizado!$F$3:$G$2033,2,0),0)</f>
        <v>0</v>
      </c>
      <c r="W23" s="80" t="s">
        <v>283</v>
      </c>
      <c r="X23" s="80" t="s">
        <v>104</v>
      </c>
      <c r="Y23" s="80"/>
      <c r="Z23" s="80" t="s">
        <v>260</v>
      </c>
      <c r="AA23" s="80" t="s">
        <v>341</v>
      </c>
      <c r="AB23" s="80" t="s">
        <v>366</v>
      </c>
      <c r="AC23" s="80"/>
      <c r="AD23" s="80"/>
      <c r="AE23" s="80"/>
      <c r="AF23" s="80"/>
    </row>
    <row r="24" spans="1:32" s="63" customFormat="1" ht="15.75" thickBot="1">
      <c r="A24" s="80">
        <v>2854195431</v>
      </c>
      <c r="B24" s="80" t="s">
        <v>82</v>
      </c>
      <c r="C24" s="80">
        <v>5</v>
      </c>
      <c r="D24" s="80">
        <v>2019</v>
      </c>
      <c r="E24" s="80">
        <v>2</v>
      </c>
      <c r="F24" s="80">
        <v>208</v>
      </c>
      <c r="G24" s="81" t="s">
        <v>220</v>
      </c>
      <c r="H24" s="80">
        <v>203</v>
      </c>
      <c r="I24" s="80">
        <v>192</v>
      </c>
      <c r="J24" s="80">
        <v>92</v>
      </c>
      <c r="K24" s="80">
        <v>1174</v>
      </c>
      <c r="L24" s="80">
        <v>0</v>
      </c>
      <c r="M24" s="80" t="s">
        <v>83</v>
      </c>
      <c r="N24" s="80">
        <v>1</v>
      </c>
      <c r="O24" s="80">
        <v>0</v>
      </c>
      <c r="P24" s="80" t="s">
        <v>84</v>
      </c>
      <c r="Q24" s="80" t="s">
        <v>51</v>
      </c>
      <c r="R24" s="81">
        <v>3872926505</v>
      </c>
      <c r="S24" s="81">
        <v>2146009764</v>
      </c>
      <c r="T24" s="81">
        <v>55.41</v>
      </c>
      <c r="U24" s="80" t="str">
        <f t="shared" ref="U24" si="1">+F24&amp;J24</f>
        <v>20892</v>
      </c>
      <c r="V24" s="80">
        <f>IFERROR(VLOOKUP(U24,Priorizado!$F$3:$G$2033,2,0),0)</f>
        <v>0</v>
      </c>
      <c r="W24" s="80" t="s">
        <v>283</v>
      </c>
      <c r="X24" s="80" t="s">
        <v>104</v>
      </c>
      <c r="Y24" s="80"/>
      <c r="Z24" s="80" t="s">
        <v>260</v>
      </c>
      <c r="AA24" s="80" t="s">
        <v>306</v>
      </c>
      <c r="AB24" s="82" t="s">
        <v>380</v>
      </c>
      <c r="AC24" s="80"/>
      <c r="AD24" s="80"/>
      <c r="AE24" s="80"/>
      <c r="AF24" s="80"/>
    </row>
    <row r="25" spans="1:32" s="63" customFormat="1"/>
    <row r="26" spans="1:32">
      <c r="R26" s="63"/>
    </row>
    <row r="27" spans="1:32">
      <c r="R27" s="63"/>
      <c r="T27" s="64"/>
    </row>
    <row r="28" spans="1:32">
      <c r="R28" s="63"/>
    </row>
    <row r="29" spans="1:32">
      <c r="R29" s="63"/>
    </row>
    <row r="30" spans="1:32">
      <c r="R30" s="63"/>
    </row>
    <row r="31" spans="1:32">
      <c r="R31" s="63"/>
    </row>
    <row r="32" spans="1:32">
      <c r="R32" s="63"/>
    </row>
    <row r="33" spans="18:18">
      <c r="R33" s="63"/>
    </row>
    <row r="34" spans="18:18">
      <c r="R34" s="63"/>
    </row>
    <row r="35" spans="18:18">
      <c r="R35" s="63"/>
    </row>
    <row r="36" spans="18:18">
      <c r="R36" s="63"/>
    </row>
    <row r="37" spans="18:18">
      <c r="R37" s="63"/>
    </row>
    <row r="38" spans="18:18">
      <c r="R38" s="63"/>
    </row>
    <row r="39" spans="18:18">
      <c r="R39" s="63"/>
    </row>
    <row r="40" spans="18:18">
      <c r="R40" s="63"/>
    </row>
    <row r="41" spans="18:18">
      <c r="R41" s="63"/>
    </row>
    <row r="42" spans="18:18">
      <c r="R42" s="63"/>
    </row>
    <row r="43" spans="18:18">
      <c r="R43" s="63"/>
    </row>
    <row r="44" spans="18:18">
      <c r="R44" s="63"/>
    </row>
    <row r="45" spans="18:18">
      <c r="R45" s="63"/>
    </row>
    <row r="46" spans="18:18">
      <c r="R46" s="63"/>
    </row>
    <row r="47" spans="18:18">
      <c r="R47" s="63"/>
    </row>
    <row r="48" spans="18:18">
      <c r="R48" s="63"/>
    </row>
    <row r="49" spans="18:18">
      <c r="R49" s="63"/>
    </row>
    <row r="50" spans="18:18">
      <c r="R50" s="63"/>
    </row>
    <row r="51" spans="18:18">
      <c r="R51" s="63"/>
    </row>
    <row r="52" spans="18:18">
      <c r="R52" s="63"/>
    </row>
    <row r="53" spans="18:18">
      <c r="R53" s="63"/>
    </row>
    <row r="54" spans="18:18">
      <c r="R54" s="63"/>
    </row>
    <row r="55" spans="18:18">
      <c r="R55" s="63"/>
    </row>
    <row r="56" spans="18:18">
      <c r="R56" s="63"/>
    </row>
    <row r="57" spans="18:18">
      <c r="R57" s="63"/>
    </row>
    <row r="58" spans="18:18">
      <c r="R58" s="63"/>
    </row>
    <row r="59" spans="18:18">
      <c r="R59" s="63"/>
    </row>
    <row r="60" spans="18:18">
      <c r="R60" s="63"/>
    </row>
    <row r="61" spans="18:18">
      <c r="R61" s="63"/>
    </row>
    <row r="62" spans="18:18">
      <c r="R62" s="63"/>
    </row>
    <row r="63" spans="18:18">
      <c r="R63" s="63"/>
    </row>
    <row r="64" spans="18:18">
      <c r="R64" s="63"/>
    </row>
    <row r="65" spans="18:18">
      <c r="R65" s="63"/>
    </row>
    <row r="66" spans="18:18">
      <c r="R66" s="63"/>
    </row>
    <row r="67" spans="18:18">
      <c r="R67" s="63"/>
    </row>
    <row r="68" spans="18:18">
      <c r="R68" s="63"/>
    </row>
    <row r="69" spans="18:18">
      <c r="R69" s="63"/>
    </row>
    <row r="70" spans="18:18">
      <c r="R70" s="63"/>
    </row>
    <row r="71" spans="18:18">
      <c r="R71" s="63"/>
    </row>
    <row r="72" spans="18:18">
      <c r="R72" s="63"/>
    </row>
    <row r="73" spans="18:18">
      <c r="R73" s="63"/>
    </row>
    <row r="74" spans="18:18">
      <c r="R74" s="63"/>
    </row>
    <row r="75" spans="18:18">
      <c r="R75" s="63"/>
    </row>
    <row r="76" spans="18:18">
      <c r="R76" s="63"/>
    </row>
    <row r="77" spans="18:18">
      <c r="R77" s="63"/>
    </row>
    <row r="78" spans="18:18">
      <c r="R78" s="63"/>
    </row>
    <row r="79" spans="18:18">
      <c r="R79" s="63"/>
    </row>
    <row r="80" spans="18:18">
      <c r="R80" s="63"/>
    </row>
    <row r="81" spans="18:18">
      <c r="R81" s="63"/>
    </row>
    <row r="82" spans="18:18">
      <c r="R82" s="63"/>
    </row>
    <row r="83" spans="18:18">
      <c r="R83" s="63"/>
    </row>
    <row r="84" spans="18:18">
      <c r="R84" s="63"/>
    </row>
    <row r="85" spans="18:18">
      <c r="R85" s="63"/>
    </row>
    <row r="86" spans="18:18">
      <c r="R86" s="63"/>
    </row>
    <row r="87" spans="18:18">
      <c r="R87" s="63"/>
    </row>
    <row r="88" spans="18:18">
      <c r="R88" s="63"/>
    </row>
    <row r="89" spans="18:18">
      <c r="R89" s="63"/>
    </row>
    <row r="90" spans="18:18">
      <c r="R90" s="63"/>
    </row>
    <row r="91" spans="18:18">
      <c r="R91" s="63"/>
    </row>
    <row r="92" spans="18:18">
      <c r="R92" s="63"/>
    </row>
    <row r="93" spans="18:18">
      <c r="R93" s="63"/>
    </row>
    <row r="94" spans="18:18">
      <c r="R94" s="63"/>
    </row>
    <row r="95" spans="18:18">
      <c r="R95" s="63"/>
    </row>
    <row r="96" spans="18:18">
      <c r="R96" s="63"/>
    </row>
    <row r="97" spans="18:18">
      <c r="R97" s="63"/>
    </row>
    <row r="98" spans="18:18">
      <c r="R98" s="63"/>
    </row>
    <row r="99" spans="18:18">
      <c r="R99" s="63"/>
    </row>
    <row r="100" spans="18:18">
      <c r="R100" s="63"/>
    </row>
    <row r="101" spans="18:18">
      <c r="R101" s="63"/>
    </row>
    <row r="102" spans="18:18">
      <c r="R102" s="63"/>
    </row>
    <row r="103" spans="18:18">
      <c r="R103" s="63"/>
    </row>
    <row r="104" spans="18:18">
      <c r="R104" s="63"/>
    </row>
    <row r="105" spans="18:18">
      <c r="R105" s="63"/>
    </row>
    <row r="106" spans="18:18">
      <c r="R106" s="63"/>
    </row>
    <row r="107" spans="18:18">
      <c r="R107" s="63"/>
    </row>
    <row r="108" spans="18:18">
      <c r="R108" s="63"/>
    </row>
    <row r="109" spans="18:18">
      <c r="R109" s="63"/>
    </row>
    <row r="110" spans="18:18">
      <c r="R110" s="63"/>
    </row>
    <row r="111" spans="18:18">
      <c r="R111" s="63"/>
    </row>
    <row r="112" spans="18:18">
      <c r="R112" s="63"/>
    </row>
    <row r="113" spans="18:18">
      <c r="R113" s="63"/>
    </row>
    <row r="114" spans="18:18">
      <c r="R114" s="63"/>
    </row>
    <row r="115" spans="18:18">
      <c r="R115" s="63"/>
    </row>
    <row r="116" spans="18:18">
      <c r="R116" s="63"/>
    </row>
    <row r="117" spans="18:18">
      <c r="R117" s="63"/>
    </row>
    <row r="118" spans="18:18">
      <c r="R118" s="63"/>
    </row>
    <row r="119" spans="18:18">
      <c r="R119" s="63"/>
    </row>
    <row r="120" spans="18:18">
      <c r="R120" s="63"/>
    </row>
    <row r="121" spans="18:18">
      <c r="R121" s="63"/>
    </row>
    <row r="122" spans="18:18">
      <c r="R122" s="63"/>
    </row>
    <row r="123" spans="18:18">
      <c r="R123" s="63"/>
    </row>
    <row r="124" spans="18:18">
      <c r="R124" s="63"/>
    </row>
    <row r="125" spans="18:18">
      <c r="R125" s="63"/>
    </row>
    <row r="126" spans="18:18">
      <c r="R126" s="63"/>
    </row>
    <row r="127" spans="18:18">
      <c r="R127" s="63"/>
    </row>
    <row r="128" spans="18:18">
      <c r="R128" s="63"/>
    </row>
    <row r="129" spans="18:18">
      <c r="R129" s="63"/>
    </row>
    <row r="130" spans="18:18">
      <c r="R130" s="63"/>
    </row>
    <row r="131" spans="18:18">
      <c r="R131" s="63"/>
    </row>
    <row r="132" spans="18:18">
      <c r="R132" s="63"/>
    </row>
    <row r="133" spans="18:18">
      <c r="R133" s="63"/>
    </row>
    <row r="134" spans="18:18">
      <c r="R134" s="63"/>
    </row>
    <row r="135" spans="18:18">
      <c r="R135" s="63"/>
    </row>
    <row r="136" spans="18:18">
      <c r="R136" s="63"/>
    </row>
    <row r="137" spans="18:18">
      <c r="R137" s="63"/>
    </row>
    <row r="138" spans="18:18">
      <c r="R138" s="63"/>
    </row>
    <row r="139" spans="18:18">
      <c r="R139" s="63"/>
    </row>
    <row r="140" spans="18:18">
      <c r="R140" s="63"/>
    </row>
    <row r="141" spans="18:18">
      <c r="R141" s="63"/>
    </row>
    <row r="142" spans="18:18">
      <c r="R142" s="63"/>
    </row>
    <row r="143" spans="18:18">
      <c r="R143" s="63"/>
    </row>
    <row r="144" spans="18:18">
      <c r="R144" s="63"/>
    </row>
    <row r="145" spans="18:18">
      <c r="R145" s="63"/>
    </row>
    <row r="146" spans="18:18">
      <c r="R146" s="63"/>
    </row>
    <row r="147" spans="18:18">
      <c r="R147" s="63"/>
    </row>
    <row r="148" spans="18:18">
      <c r="R148" s="63"/>
    </row>
    <row r="149" spans="18:18">
      <c r="R149" s="63"/>
    </row>
    <row r="150" spans="18:18">
      <c r="R150" s="63"/>
    </row>
    <row r="151" spans="18:18">
      <c r="R151" s="63"/>
    </row>
    <row r="152" spans="18:18">
      <c r="R152" s="63"/>
    </row>
    <row r="153" spans="18:18">
      <c r="R153" s="63"/>
    </row>
    <row r="154" spans="18:18">
      <c r="R154" s="63"/>
    </row>
    <row r="155" spans="18:18">
      <c r="R155" s="63"/>
    </row>
    <row r="156" spans="18:18">
      <c r="R156" s="63"/>
    </row>
    <row r="157" spans="18:18">
      <c r="R157" s="63"/>
    </row>
    <row r="158" spans="18:18">
      <c r="R158" s="63"/>
    </row>
    <row r="159" spans="18:18">
      <c r="R159" s="63"/>
    </row>
    <row r="160" spans="18:18">
      <c r="R160" s="63"/>
    </row>
    <row r="161" spans="18:18">
      <c r="R161" s="63"/>
    </row>
    <row r="162" spans="18:18">
      <c r="R162" s="63"/>
    </row>
    <row r="163" spans="18:18">
      <c r="R163" s="63"/>
    </row>
    <row r="164" spans="18:18">
      <c r="R164" s="63"/>
    </row>
    <row r="165" spans="18:18">
      <c r="R165" s="63"/>
    </row>
    <row r="166" spans="18:18">
      <c r="R166" s="63"/>
    </row>
    <row r="167" spans="18:18">
      <c r="R167" s="63"/>
    </row>
    <row r="168" spans="18:18">
      <c r="R168" s="63"/>
    </row>
    <row r="169" spans="18:18">
      <c r="R169" s="63"/>
    </row>
    <row r="170" spans="18:18">
      <c r="R170" s="63"/>
    </row>
    <row r="171" spans="18:18">
      <c r="R171" s="63"/>
    </row>
    <row r="172" spans="18:18">
      <c r="R172" s="63"/>
    </row>
    <row r="173" spans="18:18">
      <c r="R173" s="63"/>
    </row>
    <row r="174" spans="18:18">
      <c r="R174" s="63"/>
    </row>
    <row r="175" spans="18:18">
      <c r="R175" s="63"/>
    </row>
    <row r="176" spans="18:18">
      <c r="R176" s="63"/>
    </row>
    <row r="177" spans="18:18">
      <c r="R177" s="63"/>
    </row>
    <row r="178" spans="18:18">
      <c r="R178" s="63"/>
    </row>
    <row r="179" spans="18:18">
      <c r="R179" s="63"/>
    </row>
    <row r="180" spans="18:18">
      <c r="R180" s="63"/>
    </row>
    <row r="181" spans="18:18">
      <c r="R181" s="63"/>
    </row>
    <row r="182" spans="18:18">
      <c r="R182" s="63"/>
    </row>
    <row r="183" spans="18:18">
      <c r="R183" s="63"/>
    </row>
    <row r="184" spans="18:18">
      <c r="R184" s="63"/>
    </row>
    <row r="185" spans="18:18">
      <c r="R185" s="63"/>
    </row>
    <row r="186" spans="18:18">
      <c r="R186" s="63"/>
    </row>
    <row r="187" spans="18:18">
      <c r="R187" s="63"/>
    </row>
    <row r="188" spans="18:18">
      <c r="R188" s="63"/>
    </row>
    <row r="189" spans="18:18">
      <c r="R189" s="63"/>
    </row>
    <row r="190" spans="18:18">
      <c r="R190" s="63"/>
    </row>
    <row r="191" spans="18:18">
      <c r="R191" s="63"/>
    </row>
    <row r="192" spans="18:18">
      <c r="R192" s="63"/>
    </row>
    <row r="193" spans="18:18">
      <c r="R193" s="63"/>
    </row>
    <row r="194" spans="18:18">
      <c r="R194" s="63"/>
    </row>
    <row r="195" spans="18:18">
      <c r="R195" s="63"/>
    </row>
    <row r="196" spans="18:18">
      <c r="R196" s="63"/>
    </row>
    <row r="197" spans="18:18">
      <c r="R197" s="63"/>
    </row>
    <row r="198" spans="18:18">
      <c r="R198" s="63"/>
    </row>
    <row r="199" spans="18:18">
      <c r="R199" s="63"/>
    </row>
    <row r="200" spans="18:18">
      <c r="R200" s="63"/>
    </row>
    <row r="201" spans="18:18">
      <c r="R201" s="63"/>
    </row>
    <row r="202" spans="18:18">
      <c r="R202" s="63"/>
    </row>
    <row r="203" spans="18:18">
      <c r="R203" s="63"/>
    </row>
    <row r="204" spans="18:18">
      <c r="R204" s="63"/>
    </row>
    <row r="205" spans="18:18">
      <c r="R205" s="63"/>
    </row>
    <row r="206" spans="18:18">
      <c r="R206" s="63"/>
    </row>
    <row r="207" spans="18:18">
      <c r="R207" s="63"/>
    </row>
    <row r="208" spans="18:18">
      <c r="R208" s="63"/>
    </row>
    <row r="209" spans="18:18">
      <c r="R209" s="63"/>
    </row>
    <row r="210" spans="18:18">
      <c r="R210" s="63"/>
    </row>
    <row r="211" spans="18:18">
      <c r="R211" s="63"/>
    </row>
    <row r="212" spans="18:18">
      <c r="R212" s="63"/>
    </row>
    <row r="213" spans="18:18">
      <c r="R213" s="63"/>
    </row>
    <row r="214" spans="18:18">
      <c r="R214" s="63"/>
    </row>
    <row r="215" spans="18:18">
      <c r="R215" s="63"/>
    </row>
    <row r="216" spans="18:18">
      <c r="R216" s="63"/>
    </row>
    <row r="217" spans="18:18">
      <c r="R217" s="63"/>
    </row>
    <row r="218" spans="18:18">
      <c r="R218" s="63"/>
    </row>
    <row r="219" spans="18:18">
      <c r="R219" s="63"/>
    </row>
    <row r="220" spans="18:18">
      <c r="R220" s="63"/>
    </row>
    <row r="221" spans="18:18">
      <c r="R221" s="63"/>
    </row>
    <row r="222" spans="18:18">
      <c r="R222" s="63"/>
    </row>
    <row r="223" spans="18:18">
      <c r="R223" s="63"/>
    </row>
    <row r="224" spans="18:18">
      <c r="R224" s="63"/>
    </row>
    <row r="225" spans="18:18">
      <c r="R225" s="63"/>
    </row>
    <row r="226" spans="18:18">
      <c r="R226" s="63"/>
    </row>
    <row r="227" spans="18:18">
      <c r="R227" s="63"/>
    </row>
    <row r="228" spans="18:18">
      <c r="R228" s="63"/>
    </row>
    <row r="229" spans="18:18">
      <c r="R229" s="63"/>
    </row>
    <row r="230" spans="18:18">
      <c r="R230" s="63"/>
    </row>
    <row r="231" spans="18:18">
      <c r="R231" s="63"/>
    </row>
    <row r="232" spans="18:18">
      <c r="R232" s="63"/>
    </row>
    <row r="233" spans="18:18">
      <c r="R233" s="63"/>
    </row>
    <row r="234" spans="18:18">
      <c r="R234" s="63"/>
    </row>
    <row r="235" spans="18:18">
      <c r="R235" s="63"/>
    </row>
    <row r="236" spans="18:18">
      <c r="R236" s="63"/>
    </row>
    <row r="237" spans="18:18">
      <c r="R237" s="63"/>
    </row>
    <row r="238" spans="18:18">
      <c r="R238" s="63"/>
    </row>
    <row r="239" spans="18:18">
      <c r="R239" s="63"/>
    </row>
    <row r="240" spans="18:18">
      <c r="R240" s="63"/>
    </row>
    <row r="241" spans="18:18">
      <c r="R241" s="63"/>
    </row>
    <row r="242" spans="18:18">
      <c r="R242" s="63"/>
    </row>
    <row r="243" spans="18:18">
      <c r="R243" s="63"/>
    </row>
    <row r="244" spans="18:18">
      <c r="R244" s="63"/>
    </row>
    <row r="245" spans="18:18">
      <c r="R245" s="63"/>
    </row>
    <row r="246" spans="18:18">
      <c r="R246" s="63"/>
    </row>
    <row r="247" spans="18:18">
      <c r="R247" s="63"/>
    </row>
    <row r="248" spans="18:18">
      <c r="R248" s="63"/>
    </row>
    <row r="249" spans="18:18">
      <c r="R249" s="63"/>
    </row>
    <row r="250" spans="18:18">
      <c r="R250" s="63"/>
    </row>
    <row r="251" spans="18:18">
      <c r="R251" s="63"/>
    </row>
    <row r="252" spans="18:18">
      <c r="R252" s="63"/>
    </row>
    <row r="253" spans="18:18">
      <c r="R253" s="63"/>
    </row>
    <row r="254" spans="18:18">
      <c r="R254" s="63"/>
    </row>
    <row r="255" spans="18:18">
      <c r="R255" s="63"/>
    </row>
    <row r="256" spans="18:18">
      <c r="R256" s="63"/>
    </row>
    <row r="257" spans="18:18">
      <c r="R257" s="63"/>
    </row>
    <row r="258" spans="18:18">
      <c r="R258" s="63"/>
    </row>
    <row r="259" spans="18:18">
      <c r="R259" s="63"/>
    </row>
    <row r="260" spans="18:18">
      <c r="R260" s="63"/>
    </row>
    <row r="261" spans="18:18">
      <c r="R261" s="63"/>
    </row>
    <row r="262" spans="18:18">
      <c r="R262" s="63"/>
    </row>
    <row r="263" spans="18:18">
      <c r="R263" s="63"/>
    </row>
    <row r="264" spans="18:18">
      <c r="R264" s="63"/>
    </row>
    <row r="265" spans="18:18">
      <c r="R265" s="63"/>
    </row>
    <row r="266" spans="18:18">
      <c r="R266" s="63"/>
    </row>
    <row r="267" spans="18:18">
      <c r="R267" s="63"/>
    </row>
    <row r="268" spans="18:18">
      <c r="R268" s="63"/>
    </row>
    <row r="269" spans="18:18">
      <c r="R269" s="63"/>
    </row>
    <row r="270" spans="18:18">
      <c r="R270" s="63"/>
    </row>
    <row r="271" spans="18:18">
      <c r="R271" s="63"/>
    </row>
    <row r="272" spans="18:18">
      <c r="R272" s="63"/>
    </row>
    <row r="273" spans="18:18">
      <c r="R273" s="63"/>
    </row>
    <row r="274" spans="18:18">
      <c r="R274" s="63"/>
    </row>
    <row r="275" spans="18:18">
      <c r="R275" s="63"/>
    </row>
    <row r="276" spans="18:18">
      <c r="R276" s="63"/>
    </row>
    <row r="277" spans="18:18">
      <c r="R277" s="63"/>
    </row>
    <row r="278" spans="18:18">
      <c r="R278" s="63"/>
    </row>
    <row r="279" spans="18:18">
      <c r="R279" s="63"/>
    </row>
    <row r="280" spans="18:18">
      <c r="R280" s="63"/>
    </row>
    <row r="281" spans="18:18">
      <c r="R281" s="63"/>
    </row>
    <row r="282" spans="18:18">
      <c r="R282" s="63"/>
    </row>
    <row r="283" spans="18:18">
      <c r="R283" s="63"/>
    </row>
    <row r="284" spans="18:18">
      <c r="R284" s="63"/>
    </row>
    <row r="285" spans="18:18">
      <c r="R285" s="63"/>
    </row>
    <row r="286" spans="18:18">
      <c r="R286" s="63"/>
    </row>
    <row r="287" spans="18:18">
      <c r="R287" s="63"/>
    </row>
    <row r="288" spans="18:18">
      <c r="R288" s="63"/>
    </row>
    <row r="289" spans="18:18">
      <c r="R289" s="63"/>
    </row>
    <row r="290" spans="18:18">
      <c r="R290" s="63"/>
    </row>
    <row r="291" spans="18:18">
      <c r="R291" s="63"/>
    </row>
    <row r="292" spans="18:18">
      <c r="R292" s="63"/>
    </row>
    <row r="293" spans="18:18">
      <c r="R293" s="63"/>
    </row>
    <row r="294" spans="18:18">
      <c r="R294" s="63"/>
    </row>
    <row r="295" spans="18:18">
      <c r="R295" s="63"/>
    </row>
    <row r="296" spans="18:18">
      <c r="R296" s="63"/>
    </row>
    <row r="297" spans="18:18">
      <c r="R297" s="63"/>
    </row>
    <row r="298" spans="18:18">
      <c r="R298" s="63"/>
    </row>
    <row r="299" spans="18:18">
      <c r="R299" s="63"/>
    </row>
    <row r="300" spans="18:18">
      <c r="R300" s="63"/>
    </row>
    <row r="301" spans="18:18">
      <c r="R301" s="63"/>
    </row>
    <row r="302" spans="18:18">
      <c r="R302" s="63"/>
    </row>
    <row r="303" spans="18:18">
      <c r="R303" s="63"/>
    </row>
    <row r="304" spans="18:18">
      <c r="R304" s="63"/>
    </row>
    <row r="305" spans="18:18">
      <c r="R305" s="63"/>
    </row>
    <row r="306" spans="18:18">
      <c r="R306" s="63"/>
    </row>
    <row r="307" spans="18:18">
      <c r="R307" s="63"/>
    </row>
    <row r="308" spans="18:18">
      <c r="R308" s="63"/>
    </row>
    <row r="309" spans="18:18">
      <c r="R309" s="63"/>
    </row>
    <row r="310" spans="18:18">
      <c r="R310" s="63"/>
    </row>
    <row r="311" spans="18:18">
      <c r="R311" s="63"/>
    </row>
    <row r="312" spans="18:18">
      <c r="R312" s="63"/>
    </row>
    <row r="313" spans="18:18">
      <c r="R313" s="63"/>
    </row>
    <row r="314" spans="18:18">
      <c r="R314" s="63"/>
    </row>
    <row r="315" spans="18:18">
      <c r="R315" s="63"/>
    </row>
    <row r="316" spans="18:18">
      <c r="R316" s="63"/>
    </row>
    <row r="317" spans="18:18">
      <c r="R317" s="63"/>
    </row>
    <row r="318" spans="18:18">
      <c r="R318" s="63"/>
    </row>
    <row r="319" spans="18:18">
      <c r="R319" s="63"/>
    </row>
    <row r="320" spans="18:18">
      <c r="R320" s="63"/>
    </row>
    <row r="321" spans="18:18">
      <c r="R321" s="63"/>
    </row>
    <row r="322" spans="18:18">
      <c r="R322" s="63"/>
    </row>
    <row r="323" spans="18:18">
      <c r="R323" s="63"/>
    </row>
    <row r="324" spans="18:18">
      <c r="R324" s="63"/>
    </row>
    <row r="325" spans="18:18">
      <c r="R325" s="63"/>
    </row>
    <row r="326" spans="18:18">
      <c r="R326" s="63"/>
    </row>
    <row r="327" spans="18:18">
      <c r="R327" s="63"/>
    </row>
    <row r="328" spans="18:18">
      <c r="R328" s="63"/>
    </row>
    <row r="329" spans="18:18">
      <c r="R329" s="63"/>
    </row>
    <row r="330" spans="18:18">
      <c r="R330" s="63"/>
    </row>
    <row r="331" spans="18:18">
      <c r="R331" s="63"/>
    </row>
    <row r="332" spans="18:18">
      <c r="R332" s="63"/>
    </row>
    <row r="333" spans="18:18">
      <c r="R333" s="63"/>
    </row>
    <row r="334" spans="18:18">
      <c r="R334" s="63"/>
    </row>
    <row r="335" spans="18:18">
      <c r="R335" s="63"/>
    </row>
    <row r="336" spans="18:18">
      <c r="R336" s="63"/>
    </row>
    <row r="337" spans="18:18">
      <c r="R337" s="63"/>
    </row>
    <row r="338" spans="18:18">
      <c r="R338" s="63"/>
    </row>
    <row r="339" spans="18:18">
      <c r="R339" s="63"/>
    </row>
    <row r="340" spans="18:18">
      <c r="R340" s="63"/>
    </row>
    <row r="341" spans="18:18">
      <c r="R341" s="63"/>
    </row>
    <row r="342" spans="18:18">
      <c r="R342" s="63"/>
    </row>
    <row r="343" spans="18:18">
      <c r="R343" s="63"/>
    </row>
    <row r="344" spans="18:18">
      <c r="R344" s="63"/>
    </row>
    <row r="345" spans="18:18">
      <c r="R345" s="63"/>
    </row>
    <row r="346" spans="18:18">
      <c r="R346" s="63"/>
    </row>
    <row r="347" spans="18:18">
      <c r="R347" s="63"/>
    </row>
    <row r="348" spans="18:18">
      <c r="R348" s="63"/>
    </row>
    <row r="349" spans="18:18">
      <c r="R349" s="63"/>
    </row>
    <row r="350" spans="18:18">
      <c r="R350" s="63"/>
    </row>
    <row r="351" spans="18:18">
      <c r="R351" s="63"/>
    </row>
    <row r="352" spans="18:18">
      <c r="R352" s="63"/>
    </row>
    <row r="353" spans="18:18">
      <c r="R353" s="63"/>
    </row>
    <row r="354" spans="18:18">
      <c r="R354" s="63"/>
    </row>
    <row r="355" spans="18:18">
      <c r="R355" s="63"/>
    </row>
    <row r="356" spans="18:18">
      <c r="R356" s="63"/>
    </row>
    <row r="357" spans="18:18">
      <c r="R357" s="63"/>
    </row>
    <row r="358" spans="18:18">
      <c r="R358" s="63"/>
    </row>
    <row r="359" spans="18:18">
      <c r="R359" s="63"/>
    </row>
    <row r="360" spans="18:18">
      <c r="R360" s="63"/>
    </row>
    <row r="361" spans="18:18">
      <c r="R361" s="63"/>
    </row>
    <row r="362" spans="18:18">
      <c r="R362" s="63"/>
    </row>
    <row r="363" spans="18:18">
      <c r="R363" s="63"/>
    </row>
    <row r="364" spans="18:18">
      <c r="R364" s="63"/>
    </row>
    <row r="365" spans="18:18">
      <c r="R365" s="63"/>
    </row>
  </sheetData>
  <pageMargins left="0.7" right="0.7" top="0.75" bottom="0.75" header="0.3" footer="0.3"/>
  <pageSetup paperSize="9" orientation="portrait" verticalDpi="300"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Dominios!$B$51:$B$60</xm:f>
          </x14:formula1>
          <xm:sqref>X2:X24</xm:sqref>
        </x14:dataValidation>
        <x14:dataValidation type="list" allowBlank="1" showInputMessage="1" showErrorMessage="1">
          <x14:formula1>
            <xm:f>Dominios!$B$36:$B$47</xm:f>
          </x14:formula1>
          <xm:sqref>W2:W24</xm:sqref>
        </x14:dataValidation>
        <x14:dataValidation type="list" allowBlank="1" showInputMessage="1" showErrorMessage="1">
          <x14:formula1>
            <xm:f>Dominios!$B$64:$B$76</xm:f>
          </x14:formula1>
          <xm:sqref>Z2:Z24</xm:sqref>
        </x14:dataValidation>
        <x14:dataValidation type="list" allowBlank="1" showInputMessage="1" showErrorMessage="1">
          <x14:formula1>
            <xm:f>Dominios!$B$80:$B$89</xm:f>
          </x14:formula1>
          <xm:sqref>AA2:AA24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C51"/>
  <sheetViews>
    <sheetView workbookViewId="0"/>
  </sheetViews>
  <sheetFormatPr baseColWidth="10" defaultRowHeight="15"/>
  <cols>
    <col min="1" max="1" width="26" bestFit="1" customWidth="1"/>
    <col min="2" max="3" width="50.5703125" customWidth="1"/>
  </cols>
  <sheetData>
    <row r="1" spans="1:3">
      <c r="A1" s="2" t="s">
        <v>0</v>
      </c>
      <c r="B1" s="3" t="s">
        <v>85</v>
      </c>
      <c r="C1" s="60"/>
    </row>
    <row r="2" spans="1:3" ht="15" customHeight="1">
      <c r="A2" s="60" t="s">
        <v>1</v>
      </c>
      <c r="B2" s="60" t="s">
        <v>86</v>
      </c>
      <c r="C2" s="68" t="s">
        <v>87</v>
      </c>
    </row>
    <row r="3" spans="1:3">
      <c r="A3" s="60" t="s">
        <v>2</v>
      </c>
      <c r="B3" s="60" t="s">
        <v>88</v>
      </c>
      <c r="C3" s="68"/>
    </row>
    <row r="4" spans="1:3" ht="45">
      <c r="A4" s="60" t="s">
        <v>3</v>
      </c>
      <c r="B4" s="59" t="s">
        <v>89</v>
      </c>
      <c r="C4" s="68"/>
    </row>
    <row r="5" spans="1:3">
      <c r="A5" s="60" t="s">
        <v>4</v>
      </c>
      <c r="B5" s="60" t="s">
        <v>90</v>
      </c>
      <c r="C5" s="68"/>
    </row>
    <row r="6" spans="1:3">
      <c r="A6" s="60" t="s">
        <v>5</v>
      </c>
      <c r="B6" s="60" t="s">
        <v>91</v>
      </c>
      <c r="C6" s="68"/>
    </row>
    <row r="7" spans="1:3">
      <c r="A7" s="60" t="s">
        <v>6</v>
      </c>
      <c r="B7" s="60" t="s">
        <v>92</v>
      </c>
      <c r="C7" s="68"/>
    </row>
    <row r="8" spans="1:3">
      <c r="A8" s="60" t="s">
        <v>7</v>
      </c>
      <c r="B8" s="60" t="s">
        <v>93</v>
      </c>
      <c r="C8" s="68"/>
    </row>
    <row r="9" spans="1:3">
      <c r="A9" s="60" t="s">
        <v>8</v>
      </c>
      <c r="B9" s="60" t="s">
        <v>94</v>
      </c>
      <c r="C9" s="60"/>
    </row>
    <row r="10" spans="1:3">
      <c r="A10" s="60" t="s">
        <v>9</v>
      </c>
      <c r="B10" s="60" t="s">
        <v>95</v>
      </c>
      <c r="C10" s="60"/>
    </row>
    <row r="11" spans="1:3">
      <c r="A11" s="60" t="s">
        <v>10</v>
      </c>
      <c r="B11" s="60" t="s">
        <v>96</v>
      </c>
      <c r="C11" s="60"/>
    </row>
    <row r="12" spans="1:3">
      <c r="A12" s="60" t="s">
        <v>11</v>
      </c>
      <c r="B12" s="60" t="s">
        <v>97</v>
      </c>
      <c r="C12" s="60"/>
    </row>
    <row r="13" spans="1:3" ht="30">
      <c r="A13" s="60" t="s">
        <v>12</v>
      </c>
      <c r="B13" s="59" t="s">
        <v>98</v>
      </c>
      <c r="C13" s="60"/>
    </row>
    <row r="14" spans="1:3">
      <c r="A14" s="60" t="s">
        <v>13</v>
      </c>
      <c r="B14" s="60" t="s">
        <v>99</v>
      </c>
      <c r="C14" s="60"/>
    </row>
    <row r="15" spans="1:3" ht="45">
      <c r="A15" s="60" t="s">
        <v>14</v>
      </c>
      <c r="B15" s="59" t="s">
        <v>100</v>
      </c>
      <c r="C15" s="60"/>
    </row>
    <row r="16" spans="1:3">
      <c r="A16" s="60" t="s">
        <v>15</v>
      </c>
      <c r="B16" s="68" t="s">
        <v>101</v>
      </c>
      <c r="C16" s="60"/>
    </row>
    <row r="17" spans="1:3">
      <c r="A17" s="60" t="s">
        <v>16</v>
      </c>
      <c r="B17" s="68"/>
      <c r="C17" s="60"/>
    </row>
    <row r="18" spans="1:3">
      <c r="A18" s="60" t="s">
        <v>17</v>
      </c>
      <c r="B18" s="68"/>
      <c r="C18" s="60"/>
    </row>
    <row r="19" spans="1:3">
      <c r="A19" s="60" t="s">
        <v>18</v>
      </c>
      <c r="B19" s="68"/>
      <c r="C19" s="60"/>
    </row>
    <row r="20" spans="1:3">
      <c r="A20" s="60" t="s">
        <v>19</v>
      </c>
      <c r="B20" s="68"/>
      <c r="C20" s="60"/>
    </row>
    <row r="21" spans="1:3">
      <c r="A21" s="60" t="s">
        <v>20</v>
      </c>
      <c r="B21" s="68"/>
      <c r="C21" s="60"/>
    </row>
    <row r="22" spans="1:3">
      <c r="A22" s="60" t="s">
        <v>21</v>
      </c>
      <c r="B22" s="68"/>
      <c r="C22" s="60"/>
    </row>
    <row r="23" spans="1:3">
      <c r="A23" s="60" t="s">
        <v>22</v>
      </c>
      <c r="B23" s="68"/>
      <c r="C23" s="60"/>
    </row>
    <row r="24" spans="1:3">
      <c r="A24" s="60" t="s">
        <v>23</v>
      </c>
      <c r="B24" s="68"/>
      <c r="C24" s="60"/>
    </row>
    <row r="25" spans="1:3">
      <c r="A25" s="60" t="s">
        <v>24</v>
      </c>
      <c r="B25" s="68"/>
      <c r="C25" s="60"/>
    </row>
    <row r="26" spans="1:3">
      <c r="A26" s="60" t="s">
        <v>25</v>
      </c>
      <c r="B26" s="68"/>
      <c r="C26" s="60"/>
    </row>
    <row r="27" spans="1:3">
      <c r="A27" s="60" t="s">
        <v>26</v>
      </c>
      <c r="B27" s="68"/>
      <c r="C27" s="60"/>
    </row>
    <row r="28" spans="1:3">
      <c r="A28" s="60" t="s">
        <v>27</v>
      </c>
      <c r="B28" s="68"/>
      <c r="C28" s="60"/>
    </row>
    <row r="29" spans="1:3">
      <c r="A29" s="60" t="s">
        <v>28</v>
      </c>
      <c r="B29" s="68"/>
      <c r="C29" s="60"/>
    </row>
    <row r="30" spans="1:3">
      <c r="A30" s="60" t="s">
        <v>29</v>
      </c>
      <c r="B30" s="68"/>
      <c r="C30" s="60"/>
    </row>
    <row r="31" spans="1:3">
      <c r="A31" s="60" t="s">
        <v>30</v>
      </c>
      <c r="B31" s="68"/>
      <c r="C31" s="60"/>
    </row>
    <row r="32" spans="1:3">
      <c r="A32" s="60" t="s">
        <v>31</v>
      </c>
      <c r="B32" s="68"/>
      <c r="C32" s="60"/>
    </row>
    <row r="33" spans="1:3">
      <c r="A33" s="60" t="s">
        <v>32</v>
      </c>
      <c r="B33" s="68"/>
      <c r="C33" s="60"/>
    </row>
    <row r="34" spans="1:3">
      <c r="A34" s="60" t="s">
        <v>33</v>
      </c>
      <c r="B34" s="68" t="s">
        <v>102</v>
      </c>
      <c r="C34" s="60"/>
    </row>
    <row r="35" spans="1:3">
      <c r="A35" s="60" t="s">
        <v>34</v>
      </c>
      <c r="B35" s="68"/>
      <c r="C35" s="60"/>
    </row>
    <row r="36" spans="1:3">
      <c r="A36" s="60" t="s">
        <v>35</v>
      </c>
      <c r="B36" s="68"/>
      <c r="C36" s="60"/>
    </row>
    <row r="37" spans="1:3">
      <c r="A37" s="60" t="s">
        <v>36</v>
      </c>
      <c r="B37" s="68"/>
      <c r="C37" s="60"/>
    </row>
    <row r="38" spans="1:3">
      <c r="A38" s="60" t="s">
        <v>37</v>
      </c>
      <c r="B38" s="68"/>
      <c r="C38" s="60"/>
    </row>
    <row r="39" spans="1:3">
      <c r="A39" s="60" t="s">
        <v>38</v>
      </c>
      <c r="B39" s="68"/>
      <c r="C39" s="60"/>
    </row>
    <row r="40" spans="1:3">
      <c r="A40" s="60" t="s">
        <v>39</v>
      </c>
      <c r="B40" s="68"/>
      <c r="C40" s="60"/>
    </row>
    <row r="41" spans="1:3">
      <c r="A41" s="60" t="s">
        <v>40</v>
      </c>
      <c r="B41" s="68"/>
      <c r="C41" s="60"/>
    </row>
    <row r="42" spans="1:3">
      <c r="A42" s="60" t="s">
        <v>41</v>
      </c>
      <c r="B42" s="68"/>
      <c r="C42" s="60"/>
    </row>
    <row r="43" spans="1:3">
      <c r="A43" s="60" t="s">
        <v>42</v>
      </c>
      <c r="B43" s="68"/>
      <c r="C43" s="60"/>
    </row>
    <row r="44" spans="1:3">
      <c r="A44" s="60" t="s">
        <v>43</v>
      </c>
      <c r="B44" s="68"/>
      <c r="C44" s="60"/>
    </row>
    <row r="45" spans="1:3">
      <c r="A45" s="60" t="s">
        <v>44</v>
      </c>
      <c r="B45" s="68"/>
      <c r="C45" s="60"/>
    </row>
    <row r="46" spans="1:3">
      <c r="A46" s="60" t="s">
        <v>45</v>
      </c>
      <c r="B46" s="68"/>
      <c r="C46" s="60"/>
    </row>
    <row r="47" spans="1:3">
      <c r="A47" s="60" t="s">
        <v>46</v>
      </c>
      <c r="B47" s="68"/>
      <c r="C47" s="60"/>
    </row>
    <row r="48" spans="1:3">
      <c r="A48" s="60" t="s">
        <v>47</v>
      </c>
      <c r="B48" s="68"/>
      <c r="C48" s="60"/>
    </row>
    <row r="49" spans="1:3">
      <c r="A49" s="60" t="s">
        <v>48</v>
      </c>
      <c r="B49" s="68"/>
      <c r="C49" s="60"/>
    </row>
    <row r="50" spans="1:3">
      <c r="A50" s="60" t="s">
        <v>49</v>
      </c>
      <c r="B50" s="68"/>
      <c r="C50" s="60"/>
    </row>
    <row r="51" spans="1:3">
      <c r="A51" s="60" t="s">
        <v>50</v>
      </c>
      <c r="B51" s="68"/>
      <c r="C51" s="60"/>
    </row>
  </sheetData>
  <mergeCells count="3">
    <mergeCell ref="C2:C8"/>
    <mergeCell ref="B16:B33"/>
    <mergeCell ref="B34:B5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dimension ref="A1:G2032"/>
  <sheetViews>
    <sheetView topLeftCell="A2" workbookViewId="0">
      <selection activeCell="G3" sqref="G3:G2032"/>
    </sheetView>
  </sheetViews>
  <sheetFormatPr baseColWidth="10" defaultRowHeight="15"/>
  <cols>
    <col min="1" max="1" width="38" customWidth="1"/>
    <col min="2" max="2" width="26" customWidth="1"/>
    <col min="3" max="5" width="26.42578125" customWidth="1"/>
    <col min="6" max="6" width="25.85546875" bestFit="1" customWidth="1"/>
    <col min="7" max="7" width="15.85546875" customWidth="1"/>
  </cols>
  <sheetData>
    <row r="1" spans="1:7">
      <c r="A1" s="12" t="s">
        <v>334</v>
      </c>
      <c r="F1" s="12" t="s">
        <v>335</v>
      </c>
    </row>
    <row r="2" spans="1:7">
      <c r="A2" s="12" t="s">
        <v>327</v>
      </c>
      <c r="B2" s="17" t="s">
        <v>183</v>
      </c>
      <c r="C2" s="25" t="s">
        <v>129</v>
      </c>
      <c r="D2" s="25"/>
      <c r="F2" s="12" t="s">
        <v>327</v>
      </c>
      <c r="G2" s="17" t="s">
        <v>183</v>
      </c>
    </row>
    <row r="3" spans="1:7">
      <c r="A3" t="e">
        <f>+'Análisis Físico'!#REF!&amp;'Análisis Físico'!#REF!</f>
        <v>#REF!</v>
      </c>
      <c r="B3" t="e">
        <f>+'Análisis Físico'!#REF!</f>
        <v>#REF!</v>
      </c>
      <c r="C3" t="e">
        <f>+'Análisis Físico'!#REF!</f>
        <v>#REF!</v>
      </c>
      <c r="D3" t="e">
        <f>+C3*B3</f>
        <v>#REF!</v>
      </c>
      <c r="F3" t="e">
        <f>+'Análisis Presup. - Contracta.'!#REF!&amp;'Análisis Presup. - Contracta.'!#REF!</f>
        <v>#REF!</v>
      </c>
      <c r="G3" t="e">
        <f>VLOOKUP(F3,$A$3:$D$738,4,0)</f>
        <v>#REF!</v>
      </c>
    </row>
    <row r="4" spans="1:7">
      <c r="A4" t="e">
        <f>+'Análisis Físico'!#REF!&amp;'Análisis Físico'!#REF!</f>
        <v>#REF!</v>
      </c>
      <c r="B4" t="e">
        <f>+'Análisis Físico'!#REF!</f>
        <v>#REF!</v>
      </c>
      <c r="C4" t="e">
        <f>+'Análisis Físico'!#REF!</f>
        <v>#REF!</v>
      </c>
      <c r="D4" t="e">
        <f t="shared" ref="D4:D67" si="0">+C4*B4</f>
        <v>#REF!</v>
      </c>
      <c r="F4" t="e">
        <f>+'Análisis Presup. - Contracta.'!#REF!&amp;'Análisis Presup. - Contracta.'!#REF!</f>
        <v>#REF!</v>
      </c>
      <c r="G4" t="e">
        <f t="shared" ref="G4:G67" si="1">VLOOKUP(F4,$A$3:$D$738,4,0)</f>
        <v>#REF!</v>
      </c>
    </row>
    <row r="5" spans="1:7">
      <c r="A5" t="e">
        <f>+'Análisis Físico'!#REF!&amp;'Análisis Físico'!#REF!</f>
        <v>#REF!</v>
      </c>
      <c r="B5" t="e">
        <f>+'Análisis Físico'!#REF!</f>
        <v>#REF!</v>
      </c>
      <c r="C5" t="e">
        <f>+'Análisis Físico'!#REF!</f>
        <v>#REF!</v>
      </c>
      <c r="D5" t="e">
        <f t="shared" si="0"/>
        <v>#REF!</v>
      </c>
      <c r="F5" t="e">
        <f>+'Análisis Presup. - Contracta.'!#REF!&amp;'Análisis Presup. - Contracta.'!#REF!</f>
        <v>#REF!</v>
      </c>
      <c r="G5" t="e">
        <f t="shared" si="1"/>
        <v>#REF!</v>
      </c>
    </row>
    <row r="6" spans="1:7">
      <c r="A6" t="e">
        <f>+'Análisis Físico'!#REF!&amp;'Análisis Físico'!#REF!</f>
        <v>#REF!</v>
      </c>
      <c r="B6" t="e">
        <f>+'Análisis Físico'!#REF!</f>
        <v>#REF!</v>
      </c>
      <c r="C6" t="e">
        <f>+'Análisis Físico'!#REF!</f>
        <v>#REF!</v>
      </c>
      <c r="D6" t="e">
        <f t="shared" si="0"/>
        <v>#REF!</v>
      </c>
      <c r="F6" t="e">
        <f>+'Análisis Presup. - Contracta.'!#REF!&amp;'Análisis Presup. - Contracta.'!#REF!</f>
        <v>#REF!</v>
      </c>
      <c r="G6" t="e">
        <f t="shared" si="1"/>
        <v>#REF!</v>
      </c>
    </row>
    <row r="7" spans="1:7">
      <c r="A7" t="e">
        <f>+'Análisis Físico'!#REF!&amp;'Análisis Físico'!#REF!</f>
        <v>#REF!</v>
      </c>
      <c r="B7" t="e">
        <f>+'Análisis Físico'!#REF!</f>
        <v>#REF!</v>
      </c>
      <c r="C7" t="e">
        <f>+'Análisis Físico'!#REF!</f>
        <v>#REF!</v>
      </c>
      <c r="D7" t="e">
        <f t="shared" si="0"/>
        <v>#REF!</v>
      </c>
      <c r="F7" t="e">
        <f>+'Análisis Presup. - Contracta.'!#REF!&amp;'Análisis Presup. - Contracta.'!#REF!</f>
        <v>#REF!</v>
      </c>
      <c r="G7" t="e">
        <f t="shared" si="1"/>
        <v>#REF!</v>
      </c>
    </row>
    <row r="8" spans="1:7">
      <c r="A8" t="e">
        <f>+'Análisis Físico'!#REF!&amp;'Análisis Físico'!#REF!</f>
        <v>#REF!</v>
      </c>
      <c r="B8" t="e">
        <f>+'Análisis Físico'!#REF!</f>
        <v>#REF!</v>
      </c>
      <c r="C8" t="e">
        <f>+'Análisis Físico'!#REF!</f>
        <v>#REF!</v>
      </c>
      <c r="D8" t="e">
        <f t="shared" si="0"/>
        <v>#REF!</v>
      </c>
      <c r="F8" t="e">
        <f>+'Análisis Presup. - Contracta.'!#REF!&amp;'Análisis Presup. - Contracta.'!#REF!</f>
        <v>#REF!</v>
      </c>
      <c r="G8" t="e">
        <f t="shared" si="1"/>
        <v>#REF!</v>
      </c>
    </row>
    <row r="9" spans="1:7">
      <c r="A9" t="e">
        <f>+'Análisis Físico'!#REF!&amp;'Análisis Físico'!#REF!</f>
        <v>#REF!</v>
      </c>
      <c r="B9" t="e">
        <f>+'Análisis Físico'!#REF!</f>
        <v>#REF!</v>
      </c>
      <c r="C9" t="e">
        <f>+'Análisis Físico'!#REF!</f>
        <v>#REF!</v>
      </c>
      <c r="D9" t="e">
        <f t="shared" si="0"/>
        <v>#REF!</v>
      </c>
      <c r="F9" t="e">
        <f>+'Análisis Presup. - Contracta.'!#REF!&amp;'Análisis Presup. - Contracta.'!#REF!</f>
        <v>#REF!</v>
      </c>
      <c r="G9" t="e">
        <f t="shared" si="1"/>
        <v>#REF!</v>
      </c>
    </row>
    <row r="10" spans="1:7">
      <c r="A10" t="e">
        <f>+'Análisis Físico'!#REF!&amp;'Análisis Físico'!#REF!</f>
        <v>#REF!</v>
      </c>
      <c r="B10" t="e">
        <f>+'Análisis Físico'!#REF!</f>
        <v>#REF!</v>
      </c>
      <c r="C10" t="e">
        <f>+'Análisis Físico'!#REF!</f>
        <v>#REF!</v>
      </c>
      <c r="D10" t="e">
        <f t="shared" si="0"/>
        <v>#REF!</v>
      </c>
      <c r="F10" t="e">
        <f>+'Análisis Presup. - Contracta.'!#REF!&amp;'Análisis Presup. - Contracta.'!#REF!</f>
        <v>#REF!</v>
      </c>
      <c r="G10" t="e">
        <f t="shared" si="1"/>
        <v>#REF!</v>
      </c>
    </row>
    <row r="11" spans="1:7">
      <c r="A11" t="e">
        <f>+'Análisis Físico'!#REF!&amp;'Análisis Físico'!#REF!</f>
        <v>#REF!</v>
      </c>
      <c r="B11" t="e">
        <f>+'Análisis Físico'!#REF!</f>
        <v>#REF!</v>
      </c>
      <c r="C11" t="e">
        <f>+'Análisis Físico'!#REF!</f>
        <v>#REF!</v>
      </c>
      <c r="D11" t="e">
        <f t="shared" si="0"/>
        <v>#REF!</v>
      </c>
      <c r="F11" t="e">
        <f>+'Análisis Presup. - Contracta.'!#REF!&amp;'Análisis Presup. - Contracta.'!#REF!</f>
        <v>#REF!</v>
      </c>
      <c r="G11" t="e">
        <f t="shared" si="1"/>
        <v>#REF!</v>
      </c>
    </row>
    <row r="12" spans="1:7">
      <c r="A12" t="e">
        <f>+'Análisis Físico'!#REF!&amp;'Análisis Físico'!#REF!</f>
        <v>#REF!</v>
      </c>
      <c r="B12" t="e">
        <f>+'Análisis Físico'!#REF!</f>
        <v>#REF!</v>
      </c>
      <c r="C12" t="e">
        <f>+'Análisis Físico'!#REF!</f>
        <v>#REF!</v>
      </c>
      <c r="D12" t="e">
        <f t="shared" si="0"/>
        <v>#REF!</v>
      </c>
      <c r="F12" t="e">
        <f>+'Análisis Presup. - Contracta.'!#REF!&amp;'Análisis Presup. - Contracta.'!#REF!</f>
        <v>#REF!</v>
      </c>
      <c r="G12" t="e">
        <f t="shared" si="1"/>
        <v>#REF!</v>
      </c>
    </row>
    <row r="13" spans="1:7">
      <c r="A13" t="e">
        <f>+'Análisis Físico'!#REF!&amp;'Análisis Físico'!#REF!</f>
        <v>#REF!</v>
      </c>
      <c r="B13" t="e">
        <f>+'Análisis Físico'!#REF!</f>
        <v>#REF!</v>
      </c>
      <c r="C13" t="e">
        <f>+'Análisis Físico'!#REF!</f>
        <v>#REF!</v>
      </c>
      <c r="D13" t="e">
        <f t="shared" si="0"/>
        <v>#REF!</v>
      </c>
      <c r="F13" t="e">
        <f>+'Análisis Presup. - Contracta.'!#REF!&amp;'Análisis Presup. - Contracta.'!#REF!</f>
        <v>#REF!</v>
      </c>
      <c r="G13" t="e">
        <f t="shared" si="1"/>
        <v>#REF!</v>
      </c>
    </row>
    <row r="14" spans="1:7">
      <c r="A14" t="e">
        <f>+'Análisis Físico'!#REF!&amp;'Análisis Físico'!#REF!</f>
        <v>#REF!</v>
      </c>
      <c r="B14" t="e">
        <f>+'Análisis Físico'!#REF!</f>
        <v>#REF!</v>
      </c>
      <c r="C14" t="e">
        <f>+'Análisis Físico'!#REF!</f>
        <v>#REF!</v>
      </c>
      <c r="D14" t="e">
        <f t="shared" si="0"/>
        <v>#REF!</v>
      </c>
      <c r="F14" t="e">
        <f>+'Análisis Presup. - Contracta.'!#REF!&amp;'Análisis Presup. - Contracta.'!#REF!</f>
        <v>#REF!</v>
      </c>
      <c r="G14" t="e">
        <f t="shared" si="1"/>
        <v>#REF!</v>
      </c>
    </row>
    <row r="15" spans="1:7">
      <c r="A15" t="e">
        <f>+'Análisis Físico'!#REF!&amp;'Análisis Físico'!#REF!</f>
        <v>#REF!</v>
      </c>
      <c r="B15" t="e">
        <f>+'Análisis Físico'!#REF!</f>
        <v>#REF!</v>
      </c>
      <c r="C15" t="e">
        <f>+'Análisis Físico'!#REF!</f>
        <v>#REF!</v>
      </c>
      <c r="D15" t="e">
        <f t="shared" si="0"/>
        <v>#REF!</v>
      </c>
      <c r="F15" t="e">
        <f>+'Análisis Presup. - Contracta.'!#REF!&amp;'Análisis Presup. - Contracta.'!#REF!</f>
        <v>#REF!</v>
      </c>
      <c r="G15" t="e">
        <f t="shared" si="1"/>
        <v>#REF!</v>
      </c>
    </row>
    <row r="16" spans="1:7">
      <c r="A16" t="e">
        <f>+'Análisis Físico'!#REF!&amp;'Análisis Físico'!#REF!</f>
        <v>#REF!</v>
      </c>
      <c r="B16" t="e">
        <f>+'Análisis Físico'!#REF!</f>
        <v>#REF!</v>
      </c>
      <c r="C16" t="e">
        <f>+'Análisis Físico'!#REF!</f>
        <v>#REF!</v>
      </c>
      <c r="D16" t="e">
        <f t="shared" si="0"/>
        <v>#REF!</v>
      </c>
      <c r="F16" t="e">
        <f>+'Análisis Presup. - Contracta.'!#REF!&amp;'Análisis Presup. - Contracta.'!#REF!</f>
        <v>#REF!</v>
      </c>
      <c r="G16" t="e">
        <f t="shared" si="1"/>
        <v>#REF!</v>
      </c>
    </row>
    <row r="17" spans="1:7">
      <c r="A17" t="e">
        <f>+'Análisis Físico'!#REF!&amp;'Análisis Físico'!#REF!</f>
        <v>#REF!</v>
      </c>
      <c r="B17" t="e">
        <f>+'Análisis Físico'!#REF!</f>
        <v>#REF!</v>
      </c>
      <c r="C17" t="e">
        <f>+'Análisis Físico'!#REF!</f>
        <v>#REF!</v>
      </c>
      <c r="D17" t="e">
        <f t="shared" si="0"/>
        <v>#REF!</v>
      </c>
      <c r="F17" t="e">
        <f>+'Análisis Presup. - Contracta.'!#REF!&amp;'Análisis Presup. - Contracta.'!#REF!</f>
        <v>#REF!</v>
      </c>
      <c r="G17" t="e">
        <f t="shared" si="1"/>
        <v>#REF!</v>
      </c>
    </row>
    <row r="18" spans="1:7">
      <c r="A18" t="e">
        <f>+'Análisis Físico'!#REF!&amp;'Análisis Físico'!#REF!</f>
        <v>#REF!</v>
      </c>
      <c r="B18" t="e">
        <f>+'Análisis Físico'!#REF!</f>
        <v>#REF!</v>
      </c>
      <c r="C18" t="e">
        <f>+'Análisis Físico'!#REF!</f>
        <v>#REF!</v>
      </c>
      <c r="D18" t="e">
        <f t="shared" si="0"/>
        <v>#REF!</v>
      </c>
      <c r="F18" t="e">
        <f>+'Análisis Presup. - Contracta.'!#REF!&amp;'Análisis Presup. - Contracta.'!#REF!</f>
        <v>#REF!</v>
      </c>
      <c r="G18" t="e">
        <f t="shared" si="1"/>
        <v>#REF!</v>
      </c>
    </row>
    <row r="19" spans="1:7">
      <c r="A19" t="e">
        <f>+'Análisis Físico'!#REF!&amp;'Análisis Físico'!#REF!</f>
        <v>#REF!</v>
      </c>
      <c r="B19" t="e">
        <f>+'Análisis Físico'!#REF!</f>
        <v>#REF!</v>
      </c>
      <c r="C19" t="e">
        <f>+'Análisis Físico'!#REF!</f>
        <v>#REF!</v>
      </c>
      <c r="D19" t="e">
        <f t="shared" si="0"/>
        <v>#REF!</v>
      </c>
      <c r="F19" t="e">
        <f>+'Análisis Presup. - Contracta.'!#REF!&amp;'Análisis Presup. - Contracta.'!#REF!</f>
        <v>#REF!</v>
      </c>
      <c r="G19" t="e">
        <f t="shared" si="1"/>
        <v>#REF!</v>
      </c>
    </row>
    <row r="20" spans="1:7">
      <c r="A20" t="e">
        <f>+'Análisis Físico'!#REF!&amp;'Análisis Físico'!#REF!</f>
        <v>#REF!</v>
      </c>
      <c r="B20" t="e">
        <f>+'Análisis Físico'!#REF!</f>
        <v>#REF!</v>
      </c>
      <c r="C20" t="e">
        <f>+'Análisis Físico'!#REF!</f>
        <v>#REF!</v>
      </c>
      <c r="D20" t="e">
        <f t="shared" si="0"/>
        <v>#REF!</v>
      </c>
      <c r="F20" t="e">
        <f>+'Análisis Presup. - Contracta.'!#REF!&amp;'Análisis Presup. - Contracta.'!#REF!</f>
        <v>#REF!</v>
      </c>
      <c r="G20" t="e">
        <f t="shared" si="1"/>
        <v>#REF!</v>
      </c>
    </row>
    <row r="21" spans="1:7">
      <c r="A21" t="e">
        <f>+'Análisis Físico'!#REF!&amp;'Análisis Físico'!#REF!</f>
        <v>#REF!</v>
      </c>
      <c r="B21" t="e">
        <f>+'Análisis Físico'!#REF!</f>
        <v>#REF!</v>
      </c>
      <c r="C21" t="e">
        <f>+'Análisis Físico'!#REF!</f>
        <v>#REF!</v>
      </c>
      <c r="D21" t="e">
        <f t="shared" si="0"/>
        <v>#REF!</v>
      </c>
      <c r="F21" t="e">
        <f>+'Análisis Presup. - Contracta.'!#REF!&amp;'Análisis Presup. - Contracta.'!#REF!</f>
        <v>#REF!</v>
      </c>
      <c r="G21" t="e">
        <f t="shared" si="1"/>
        <v>#REF!</v>
      </c>
    </row>
    <row r="22" spans="1:7">
      <c r="A22" t="e">
        <f>+'Análisis Físico'!#REF!&amp;'Análisis Físico'!#REF!</f>
        <v>#REF!</v>
      </c>
      <c r="B22" t="e">
        <f>+'Análisis Físico'!#REF!</f>
        <v>#REF!</v>
      </c>
      <c r="C22" t="e">
        <f>+'Análisis Físico'!#REF!</f>
        <v>#REF!</v>
      </c>
      <c r="D22" t="e">
        <f t="shared" si="0"/>
        <v>#REF!</v>
      </c>
      <c r="F22" t="e">
        <f>+'Análisis Presup. - Contracta.'!#REF!&amp;'Análisis Presup. - Contracta.'!#REF!</f>
        <v>#REF!</v>
      </c>
      <c r="G22" t="e">
        <f t="shared" si="1"/>
        <v>#REF!</v>
      </c>
    </row>
    <row r="23" spans="1:7">
      <c r="A23" t="e">
        <f>+'Análisis Físico'!#REF!&amp;'Análisis Físico'!#REF!</f>
        <v>#REF!</v>
      </c>
      <c r="B23" t="e">
        <f>+'Análisis Físico'!#REF!</f>
        <v>#REF!</v>
      </c>
      <c r="C23" t="e">
        <f>+'Análisis Físico'!#REF!</f>
        <v>#REF!</v>
      </c>
      <c r="D23" t="e">
        <f t="shared" si="0"/>
        <v>#REF!</v>
      </c>
      <c r="F23" t="e">
        <f>+'Análisis Presup. - Contracta.'!#REF!&amp;'Análisis Presup. - Contracta.'!#REF!</f>
        <v>#REF!</v>
      </c>
      <c r="G23" t="e">
        <f t="shared" si="1"/>
        <v>#REF!</v>
      </c>
    </row>
    <row r="24" spans="1:7">
      <c r="A24" t="e">
        <f>+'Análisis Físico'!#REF!&amp;'Análisis Físico'!#REF!</f>
        <v>#REF!</v>
      </c>
      <c r="B24" t="e">
        <f>+'Análisis Físico'!#REF!</f>
        <v>#REF!</v>
      </c>
      <c r="C24" t="e">
        <f>+'Análisis Físico'!#REF!</f>
        <v>#REF!</v>
      </c>
      <c r="D24" t="e">
        <f t="shared" si="0"/>
        <v>#REF!</v>
      </c>
      <c r="F24" t="e">
        <f>+'Análisis Presup. - Contracta.'!#REF!&amp;'Análisis Presup. - Contracta.'!#REF!</f>
        <v>#REF!</v>
      </c>
      <c r="G24" t="e">
        <f t="shared" si="1"/>
        <v>#REF!</v>
      </c>
    </row>
    <row r="25" spans="1:7">
      <c r="A25" t="e">
        <f>+'Análisis Físico'!#REF!&amp;'Análisis Físico'!#REF!</f>
        <v>#REF!</v>
      </c>
      <c r="B25" t="e">
        <f>+'Análisis Físico'!#REF!</f>
        <v>#REF!</v>
      </c>
      <c r="C25" t="e">
        <f>+'Análisis Físico'!#REF!</f>
        <v>#REF!</v>
      </c>
      <c r="D25" t="e">
        <f t="shared" si="0"/>
        <v>#REF!</v>
      </c>
      <c r="F25" t="e">
        <f>+'Análisis Presup. - Contracta.'!#REF!&amp;'Análisis Presup. - Contracta.'!#REF!</f>
        <v>#REF!</v>
      </c>
      <c r="G25" t="e">
        <f t="shared" si="1"/>
        <v>#REF!</v>
      </c>
    </row>
    <row r="26" spans="1:7">
      <c r="A26" t="e">
        <f>+'Análisis Físico'!#REF!&amp;'Análisis Físico'!#REF!</f>
        <v>#REF!</v>
      </c>
      <c r="B26" t="e">
        <f>+'Análisis Físico'!#REF!</f>
        <v>#REF!</v>
      </c>
      <c r="C26" t="e">
        <f>+'Análisis Físico'!#REF!</f>
        <v>#REF!</v>
      </c>
      <c r="D26" t="e">
        <f t="shared" si="0"/>
        <v>#REF!</v>
      </c>
      <c r="F26" t="e">
        <f>+'Análisis Presup. - Contracta.'!#REF!&amp;'Análisis Presup. - Contracta.'!#REF!</f>
        <v>#REF!</v>
      </c>
      <c r="G26" t="e">
        <f t="shared" si="1"/>
        <v>#REF!</v>
      </c>
    </row>
    <row r="27" spans="1:7">
      <c r="A27" t="e">
        <f>+'Análisis Físico'!#REF!&amp;'Análisis Físico'!#REF!</f>
        <v>#REF!</v>
      </c>
      <c r="B27" t="e">
        <f>+'Análisis Físico'!#REF!</f>
        <v>#REF!</v>
      </c>
      <c r="C27" t="e">
        <f>+'Análisis Físico'!#REF!</f>
        <v>#REF!</v>
      </c>
      <c r="D27" t="e">
        <f t="shared" si="0"/>
        <v>#REF!</v>
      </c>
      <c r="F27" t="e">
        <f>+'Análisis Presup. - Contracta.'!#REF!&amp;'Análisis Presup. - Contracta.'!#REF!</f>
        <v>#REF!</v>
      </c>
      <c r="G27" t="e">
        <f t="shared" si="1"/>
        <v>#REF!</v>
      </c>
    </row>
    <row r="28" spans="1:7">
      <c r="A28" t="e">
        <f>+'Análisis Físico'!#REF!&amp;'Análisis Físico'!#REF!</f>
        <v>#REF!</v>
      </c>
      <c r="B28" t="e">
        <f>+'Análisis Físico'!#REF!</f>
        <v>#REF!</v>
      </c>
      <c r="C28" t="e">
        <f>+'Análisis Físico'!#REF!</f>
        <v>#REF!</v>
      </c>
      <c r="D28" t="e">
        <f t="shared" si="0"/>
        <v>#REF!</v>
      </c>
      <c r="F28" t="e">
        <f>+'Análisis Presup. - Contracta.'!#REF!&amp;'Análisis Presup. - Contracta.'!#REF!</f>
        <v>#REF!</v>
      </c>
      <c r="G28" t="e">
        <f t="shared" si="1"/>
        <v>#REF!</v>
      </c>
    </row>
    <row r="29" spans="1:7">
      <c r="A29" t="e">
        <f>+'Análisis Físico'!#REF!&amp;'Análisis Físico'!#REF!</f>
        <v>#REF!</v>
      </c>
      <c r="B29" t="e">
        <f>+'Análisis Físico'!#REF!</f>
        <v>#REF!</v>
      </c>
      <c r="C29" t="e">
        <f>+'Análisis Físico'!#REF!</f>
        <v>#REF!</v>
      </c>
      <c r="D29" t="e">
        <f t="shared" si="0"/>
        <v>#REF!</v>
      </c>
      <c r="F29" t="e">
        <f>+'Análisis Presup. - Contracta.'!#REF!&amp;'Análisis Presup. - Contracta.'!#REF!</f>
        <v>#REF!</v>
      </c>
      <c r="G29" t="e">
        <f t="shared" si="1"/>
        <v>#REF!</v>
      </c>
    </row>
    <row r="30" spans="1:7">
      <c r="A30" t="e">
        <f>+'Análisis Físico'!#REF!&amp;'Análisis Físico'!#REF!</f>
        <v>#REF!</v>
      </c>
      <c r="B30" t="e">
        <f>+'Análisis Físico'!#REF!</f>
        <v>#REF!</v>
      </c>
      <c r="C30" t="e">
        <f>+'Análisis Físico'!#REF!</f>
        <v>#REF!</v>
      </c>
      <c r="D30" t="e">
        <f t="shared" si="0"/>
        <v>#REF!</v>
      </c>
      <c r="F30" t="e">
        <f>+'Análisis Presup. - Contracta.'!#REF!&amp;'Análisis Presup. - Contracta.'!#REF!</f>
        <v>#REF!</v>
      </c>
      <c r="G30" t="e">
        <f t="shared" si="1"/>
        <v>#REF!</v>
      </c>
    </row>
    <row r="31" spans="1:7">
      <c r="A31" t="e">
        <f>+'Análisis Físico'!#REF!&amp;'Análisis Físico'!#REF!</f>
        <v>#REF!</v>
      </c>
      <c r="B31" t="e">
        <f>+'Análisis Físico'!#REF!</f>
        <v>#REF!</v>
      </c>
      <c r="C31" t="e">
        <f>+'Análisis Físico'!#REF!</f>
        <v>#REF!</v>
      </c>
      <c r="D31" t="e">
        <f t="shared" si="0"/>
        <v>#REF!</v>
      </c>
      <c r="F31" t="e">
        <f>+'Análisis Presup. - Contracta.'!#REF!&amp;'Análisis Presup. - Contracta.'!#REF!</f>
        <v>#REF!</v>
      </c>
      <c r="G31" t="e">
        <f t="shared" si="1"/>
        <v>#REF!</v>
      </c>
    </row>
    <row r="32" spans="1:7">
      <c r="A32" t="e">
        <f>+'Análisis Físico'!#REF!&amp;'Análisis Físico'!#REF!</f>
        <v>#REF!</v>
      </c>
      <c r="B32" t="e">
        <f>+'Análisis Físico'!#REF!</f>
        <v>#REF!</v>
      </c>
      <c r="C32" t="e">
        <f>+'Análisis Físico'!#REF!</f>
        <v>#REF!</v>
      </c>
      <c r="D32" t="e">
        <f t="shared" si="0"/>
        <v>#REF!</v>
      </c>
      <c r="F32" t="e">
        <f>+'Análisis Presup. - Contracta.'!#REF!&amp;'Análisis Presup. - Contracta.'!#REF!</f>
        <v>#REF!</v>
      </c>
      <c r="G32" t="e">
        <f t="shared" si="1"/>
        <v>#REF!</v>
      </c>
    </row>
    <row r="33" spans="1:7">
      <c r="A33" t="e">
        <f>+'Análisis Físico'!#REF!&amp;'Análisis Físico'!#REF!</f>
        <v>#REF!</v>
      </c>
      <c r="B33" t="e">
        <f>+'Análisis Físico'!#REF!</f>
        <v>#REF!</v>
      </c>
      <c r="C33" t="e">
        <f>+'Análisis Físico'!#REF!</f>
        <v>#REF!</v>
      </c>
      <c r="D33" t="e">
        <f t="shared" si="0"/>
        <v>#REF!</v>
      </c>
      <c r="F33" t="e">
        <f>+'Análisis Presup. - Contracta.'!#REF!&amp;'Análisis Presup. - Contracta.'!#REF!</f>
        <v>#REF!</v>
      </c>
      <c r="G33" t="e">
        <f t="shared" si="1"/>
        <v>#REF!</v>
      </c>
    </row>
    <row r="34" spans="1:7">
      <c r="A34" t="e">
        <f>+'Análisis Físico'!#REF!&amp;'Análisis Físico'!#REF!</f>
        <v>#REF!</v>
      </c>
      <c r="B34" t="e">
        <f>+'Análisis Físico'!#REF!</f>
        <v>#REF!</v>
      </c>
      <c r="C34" t="e">
        <f>+'Análisis Físico'!#REF!</f>
        <v>#REF!</v>
      </c>
      <c r="D34" t="e">
        <f t="shared" si="0"/>
        <v>#REF!</v>
      </c>
      <c r="F34" t="e">
        <f>+'Análisis Presup. - Contracta.'!#REF!&amp;'Análisis Presup. - Contracta.'!#REF!</f>
        <v>#REF!</v>
      </c>
      <c r="G34" t="e">
        <f t="shared" si="1"/>
        <v>#REF!</v>
      </c>
    </row>
    <row r="35" spans="1:7">
      <c r="A35" t="e">
        <f>+'Análisis Físico'!#REF!&amp;'Análisis Físico'!#REF!</f>
        <v>#REF!</v>
      </c>
      <c r="B35" t="e">
        <f>+'Análisis Físico'!#REF!</f>
        <v>#REF!</v>
      </c>
      <c r="C35" t="e">
        <f>+'Análisis Físico'!#REF!</f>
        <v>#REF!</v>
      </c>
      <c r="D35" t="e">
        <f t="shared" si="0"/>
        <v>#REF!</v>
      </c>
      <c r="F35" t="e">
        <f>+'Análisis Presup. - Contracta.'!#REF!&amp;'Análisis Presup. - Contracta.'!#REF!</f>
        <v>#REF!</v>
      </c>
      <c r="G35" t="e">
        <f t="shared" si="1"/>
        <v>#REF!</v>
      </c>
    </row>
    <row r="36" spans="1:7">
      <c r="A36" t="e">
        <f>+'Análisis Físico'!#REF!&amp;'Análisis Físico'!#REF!</f>
        <v>#REF!</v>
      </c>
      <c r="B36" t="e">
        <f>+'Análisis Físico'!#REF!</f>
        <v>#REF!</v>
      </c>
      <c r="C36" t="e">
        <f>+'Análisis Físico'!#REF!</f>
        <v>#REF!</v>
      </c>
      <c r="D36" t="e">
        <f t="shared" si="0"/>
        <v>#REF!</v>
      </c>
      <c r="F36" t="e">
        <f>+'Análisis Presup. - Contracta.'!#REF!&amp;'Análisis Presup. - Contracta.'!#REF!</f>
        <v>#REF!</v>
      </c>
      <c r="G36" t="e">
        <f t="shared" si="1"/>
        <v>#REF!</v>
      </c>
    </row>
    <row r="37" spans="1:7">
      <c r="A37" t="e">
        <f>+'Análisis Físico'!#REF!&amp;'Análisis Físico'!#REF!</f>
        <v>#REF!</v>
      </c>
      <c r="B37" t="e">
        <f>+'Análisis Físico'!#REF!</f>
        <v>#REF!</v>
      </c>
      <c r="C37" t="e">
        <f>+'Análisis Físico'!#REF!</f>
        <v>#REF!</v>
      </c>
      <c r="D37" t="e">
        <f t="shared" si="0"/>
        <v>#REF!</v>
      </c>
      <c r="F37" t="e">
        <f>+'Análisis Presup. - Contracta.'!#REF!&amp;'Análisis Presup. - Contracta.'!#REF!</f>
        <v>#REF!</v>
      </c>
      <c r="G37" t="e">
        <f t="shared" si="1"/>
        <v>#REF!</v>
      </c>
    </row>
    <row r="38" spans="1:7">
      <c r="A38" t="e">
        <f>+'Análisis Físico'!#REF!&amp;'Análisis Físico'!#REF!</f>
        <v>#REF!</v>
      </c>
      <c r="B38" t="e">
        <f>+'Análisis Físico'!#REF!</f>
        <v>#REF!</v>
      </c>
      <c r="C38" t="e">
        <f>+'Análisis Físico'!#REF!</f>
        <v>#REF!</v>
      </c>
      <c r="D38" t="e">
        <f t="shared" si="0"/>
        <v>#REF!</v>
      </c>
      <c r="F38" t="e">
        <f>+'Análisis Presup. - Contracta.'!#REF!&amp;'Análisis Presup. - Contracta.'!#REF!</f>
        <v>#REF!</v>
      </c>
      <c r="G38" t="e">
        <f t="shared" si="1"/>
        <v>#REF!</v>
      </c>
    </row>
    <row r="39" spans="1:7">
      <c r="A39" t="e">
        <f>+'Análisis Físico'!#REF!&amp;'Análisis Físico'!#REF!</f>
        <v>#REF!</v>
      </c>
      <c r="B39" t="e">
        <f>+'Análisis Físico'!#REF!</f>
        <v>#REF!</v>
      </c>
      <c r="C39" t="e">
        <f>+'Análisis Físico'!#REF!</f>
        <v>#REF!</v>
      </c>
      <c r="D39" t="e">
        <f t="shared" si="0"/>
        <v>#REF!</v>
      </c>
      <c r="F39" t="e">
        <f>+'Análisis Presup. - Contracta.'!#REF!&amp;'Análisis Presup. - Contracta.'!#REF!</f>
        <v>#REF!</v>
      </c>
      <c r="G39" t="e">
        <f t="shared" si="1"/>
        <v>#REF!</v>
      </c>
    </row>
    <row r="40" spans="1:7">
      <c r="A40" t="e">
        <f>+'Análisis Físico'!#REF!&amp;'Análisis Físico'!#REF!</f>
        <v>#REF!</v>
      </c>
      <c r="B40" t="e">
        <f>+'Análisis Físico'!#REF!</f>
        <v>#REF!</v>
      </c>
      <c r="C40" t="e">
        <f>+'Análisis Físico'!#REF!</f>
        <v>#REF!</v>
      </c>
      <c r="D40" t="e">
        <f t="shared" si="0"/>
        <v>#REF!</v>
      </c>
      <c r="F40" t="e">
        <f>+'Análisis Presup. - Contracta.'!#REF!&amp;'Análisis Presup. - Contracta.'!#REF!</f>
        <v>#REF!</v>
      </c>
      <c r="G40" t="e">
        <f t="shared" si="1"/>
        <v>#REF!</v>
      </c>
    </row>
    <row r="41" spans="1:7">
      <c r="A41" t="e">
        <f>+'Análisis Físico'!#REF!&amp;'Análisis Físico'!#REF!</f>
        <v>#REF!</v>
      </c>
      <c r="B41" t="e">
        <f>+'Análisis Físico'!#REF!</f>
        <v>#REF!</v>
      </c>
      <c r="C41" t="e">
        <f>+'Análisis Físico'!#REF!</f>
        <v>#REF!</v>
      </c>
      <c r="D41" t="e">
        <f t="shared" si="0"/>
        <v>#REF!</v>
      </c>
      <c r="F41" t="e">
        <f>+'Análisis Presup. - Contracta.'!#REF!&amp;'Análisis Presup. - Contracta.'!#REF!</f>
        <v>#REF!</v>
      </c>
      <c r="G41" t="e">
        <f t="shared" si="1"/>
        <v>#REF!</v>
      </c>
    </row>
    <row r="42" spans="1:7">
      <c r="A42" t="e">
        <f>+'Análisis Físico'!#REF!&amp;'Análisis Físico'!#REF!</f>
        <v>#REF!</v>
      </c>
      <c r="B42" t="e">
        <f>+'Análisis Físico'!#REF!</f>
        <v>#REF!</v>
      </c>
      <c r="C42" t="e">
        <f>+'Análisis Físico'!#REF!</f>
        <v>#REF!</v>
      </c>
      <c r="D42" t="e">
        <f t="shared" si="0"/>
        <v>#REF!</v>
      </c>
      <c r="F42" t="e">
        <f>+'Análisis Presup. - Contracta.'!#REF!&amp;'Análisis Presup. - Contracta.'!#REF!</f>
        <v>#REF!</v>
      </c>
      <c r="G42" t="e">
        <f t="shared" si="1"/>
        <v>#REF!</v>
      </c>
    </row>
    <row r="43" spans="1:7">
      <c r="A43" t="e">
        <f>+'Análisis Físico'!#REF!&amp;'Análisis Físico'!#REF!</f>
        <v>#REF!</v>
      </c>
      <c r="B43" t="e">
        <f>+'Análisis Físico'!#REF!</f>
        <v>#REF!</v>
      </c>
      <c r="C43" t="e">
        <f>+'Análisis Físico'!#REF!</f>
        <v>#REF!</v>
      </c>
      <c r="D43" t="e">
        <f t="shared" si="0"/>
        <v>#REF!</v>
      </c>
      <c r="F43" t="e">
        <f>+'Análisis Presup. - Contracta.'!#REF!&amp;'Análisis Presup. - Contracta.'!#REF!</f>
        <v>#REF!</v>
      </c>
      <c r="G43" t="e">
        <f t="shared" si="1"/>
        <v>#REF!</v>
      </c>
    </row>
    <row r="44" spans="1:7">
      <c r="A44" t="e">
        <f>+'Análisis Físico'!#REF!&amp;'Análisis Físico'!#REF!</f>
        <v>#REF!</v>
      </c>
      <c r="B44" t="e">
        <f>+'Análisis Físico'!#REF!</f>
        <v>#REF!</v>
      </c>
      <c r="C44" t="e">
        <f>+'Análisis Físico'!#REF!</f>
        <v>#REF!</v>
      </c>
      <c r="D44" t="e">
        <f t="shared" si="0"/>
        <v>#REF!</v>
      </c>
      <c r="F44" t="e">
        <f>+'Análisis Presup. - Contracta.'!#REF!&amp;'Análisis Presup. - Contracta.'!#REF!</f>
        <v>#REF!</v>
      </c>
      <c r="G44" t="e">
        <f t="shared" si="1"/>
        <v>#REF!</v>
      </c>
    </row>
    <row r="45" spans="1:7">
      <c r="A45" t="e">
        <f>+'Análisis Físico'!#REF!&amp;'Análisis Físico'!#REF!</f>
        <v>#REF!</v>
      </c>
      <c r="B45" t="e">
        <f>+'Análisis Físico'!#REF!</f>
        <v>#REF!</v>
      </c>
      <c r="C45" t="e">
        <f>+'Análisis Físico'!#REF!</f>
        <v>#REF!</v>
      </c>
      <c r="D45" t="e">
        <f t="shared" si="0"/>
        <v>#REF!</v>
      </c>
      <c r="F45" t="e">
        <f>+'Análisis Presup. - Contracta.'!#REF!&amp;'Análisis Presup. - Contracta.'!#REF!</f>
        <v>#REF!</v>
      </c>
      <c r="G45" t="e">
        <f t="shared" si="1"/>
        <v>#REF!</v>
      </c>
    </row>
    <row r="46" spans="1:7">
      <c r="A46" t="e">
        <f>+'Análisis Físico'!#REF!&amp;'Análisis Físico'!#REF!</f>
        <v>#REF!</v>
      </c>
      <c r="B46" t="e">
        <f>+'Análisis Físico'!#REF!</f>
        <v>#REF!</v>
      </c>
      <c r="C46" t="e">
        <f>+'Análisis Físico'!#REF!</f>
        <v>#REF!</v>
      </c>
      <c r="D46" t="e">
        <f t="shared" si="0"/>
        <v>#REF!</v>
      </c>
      <c r="F46" t="e">
        <f>+'Análisis Presup. - Contracta.'!#REF!&amp;'Análisis Presup. - Contracta.'!#REF!</f>
        <v>#REF!</v>
      </c>
      <c r="G46" t="e">
        <f t="shared" si="1"/>
        <v>#REF!</v>
      </c>
    </row>
    <row r="47" spans="1:7">
      <c r="A47" t="e">
        <f>+'Análisis Físico'!#REF!&amp;'Análisis Físico'!#REF!</f>
        <v>#REF!</v>
      </c>
      <c r="B47" t="e">
        <f>+'Análisis Físico'!#REF!</f>
        <v>#REF!</v>
      </c>
      <c r="C47" t="e">
        <f>+'Análisis Físico'!#REF!</f>
        <v>#REF!</v>
      </c>
      <c r="D47" t="e">
        <f t="shared" si="0"/>
        <v>#REF!</v>
      </c>
      <c r="F47" t="e">
        <f>+'Análisis Presup. - Contracta.'!#REF!&amp;'Análisis Presup. - Contracta.'!#REF!</f>
        <v>#REF!</v>
      </c>
      <c r="G47" t="e">
        <f t="shared" si="1"/>
        <v>#REF!</v>
      </c>
    </row>
    <row r="48" spans="1:7">
      <c r="A48" t="e">
        <f>+'Análisis Físico'!#REF!&amp;'Análisis Físico'!#REF!</f>
        <v>#REF!</v>
      </c>
      <c r="B48" t="e">
        <f>+'Análisis Físico'!#REF!</f>
        <v>#REF!</v>
      </c>
      <c r="C48" t="e">
        <f>+'Análisis Físico'!#REF!</f>
        <v>#REF!</v>
      </c>
      <c r="D48" t="e">
        <f t="shared" si="0"/>
        <v>#REF!</v>
      </c>
      <c r="F48" t="e">
        <f>+'Análisis Presup. - Contracta.'!#REF!&amp;'Análisis Presup. - Contracta.'!#REF!</f>
        <v>#REF!</v>
      </c>
      <c r="G48" t="e">
        <f t="shared" si="1"/>
        <v>#REF!</v>
      </c>
    </row>
    <row r="49" spans="1:7">
      <c r="A49" t="e">
        <f>+'Análisis Físico'!#REF!&amp;'Análisis Físico'!#REF!</f>
        <v>#REF!</v>
      </c>
      <c r="B49" t="e">
        <f>+'Análisis Físico'!#REF!</f>
        <v>#REF!</v>
      </c>
      <c r="C49" t="e">
        <f>+'Análisis Físico'!#REF!</f>
        <v>#REF!</v>
      </c>
      <c r="D49" t="e">
        <f t="shared" si="0"/>
        <v>#REF!</v>
      </c>
      <c r="F49" t="e">
        <f>+'Análisis Presup. - Contracta.'!#REF!&amp;'Análisis Presup. - Contracta.'!#REF!</f>
        <v>#REF!</v>
      </c>
      <c r="G49" t="e">
        <f t="shared" si="1"/>
        <v>#REF!</v>
      </c>
    </row>
    <row r="50" spans="1:7">
      <c r="A50" t="e">
        <f>+'Análisis Físico'!#REF!&amp;'Análisis Físico'!#REF!</f>
        <v>#REF!</v>
      </c>
      <c r="B50" t="e">
        <f>+'Análisis Físico'!#REF!</f>
        <v>#REF!</v>
      </c>
      <c r="C50" t="e">
        <f>+'Análisis Físico'!#REF!</f>
        <v>#REF!</v>
      </c>
      <c r="D50" t="e">
        <f t="shared" si="0"/>
        <v>#REF!</v>
      </c>
      <c r="F50" t="e">
        <f>+'Análisis Presup. - Contracta.'!#REF!&amp;'Análisis Presup. - Contracta.'!#REF!</f>
        <v>#REF!</v>
      </c>
      <c r="G50" t="e">
        <f t="shared" si="1"/>
        <v>#REF!</v>
      </c>
    </row>
    <row r="51" spans="1:7">
      <c r="A51" t="e">
        <f>+'Análisis Físico'!#REF!&amp;'Análisis Físico'!#REF!</f>
        <v>#REF!</v>
      </c>
      <c r="B51" t="e">
        <f>+'Análisis Físico'!#REF!</f>
        <v>#REF!</v>
      </c>
      <c r="C51" t="e">
        <f>+'Análisis Físico'!#REF!</f>
        <v>#REF!</v>
      </c>
      <c r="D51" t="e">
        <f t="shared" si="0"/>
        <v>#REF!</v>
      </c>
      <c r="F51" t="e">
        <f>+'Análisis Presup. - Contracta.'!#REF!&amp;'Análisis Presup. - Contracta.'!#REF!</f>
        <v>#REF!</v>
      </c>
      <c r="G51" t="e">
        <f t="shared" si="1"/>
        <v>#REF!</v>
      </c>
    </row>
    <row r="52" spans="1:7">
      <c r="A52" t="e">
        <f>+'Análisis Físico'!#REF!&amp;'Análisis Físico'!#REF!</f>
        <v>#REF!</v>
      </c>
      <c r="B52" t="e">
        <f>+'Análisis Físico'!#REF!</f>
        <v>#REF!</v>
      </c>
      <c r="C52" t="e">
        <f>+'Análisis Físico'!#REF!</f>
        <v>#REF!</v>
      </c>
      <c r="D52" t="e">
        <f t="shared" si="0"/>
        <v>#REF!</v>
      </c>
      <c r="F52" t="e">
        <f>+'Análisis Presup. - Contracta.'!#REF!&amp;'Análisis Presup. - Contracta.'!#REF!</f>
        <v>#REF!</v>
      </c>
      <c r="G52" t="e">
        <f t="shared" si="1"/>
        <v>#REF!</v>
      </c>
    </row>
    <row r="53" spans="1:7">
      <c r="A53" t="e">
        <f>+'Análisis Físico'!#REF!&amp;'Análisis Físico'!#REF!</f>
        <v>#REF!</v>
      </c>
      <c r="B53" t="e">
        <f>+'Análisis Físico'!#REF!</f>
        <v>#REF!</v>
      </c>
      <c r="C53" t="e">
        <f>+'Análisis Físico'!#REF!</f>
        <v>#REF!</v>
      </c>
      <c r="D53" t="e">
        <f t="shared" si="0"/>
        <v>#REF!</v>
      </c>
      <c r="F53" t="e">
        <f>+'Análisis Presup. - Contracta.'!#REF!&amp;'Análisis Presup. - Contracta.'!#REF!</f>
        <v>#REF!</v>
      </c>
      <c r="G53" t="e">
        <f t="shared" si="1"/>
        <v>#REF!</v>
      </c>
    </row>
    <row r="54" spans="1:7">
      <c r="A54" t="e">
        <f>+'Análisis Físico'!#REF!&amp;'Análisis Físico'!#REF!</f>
        <v>#REF!</v>
      </c>
      <c r="B54" t="e">
        <f>+'Análisis Físico'!#REF!</f>
        <v>#REF!</v>
      </c>
      <c r="C54" t="e">
        <f>+'Análisis Físico'!#REF!</f>
        <v>#REF!</v>
      </c>
      <c r="D54" t="e">
        <f t="shared" si="0"/>
        <v>#REF!</v>
      </c>
      <c r="F54" t="e">
        <f>+'Análisis Presup. - Contracta.'!#REF!&amp;'Análisis Presup. - Contracta.'!#REF!</f>
        <v>#REF!</v>
      </c>
      <c r="G54" t="e">
        <f t="shared" si="1"/>
        <v>#REF!</v>
      </c>
    </row>
    <row r="55" spans="1:7">
      <c r="A55" t="e">
        <f>+'Análisis Físico'!#REF!&amp;'Análisis Físico'!#REF!</f>
        <v>#REF!</v>
      </c>
      <c r="B55" t="e">
        <f>+'Análisis Físico'!#REF!</f>
        <v>#REF!</v>
      </c>
      <c r="C55" t="e">
        <f>+'Análisis Físico'!#REF!</f>
        <v>#REF!</v>
      </c>
      <c r="D55" t="e">
        <f t="shared" si="0"/>
        <v>#REF!</v>
      </c>
      <c r="F55" t="e">
        <f>+'Análisis Presup. - Contracta.'!#REF!&amp;'Análisis Presup. - Contracta.'!#REF!</f>
        <v>#REF!</v>
      </c>
      <c r="G55" t="e">
        <f t="shared" si="1"/>
        <v>#REF!</v>
      </c>
    </row>
    <row r="56" spans="1:7">
      <c r="A56" t="e">
        <f>+'Análisis Físico'!#REF!&amp;'Análisis Físico'!#REF!</f>
        <v>#REF!</v>
      </c>
      <c r="B56" t="e">
        <f>+'Análisis Físico'!#REF!</f>
        <v>#REF!</v>
      </c>
      <c r="C56" t="e">
        <f>+'Análisis Físico'!#REF!</f>
        <v>#REF!</v>
      </c>
      <c r="D56" t="e">
        <f t="shared" si="0"/>
        <v>#REF!</v>
      </c>
      <c r="F56" t="e">
        <f>+'Análisis Presup. - Contracta.'!#REF!&amp;'Análisis Presup. - Contracta.'!#REF!</f>
        <v>#REF!</v>
      </c>
      <c r="G56" t="e">
        <f t="shared" si="1"/>
        <v>#REF!</v>
      </c>
    </row>
    <row r="57" spans="1:7">
      <c r="A57" t="e">
        <f>+'Análisis Físico'!#REF!&amp;'Análisis Físico'!#REF!</f>
        <v>#REF!</v>
      </c>
      <c r="B57" t="e">
        <f>+'Análisis Físico'!#REF!</f>
        <v>#REF!</v>
      </c>
      <c r="C57" t="e">
        <f>+'Análisis Físico'!#REF!</f>
        <v>#REF!</v>
      </c>
      <c r="D57" t="e">
        <f t="shared" si="0"/>
        <v>#REF!</v>
      </c>
      <c r="F57" t="e">
        <f>+'Análisis Presup. - Contracta.'!#REF!&amp;'Análisis Presup. - Contracta.'!#REF!</f>
        <v>#REF!</v>
      </c>
      <c r="G57" t="e">
        <f t="shared" si="1"/>
        <v>#REF!</v>
      </c>
    </row>
    <row r="58" spans="1:7">
      <c r="A58" t="e">
        <f>+'Análisis Físico'!#REF!&amp;'Análisis Físico'!#REF!</f>
        <v>#REF!</v>
      </c>
      <c r="B58" t="e">
        <f>+'Análisis Físico'!#REF!</f>
        <v>#REF!</v>
      </c>
      <c r="C58" t="e">
        <f>+'Análisis Físico'!#REF!</f>
        <v>#REF!</v>
      </c>
      <c r="D58" t="e">
        <f t="shared" si="0"/>
        <v>#REF!</v>
      </c>
      <c r="F58" t="e">
        <f>+'Análisis Presup. - Contracta.'!#REF!&amp;'Análisis Presup. - Contracta.'!#REF!</f>
        <v>#REF!</v>
      </c>
      <c r="G58" t="e">
        <f t="shared" si="1"/>
        <v>#REF!</v>
      </c>
    </row>
    <row r="59" spans="1:7">
      <c r="A59" t="e">
        <f>+'Análisis Físico'!#REF!&amp;'Análisis Físico'!#REF!</f>
        <v>#REF!</v>
      </c>
      <c r="B59" t="e">
        <f>+'Análisis Físico'!#REF!</f>
        <v>#REF!</v>
      </c>
      <c r="C59" t="e">
        <f>+'Análisis Físico'!#REF!</f>
        <v>#REF!</v>
      </c>
      <c r="D59" t="e">
        <f t="shared" si="0"/>
        <v>#REF!</v>
      </c>
      <c r="F59" t="e">
        <f>+'Análisis Presup. - Contracta.'!#REF!&amp;'Análisis Presup. - Contracta.'!#REF!</f>
        <v>#REF!</v>
      </c>
      <c r="G59" t="e">
        <f t="shared" si="1"/>
        <v>#REF!</v>
      </c>
    </row>
    <row r="60" spans="1:7">
      <c r="A60" t="e">
        <f>+'Análisis Físico'!#REF!&amp;'Análisis Físico'!#REF!</f>
        <v>#REF!</v>
      </c>
      <c r="B60" t="e">
        <f>+'Análisis Físico'!#REF!</f>
        <v>#REF!</v>
      </c>
      <c r="C60" t="e">
        <f>+'Análisis Físico'!#REF!</f>
        <v>#REF!</v>
      </c>
      <c r="D60" t="e">
        <f t="shared" si="0"/>
        <v>#REF!</v>
      </c>
      <c r="F60" t="e">
        <f>+'Análisis Presup. - Contracta.'!#REF!&amp;'Análisis Presup. - Contracta.'!#REF!</f>
        <v>#REF!</v>
      </c>
      <c r="G60" t="e">
        <f t="shared" si="1"/>
        <v>#REF!</v>
      </c>
    </row>
    <row r="61" spans="1:7">
      <c r="A61" t="e">
        <f>+'Análisis Físico'!#REF!&amp;'Análisis Físico'!#REF!</f>
        <v>#REF!</v>
      </c>
      <c r="B61" t="e">
        <f>+'Análisis Físico'!#REF!</f>
        <v>#REF!</v>
      </c>
      <c r="C61" t="e">
        <f>+'Análisis Físico'!#REF!</f>
        <v>#REF!</v>
      </c>
      <c r="D61" t="e">
        <f t="shared" si="0"/>
        <v>#REF!</v>
      </c>
      <c r="F61" t="e">
        <f>+'Análisis Presup. - Contracta.'!#REF!&amp;'Análisis Presup. - Contracta.'!#REF!</f>
        <v>#REF!</v>
      </c>
      <c r="G61" t="e">
        <f t="shared" si="1"/>
        <v>#REF!</v>
      </c>
    </row>
    <row r="62" spans="1:7">
      <c r="A62" t="e">
        <f>+'Análisis Físico'!#REF!&amp;'Análisis Físico'!#REF!</f>
        <v>#REF!</v>
      </c>
      <c r="B62" t="e">
        <f>+'Análisis Físico'!#REF!</f>
        <v>#REF!</v>
      </c>
      <c r="C62" t="e">
        <f>+'Análisis Físico'!#REF!</f>
        <v>#REF!</v>
      </c>
      <c r="D62" t="e">
        <f t="shared" si="0"/>
        <v>#REF!</v>
      </c>
      <c r="F62" t="e">
        <f>+'Análisis Presup. - Contracta.'!#REF!&amp;'Análisis Presup. - Contracta.'!#REF!</f>
        <v>#REF!</v>
      </c>
      <c r="G62" t="e">
        <f t="shared" si="1"/>
        <v>#REF!</v>
      </c>
    </row>
    <row r="63" spans="1:7">
      <c r="A63" t="e">
        <f>+'Análisis Físico'!#REF!&amp;'Análisis Físico'!#REF!</f>
        <v>#REF!</v>
      </c>
      <c r="B63" t="e">
        <f>+'Análisis Físico'!#REF!</f>
        <v>#REF!</v>
      </c>
      <c r="C63" t="e">
        <f>+'Análisis Físico'!#REF!</f>
        <v>#REF!</v>
      </c>
      <c r="D63" t="e">
        <f t="shared" si="0"/>
        <v>#REF!</v>
      </c>
      <c r="F63" t="e">
        <f>+'Análisis Presup. - Contracta.'!#REF!&amp;'Análisis Presup. - Contracta.'!#REF!</f>
        <v>#REF!</v>
      </c>
      <c r="G63" t="e">
        <f t="shared" si="1"/>
        <v>#REF!</v>
      </c>
    </row>
    <row r="64" spans="1:7">
      <c r="A64" t="e">
        <f>+'Análisis Físico'!#REF!&amp;'Análisis Físico'!#REF!</f>
        <v>#REF!</v>
      </c>
      <c r="B64" t="e">
        <f>+'Análisis Físico'!#REF!</f>
        <v>#REF!</v>
      </c>
      <c r="C64" t="e">
        <f>+'Análisis Físico'!#REF!</f>
        <v>#REF!</v>
      </c>
      <c r="D64" t="e">
        <f t="shared" si="0"/>
        <v>#REF!</v>
      </c>
      <c r="F64" t="e">
        <f>+'Análisis Presup. - Contracta.'!#REF!&amp;'Análisis Presup. - Contracta.'!#REF!</f>
        <v>#REF!</v>
      </c>
      <c r="G64" t="e">
        <f t="shared" si="1"/>
        <v>#REF!</v>
      </c>
    </row>
    <row r="65" spans="1:7">
      <c r="A65" t="e">
        <f>+'Análisis Físico'!#REF!&amp;'Análisis Físico'!#REF!</f>
        <v>#REF!</v>
      </c>
      <c r="B65" t="e">
        <f>+'Análisis Físico'!#REF!</f>
        <v>#REF!</v>
      </c>
      <c r="C65" t="e">
        <f>+'Análisis Físico'!#REF!</f>
        <v>#REF!</v>
      </c>
      <c r="D65" t="e">
        <f t="shared" si="0"/>
        <v>#REF!</v>
      </c>
      <c r="F65" t="e">
        <f>+'Análisis Presup. - Contracta.'!#REF!&amp;'Análisis Presup. - Contracta.'!#REF!</f>
        <v>#REF!</v>
      </c>
      <c r="G65" t="e">
        <f t="shared" si="1"/>
        <v>#REF!</v>
      </c>
    </row>
    <row r="66" spans="1:7">
      <c r="A66" t="e">
        <f>+'Análisis Físico'!#REF!&amp;'Análisis Físico'!#REF!</f>
        <v>#REF!</v>
      </c>
      <c r="B66" t="e">
        <f>+'Análisis Físico'!#REF!</f>
        <v>#REF!</v>
      </c>
      <c r="C66" t="e">
        <f>+'Análisis Físico'!#REF!</f>
        <v>#REF!</v>
      </c>
      <c r="D66" t="e">
        <f t="shared" si="0"/>
        <v>#REF!</v>
      </c>
      <c r="F66" t="e">
        <f>+'Análisis Presup. - Contracta.'!#REF!&amp;'Análisis Presup. - Contracta.'!#REF!</f>
        <v>#REF!</v>
      </c>
      <c r="G66" t="e">
        <f t="shared" si="1"/>
        <v>#REF!</v>
      </c>
    </row>
    <row r="67" spans="1:7">
      <c r="A67" t="e">
        <f>+'Análisis Físico'!#REF!&amp;'Análisis Físico'!#REF!</f>
        <v>#REF!</v>
      </c>
      <c r="B67" t="e">
        <f>+'Análisis Físico'!#REF!</f>
        <v>#REF!</v>
      </c>
      <c r="C67" t="e">
        <f>+'Análisis Físico'!#REF!</f>
        <v>#REF!</v>
      </c>
      <c r="D67" t="e">
        <f t="shared" si="0"/>
        <v>#REF!</v>
      </c>
      <c r="F67" t="e">
        <f>+'Análisis Presup. - Contracta.'!#REF!&amp;'Análisis Presup. - Contracta.'!#REF!</f>
        <v>#REF!</v>
      </c>
      <c r="G67" t="e">
        <f t="shared" si="1"/>
        <v>#REF!</v>
      </c>
    </row>
    <row r="68" spans="1:7">
      <c r="A68" t="e">
        <f>+'Análisis Físico'!#REF!&amp;'Análisis Físico'!#REF!</f>
        <v>#REF!</v>
      </c>
      <c r="B68" t="e">
        <f>+'Análisis Físico'!#REF!</f>
        <v>#REF!</v>
      </c>
      <c r="C68" t="e">
        <f>+'Análisis Físico'!#REF!</f>
        <v>#REF!</v>
      </c>
      <c r="D68" t="e">
        <f t="shared" ref="D68:D131" si="2">+C68*B68</f>
        <v>#REF!</v>
      </c>
      <c r="F68" t="e">
        <f>+'Análisis Presup. - Contracta.'!#REF!&amp;'Análisis Presup. - Contracta.'!#REF!</f>
        <v>#REF!</v>
      </c>
      <c r="G68" t="e">
        <f t="shared" ref="G68:G131" si="3">VLOOKUP(F68,$A$3:$D$738,4,0)</f>
        <v>#REF!</v>
      </c>
    </row>
    <row r="69" spans="1:7">
      <c r="A69" t="e">
        <f>+'Análisis Físico'!#REF!&amp;'Análisis Físico'!#REF!</f>
        <v>#REF!</v>
      </c>
      <c r="B69" t="e">
        <f>+'Análisis Físico'!#REF!</f>
        <v>#REF!</v>
      </c>
      <c r="C69" t="e">
        <f>+'Análisis Físico'!#REF!</f>
        <v>#REF!</v>
      </c>
      <c r="D69" t="e">
        <f t="shared" si="2"/>
        <v>#REF!</v>
      </c>
      <c r="F69" t="e">
        <f>+'Análisis Presup. - Contracta.'!#REF!&amp;'Análisis Presup. - Contracta.'!#REF!</f>
        <v>#REF!</v>
      </c>
      <c r="G69" t="e">
        <f t="shared" si="3"/>
        <v>#REF!</v>
      </c>
    </row>
    <row r="70" spans="1:7">
      <c r="A70" t="e">
        <f>+'Análisis Físico'!#REF!&amp;'Análisis Físico'!#REF!</f>
        <v>#REF!</v>
      </c>
      <c r="B70" t="e">
        <f>+'Análisis Físico'!#REF!</f>
        <v>#REF!</v>
      </c>
      <c r="C70" t="e">
        <f>+'Análisis Físico'!#REF!</f>
        <v>#REF!</v>
      </c>
      <c r="D70" t="e">
        <f t="shared" si="2"/>
        <v>#REF!</v>
      </c>
      <c r="F70" t="e">
        <f>+'Análisis Presup. - Contracta.'!#REF!&amp;'Análisis Presup. - Contracta.'!#REF!</f>
        <v>#REF!</v>
      </c>
      <c r="G70" t="e">
        <f t="shared" si="3"/>
        <v>#REF!</v>
      </c>
    </row>
    <row r="71" spans="1:7">
      <c r="A71" t="e">
        <f>+'Análisis Físico'!#REF!&amp;'Análisis Físico'!#REF!</f>
        <v>#REF!</v>
      </c>
      <c r="B71" t="e">
        <f>+'Análisis Físico'!#REF!</f>
        <v>#REF!</v>
      </c>
      <c r="C71" t="e">
        <f>+'Análisis Físico'!#REF!</f>
        <v>#REF!</v>
      </c>
      <c r="D71" t="e">
        <f t="shared" si="2"/>
        <v>#REF!</v>
      </c>
      <c r="F71" t="e">
        <f>+'Análisis Presup. - Contracta.'!#REF!&amp;'Análisis Presup. - Contracta.'!#REF!</f>
        <v>#REF!</v>
      </c>
      <c r="G71" t="e">
        <f t="shared" si="3"/>
        <v>#REF!</v>
      </c>
    </row>
    <row r="72" spans="1:7">
      <c r="A72" t="e">
        <f>+'Análisis Físico'!#REF!&amp;'Análisis Físico'!#REF!</f>
        <v>#REF!</v>
      </c>
      <c r="B72" t="e">
        <f>+'Análisis Físico'!#REF!</f>
        <v>#REF!</v>
      </c>
      <c r="C72" t="e">
        <f>+'Análisis Físico'!#REF!</f>
        <v>#REF!</v>
      </c>
      <c r="D72" t="e">
        <f t="shared" si="2"/>
        <v>#REF!</v>
      </c>
      <c r="F72" t="e">
        <f>+'Análisis Presup. - Contracta.'!#REF!&amp;'Análisis Presup. - Contracta.'!#REF!</f>
        <v>#REF!</v>
      </c>
      <c r="G72" t="e">
        <f t="shared" si="3"/>
        <v>#REF!</v>
      </c>
    </row>
    <row r="73" spans="1:7">
      <c r="A73" t="e">
        <f>+'Análisis Físico'!#REF!&amp;'Análisis Físico'!#REF!</f>
        <v>#REF!</v>
      </c>
      <c r="B73" t="e">
        <f>+'Análisis Físico'!#REF!</f>
        <v>#REF!</v>
      </c>
      <c r="C73" t="e">
        <f>+'Análisis Físico'!#REF!</f>
        <v>#REF!</v>
      </c>
      <c r="D73" t="e">
        <f t="shared" si="2"/>
        <v>#REF!</v>
      </c>
      <c r="F73" t="e">
        <f>+'Análisis Presup. - Contracta.'!#REF!&amp;'Análisis Presup. - Contracta.'!#REF!</f>
        <v>#REF!</v>
      </c>
      <c r="G73" t="e">
        <f t="shared" si="3"/>
        <v>#REF!</v>
      </c>
    </row>
    <row r="74" spans="1:7">
      <c r="A74" t="e">
        <f>+'Análisis Físico'!#REF!&amp;'Análisis Físico'!#REF!</f>
        <v>#REF!</v>
      </c>
      <c r="B74" t="e">
        <f>+'Análisis Físico'!#REF!</f>
        <v>#REF!</v>
      </c>
      <c r="C74" t="e">
        <f>+'Análisis Físico'!#REF!</f>
        <v>#REF!</v>
      </c>
      <c r="D74" t="e">
        <f t="shared" si="2"/>
        <v>#REF!</v>
      </c>
      <c r="F74" t="e">
        <f>+'Análisis Presup. - Contracta.'!#REF!&amp;'Análisis Presup. - Contracta.'!#REF!</f>
        <v>#REF!</v>
      </c>
      <c r="G74" t="e">
        <f t="shared" si="3"/>
        <v>#REF!</v>
      </c>
    </row>
    <row r="75" spans="1:7">
      <c r="A75" t="e">
        <f>+'Análisis Físico'!#REF!&amp;'Análisis Físico'!#REF!</f>
        <v>#REF!</v>
      </c>
      <c r="B75" t="e">
        <f>+'Análisis Físico'!#REF!</f>
        <v>#REF!</v>
      </c>
      <c r="C75" t="e">
        <f>+'Análisis Físico'!#REF!</f>
        <v>#REF!</v>
      </c>
      <c r="D75" t="e">
        <f t="shared" si="2"/>
        <v>#REF!</v>
      </c>
      <c r="F75" t="e">
        <f>+'Análisis Presup. - Contracta.'!#REF!&amp;'Análisis Presup. - Contracta.'!#REF!</f>
        <v>#REF!</v>
      </c>
      <c r="G75" t="e">
        <f t="shared" si="3"/>
        <v>#REF!</v>
      </c>
    </row>
    <row r="76" spans="1:7">
      <c r="A76" t="e">
        <f>+'Análisis Físico'!#REF!&amp;'Análisis Físico'!#REF!</f>
        <v>#REF!</v>
      </c>
      <c r="B76" t="e">
        <f>+'Análisis Físico'!#REF!</f>
        <v>#REF!</v>
      </c>
      <c r="C76" t="e">
        <f>+'Análisis Físico'!#REF!</f>
        <v>#REF!</v>
      </c>
      <c r="D76" t="e">
        <f t="shared" si="2"/>
        <v>#REF!</v>
      </c>
      <c r="F76" t="e">
        <f>+'Análisis Presup. - Contracta.'!#REF!&amp;'Análisis Presup. - Contracta.'!#REF!</f>
        <v>#REF!</v>
      </c>
      <c r="G76" t="e">
        <f t="shared" si="3"/>
        <v>#REF!</v>
      </c>
    </row>
    <row r="77" spans="1:7">
      <c r="A77" t="e">
        <f>+'Análisis Físico'!#REF!&amp;'Análisis Físico'!#REF!</f>
        <v>#REF!</v>
      </c>
      <c r="B77" t="e">
        <f>+'Análisis Físico'!#REF!</f>
        <v>#REF!</v>
      </c>
      <c r="C77" t="e">
        <f>+'Análisis Físico'!#REF!</f>
        <v>#REF!</v>
      </c>
      <c r="D77" t="e">
        <f t="shared" si="2"/>
        <v>#REF!</v>
      </c>
      <c r="F77" t="e">
        <f>+'Análisis Presup. - Contracta.'!#REF!&amp;'Análisis Presup. - Contracta.'!#REF!</f>
        <v>#REF!</v>
      </c>
      <c r="G77" t="e">
        <f t="shared" si="3"/>
        <v>#REF!</v>
      </c>
    </row>
    <row r="78" spans="1:7">
      <c r="A78" t="e">
        <f>+'Análisis Físico'!#REF!&amp;'Análisis Físico'!#REF!</f>
        <v>#REF!</v>
      </c>
      <c r="B78" t="e">
        <f>+'Análisis Físico'!#REF!</f>
        <v>#REF!</v>
      </c>
      <c r="C78" t="e">
        <f>+'Análisis Físico'!#REF!</f>
        <v>#REF!</v>
      </c>
      <c r="D78" t="e">
        <f t="shared" si="2"/>
        <v>#REF!</v>
      </c>
      <c r="F78" t="e">
        <f>+'Análisis Presup. - Contracta.'!#REF!&amp;'Análisis Presup. - Contracta.'!#REF!</f>
        <v>#REF!</v>
      </c>
      <c r="G78" t="e">
        <f t="shared" si="3"/>
        <v>#REF!</v>
      </c>
    </row>
    <row r="79" spans="1:7">
      <c r="A79" t="e">
        <f>+'Análisis Físico'!#REF!&amp;'Análisis Físico'!#REF!</f>
        <v>#REF!</v>
      </c>
      <c r="B79" t="e">
        <f>+'Análisis Físico'!#REF!</f>
        <v>#REF!</v>
      </c>
      <c r="C79" t="e">
        <f>+'Análisis Físico'!#REF!</f>
        <v>#REF!</v>
      </c>
      <c r="D79" t="e">
        <f t="shared" si="2"/>
        <v>#REF!</v>
      </c>
      <c r="F79" t="e">
        <f>+'Análisis Presup. - Contracta.'!#REF!&amp;'Análisis Presup. - Contracta.'!#REF!</f>
        <v>#REF!</v>
      </c>
      <c r="G79" t="e">
        <f t="shared" si="3"/>
        <v>#REF!</v>
      </c>
    </row>
    <row r="80" spans="1:7">
      <c r="A80" t="e">
        <f>+'Análisis Físico'!#REF!&amp;'Análisis Físico'!#REF!</f>
        <v>#REF!</v>
      </c>
      <c r="B80" t="e">
        <f>+'Análisis Físico'!#REF!</f>
        <v>#REF!</v>
      </c>
      <c r="C80" t="e">
        <f>+'Análisis Físico'!#REF!</f>
        <v>#REF!</v>
      </c>
      <c r="D80" t="e">
        <f t="shared" si="2"/>
        <v>#REF!</v>
      </c>
      <c r="F80" t="e">
        <f>+'Análisis Presup. - Contracta.'!#REF!&amp;'Análisis Presup. - Contracta.'!#REF!</f>
        <v>#REF!</v>
      </c>
      <c r="G80" t="e">
        <f t="shared" si="3"/>
        <v>#REF!</v>
      </c>
    </row>
    <row r="81" spans="1:7">
      <c r="A81" t="e">
        <f>+'Análisis Físico'!#REF!&amp;'Análisis Físico'!#REF!</f>
        <v>#REF!</v>
      </c>
      <c r="B81" t="e">
        <f>+'Análisis Físico'!#REF!</f>
        <v>#REF!</v>
      </c>
      <c r="C81" t="e">
        <f>+'Análisis Físico'!#REF!</f>
        <v>#REF!</v>
      </c>
      <c r="D81" t="e">
        <f t="shared" si="2"/>
        <v>#REF!</v>
      </c>
      <c r="F81" t="e">
        <f>+'Análisis Presup. - Contracta.'!#REF!&amp;'Análisis Presup. - Contracta.'!#REF!</f>
        <v>#REF!</v>
      </c>
      <c r="G81" t="e">
        <f t="shared" si="3"/>
        <v>#REF!</v>
      </c>
    </row>
    <row r="82" spans="1:7">
      <c r="A82" t="e">
        <f>+'Análisis Físico'!#REF!&amp;'Análisis Físico'!#REF!</f>
        <v>#REF!</v>
      </c>
      <c r="B82" t="e">
        <f>+'Análisis Físico'!#REF!</f>
        <v>#REF!</v>
      </c>
      <c r="C82" t="e">
        <f>+'Análisis Físico'!#REF!</f>
        <v>#REF!</v>
      </c>
      <c r="D82" t="e">
        <f t="shared" si="2"/>
        <v>#REF!</v>
      </c>
      <c r="F82" t="e">
        <f>+'Análisis Presup. - Contracta.'!#REF!&amp;'Análisis Presup. - Contracta.'!#REF!</f>
        <v>#REF!</v>
      </c>
      <c r="G82" t="e">
        <f t="shared" si="3"/>
        <v>#REF!</v>
      </c>
    </row>
    <row r="83" spans="1:7">
      <c r="A83" t="e">
        <f>+'Análisis Físico'!#REF!&amp;'Análisis Físico'!#REF!</f>
        <v>#REF!</v>
      </c>
      <c r="B83" t="e">
        <f>+'Análisis Físico'!#REF!</f>
        <v>#REF!</v>
      </c>
      <c r="C83" t="e">
        <f>+'Análisis Físico'!#REF!</f>
        <v>#REF!</v>
      </c>
      <c r="D83" t="e">
        <f t="shared" si="2"/>
        <v>#REF!</v>
      </c>
      <c r="F83" t="e">
        <f>+'Análisis Presup. - Contracta.'!#REF!&amp;'Análisis Presup. - Contracta.'!#REF!</f>
        <v>#REF!</v>
      </c>
      <c r="G83" t="e">
        <f t="shared" si="3"/>
        <v>#REF!</v>
      </c>
    </row>
    <row r="84" spans="1:7">
      <c r="A84" t="e">
        <f>+'Análisis Físico'!#REF!&amp;'Análisis Físico'!#REF!</f>
        <v>#REF!</v>
      </c>
      <c r="B84" t="e">
        <f>+'Análisis Físico'!#REF!</f>
        <v>#REF!</v>
      </c>
      <c r="C84" t="e">
        <f>+'Análisis Físico'!#REF!</f>
        <v>#REF!</v>
      </c>
      <c r="D84" t="e">
        <f t="shared" si="2"/>
        <v>#REF!</v>
      </c>
      <c r="F84" t="e">
        <f>+'Análisis Presup. - Contracta.'!#REF!&amp;'Análisis Presup. - Contracta.'!#REF!</f>
        <v>#REF!</v>
      </c>
      <c r="G84" t="e">
        <f t="shared" si="3"/>
        <v>#REF!</v>
      </c>
    </row>
    <row r="85" spans="1:7">
      <c r="A85" t="e">
        <f>+'Análisis Físico'!#REF!&amp;'Análisis Físico'!#REF!</f>
        <v>#REF!</v>
      </c>
      <c r="B85" t="e">
        <f>+'Análisis Físico'!#REF!</f>
        <v>#REF!</v>
      </c>
      <c r="C85" t="e">
        <f>+'Análisis Físico'!#REF!</f>
        <v>#REF!</v>
      </c>
      <c r="D85" t="e">
        <f t="shared" si="2"/>
        <v>#REF!</v>
      </c>
      <c r="F85" t="e">
        <f>+'Análisis Presup. - Contracta.'!#REF!&amp;'Análisis Presup. - Contracta.'!#REF!</f>
        <v>#REF!</v>
      </c>
      <c r="G85" t="e">
        <f t="shared" si="3"/>
        <v>#REF!</v>
      </c>
    </row>
    <row r="86" spans="1:7">
      <c r="A86" t="e">
        <f>+'Análisis Físico'!#REF!&amp;'Análisis Físico'!#REF!</f>
        <v>#REF!</v>
      </c>
      <c r="B86" t="e">
        <f>+'Análisis Físico'!#REF!</f>
        <v>#REF!</v>
      </c>
      <c r="C86" t="e">
        <f>+'Análisis Físico'!#REF!</f>
        <v>#REF!</v>
      </c>
      <c r="D86" t="e">
        <f t="shared" si="2"/>
        <v>#REF!</v>
      </c>
      <c r="F86" t="e">
        <f>+'Análisis Presup. - Contracta.'!#REF!&amp;'Análisis Presup. - Contracta.'!#REF!</f>
        <v>#REF!</v>
      </c>
      <c r="G86" t="e">
        <f t="shared" si="3"/>
        <v>#REF!</v>
      </c>
    </row>
    <row r="87" spans="1:7">
      <c r="A87" t="e">
        <f>+'Análisis Físico'!#REF!&amp;'Análisis Físico'!#REF!</f>
        <v>#REF!</v>
      </c>
      <c r="B87" t="e">
        <f>+'Análisis Físico'!#REF!</f>
        <v>#REF!</v>
      </c>
      <c r="C87" t="e">
        <f>+'Análisis Físico'!#REF!</f>
        <v>#REF!</v>
      </c>
      <c r="D87" t="e">
        <f t="shared" si="2"/>
        <v>#REF!</v>
      </c>
      <c r="F87" t="e">
        <f>+'Análisis Presup. - Contracta.'!#REF!&amp;'Análisis Presup. - Contracta.'!#REF!</f>
        <v>#REF!</v>
      </c>
      <c r="G87" t="e">
        <f t="shared" si="3"/>
        <v>#REF!</v>
      </c>
    </row>
    <row r="88" spans="1:7">
      <c r="A88" t="e">
        <f>+'Análisis Físico'!#REF!&amp;'Análisis Físico'!#REF!</f>
        <v>#REF!</v>
      </c>
      <c r="B88" t="e">
        <f>+'Análisis Físico'!#REF!</f>
        <v>#REF!</v>
      </c>
      <c r="C88" t="e">
        <f>+'Análisis Físico'!#REF!</f>
        <v>#REF!</v>
      </c>
      <c r="D88" t="e">
        <f t="shared" si="2"/>
        <v>#REF!</v>
      </c>
      <c r="F88" t="e">
        <f>+'Análisis Presup. - Contracta.'!#REF!&amp;'Análisis Presup. - Contracta.'!#REF!</f>
        <v>#REF!</v>
      </c>
      <c r="G88" t="e">
        <f t="shared" si="3"/>
        <v>#REF!</v>
      </c>
    </row>
    <row r="89" spans="1:7">
      <c r="A89" t="e">
        <f>+'Análisis Físico'!#REF!&amp;'Análisis Físico'!#REF!</f>
        <v>#REF!</v>
      </c>
      <c r="B89" t="e">
        <f>+'Análisis Físico'!#REF!</f>
        <v>#REF!</v>
      </c>
      <c r="C89" t="e">
        <f>+'Análisis Físico'!#REF!</f>
        <v>#REF!</v>
      </c>
      <c r="D89" t="e">
        <f t="shared" si="2"/>
        <v>#REF!</v>
      </c>
      <c r="F89" t="e">
        <f>+'Análisis Presup. - Contracta.'!#REF!&amp;'Análisis Presup. - Contracta.'!#REF!</f>
        <v>#REF!</v>
      </c>
      <c r="G89" t="e">
        <f t="shared" si="3"/>
        <v>#REF!</v>
      </c>
    </row>
    <row r="90" spans="1:7">
      <c r="A90" t="e">
        <f>+'Análisis Físico'!#REF!&amp;'Análisis Físico'!#REF!</f>
        <v>#REF!</v>
      </c>
      <c r="B90" t="e">
        <f>+'Análisis Físico'!#REF!</f>
        <v>#REF!</v>
      </c>
      <c r="C90" t="e">
        <f>+'Análisis Físico'!#REF!</f>
        <v>#REF!</v>
      </c>
      <c r="D90" t="e">
        <f t="shared" si="2"/>
        <v>#REF!</v>
      </c>
      <c r="F90" t="e">
        <f>+'Análisis Presup. - Contracta.'!#REF!&amp;'Análisis Presup. - Contracta.'!#REF!</f>
        <v>#REF!</v>
      </c>
      <c r="G90" t="e">
        <f t="shared" si="3"/>
        <v>#REF!</v>
      </c>
    </row>
    <row r="91" spans="1:7">
      <c r="A91" t="e">
        <f>+'Análisis Físico'!#REF!&amp;'Análisis Físico'!#REF!</f>
        <v>#REF!</v>
      </c>
      <c r="B91" t="e">
        <f>+'Análisis Físico'!#REF!</f>
        <v>#REF!</v>
      </c>
      <c r="C91" t="e">
        <f>+'Análisis Físico'!#REF!</f>
        <v>#REF!</v>
      </c>
      <c r="D91" t="e">
        <f t="shared" si="2"/>
        <v>#REF!</v>
      </c>
      <c r="F91" t="e">
        <f>+'Análisis Presup. - Contracta.'!#REF!&amp;'Análisis Presup. - Contracta.'!#REF!</f>
        <v>#REF!</v>
      </c>
      <c r="G91" t="e">
        <f t="shared" si="3"/>
        <v>#REF!</v>
      </c>
    </row>
    <row r="92" spans="1:7">
      <c r="A92" t="e">
        <f>+'Análisis Físico'!#REF!&amp;'Análisis Físico'!#REF!</f>
        <v>#REF!</v>
      </c>
      <c r="B92" t="e">
        <f>+'Análisis Físico'!#REF!</f>
        <v>#REF!</v>
      </c>
      <c r="C92" t="e">
        <f>+'Análisis Físico'!#REF!</f>
        <v>#REF!</v>
      </c>
      <c r="D92" t="e">
        <f t="shared" si="2"/>
        <v>#REF!</v>
      </c>
      <c r="F92" t="e">
        <f>+'Análisis Presup. - Contracta.'!#REF!&amp;'Análisis Presup. - Contracta.'!#REF!</f>
        <v>#REF!</v>
      </c>
      <c r="G92" t="e">
        <f t="shared" si="3"/>
        <v>#REF!</v>
      </c>
    </row>
    <row r="93" spans="1:7">
      <c r="A93" t="e">
        <f>+'Análisis Físico'!#REF!&amp;'Análisis Físico'!#REF!</f>
        <v>#REF!</v>
      </c>
      <c r="B93" t="e">
        <f>+'Análisis Físico'!#REF!</f>
        <v>#REF!</v>
      </c>
      <c r="C93" t="e">
        <f>+'Análisis Físico'!#REF!</f>
        <v>#REF!</v>
      </c>
      <c r="D93" t="e">
        <f t="shared" si="2"/>
        <v>#REF!</v>
      </c>
      <c r="F93" t="e">
        <f>+'Análisis Presup. - Contracta.'!#REF!&amp;'Análisis Presup. - Contracta.'!#REF!</f>
        <v>#REF!</v>
      </c>
      <c r="G93" t="e">
        <f t="shared" si="3"/>
        <v>#REF!</v>
      </c>
    </row>
    <row r="94" spans="1:7">
      <c r="A94" t="e">
        <f>+'Análisis Físico'!#REF!&amp;'Análisis Físico'!#REF!</f>
        <v>#REF!</v>
      </c>
      <c r="B94" t="e">
        <f>+'Análisis Físico'!#REF!</f>
        <v>#REF!</v>
      </c>
      <c r="C94" t="e">
        <f>+'Análisis Físico'!#REF!</f>
        <v>#REF!</v>
      </c>
      <c r="D94" t="e">
        <f t="shared" si="2"/>
        <v>#REF!</v>
      </c>
      <c r="F94" t="e">
        <f>+'Análisis Presup. - Contracta.'!#REF!&amp;'Análisis Presup. - Contracta.'!#REF!</f>
        <v>#REF!</v>
      </c>
      <c r="G94" t="e">
        <f t="shared" si="3"/>
        <v>#REF!</v>
      </c>
    </row>
    <row r="95" spans="1:7">
      <c r="A95" t="e">
        <f>+'Análisis Físico'!#REF!&amp;'Análisis Físico'!#REF!</f>
        <v>#REF!</v>
      </c>
      <c r="B95" t="e">
        <f>+'Análisis Físico'!#REF!</f>
        <v>#REF!</v>
      </c>
      <c r="C95" t="e">
        <f>+'Análisis Físico'!#REF!</f>
        <v>#REF!</v>
      </c>
      <c r="D95" t="e">
        <f t="shared" si="2"/>
        <v>#REF!</v>
      </c>
      <c r="F95" t="e">
        <f>+'Análisis Presup. - Contracta.'!#REF!&amp;'Análisis Presup. - Contracta.'!#REF!</f>
        <v>#REF!</v>
      </c>
      <c r="G95" t="e">
        <f t="shared" si="3"/>
        <v>#REF!</v>
      </c>
    </row>
    <row r="96" spans="1:7">
      <c r="A96" t="e">
        <f>+'Análisis Físico'!#REF!&amp;'Análisis Físico'!#REF!</f>
        <v>#REF!</v>
      </c>
      <c r="B96" t="e">
        <f>+'Análisis Físico'!#REF!</f>
        <v>#REF!</v>
      </c>
      <c r="C96" t="e">
        <f>+'Análisis Físico'!#REF!</f>
        <v>#REF!</v>
      </c>
      <c r="D96" t="e">
        <f t="shared" si="2"/>
        <v>#REF!</v>
      </c>
      <c r="F96" t="e">
        <f>+'Análisis Presup. - Contracta.'!#REF!&amp;'Análisis Presup. - Contracta.'!#REF!</f>
        <v>#REF!</v>
      </c>
      <c r="G96" t="e">
        <f t="shared" si="3"/>
        <v>#REF!</v>
      </c>
    </row>
    <row r="97" spans="1:7">
      <c r="A97" t="e">
        <f>+'Análisis Físico'!#REF!&amp;'Análisis Físico'!#REF!</f>
        <v>#REF!</v>
      </c>
      <c r="B97" t="e">
        <f>+'Análisis Físico'!#REF!</f>
        <v>#REF!</v>
      </c>
      <c r="C97" t="e">
        <f>+'Análisis Físico'!#REF!</f>
        <v>#REF!</v>
      </c>
      <c r="D97" t="e">
        <f t="shared" si="2"/>
        <v>#REF!</v>
      </c>
      <c r="F97" t="e">
        <f>+'Análisis Presup. - Contracta.'!#REF!&amp;'Análisis Presup. - Contracta.'!#REF!</f>
        <v>#REF!</v>
      </c>
      <c r="G97" t="e">
        <f t="shared" si="3"/>
        <v>#REF!</v>
      </c>
    </row>
    <row r="98" spans="1:7">
      <c r="A98" t="e">
        <f>+'Análisis Físico'!#REF!&amp;'Análisis Físico'!#REF!</f>
        <v>#REF!</v>
      </c>
      <c r="B98" t="e">
        <f>+'Análisis Físico'!#REF!</f>
        <v>#REF!</v>
      </c>
      <c r="C98" t="e">
        <f>+'Análisis Físico'!#REF!</f>
        <v>#REF!</v>
      </c>
      <c r="D98" t="e">
        <f t="shared" si="2"/>
        <v>#REF!</v>
      </c>
      <c r="F98" t="e">
        <f>+'Análisis Presup. - Contracta.'!#REF!&amp;'Análisis Presup. - Contracta.'!#REF!</f>
        <v>#REF!</v>
      </c>
      <c r="G98" t="e">
        <f t="shared" si="3"/>
        <v>#REF!</v>
      </c>
    </row>
    <row r="99" spans="1:7">
      <c r="A99" t="e">
        <f>+'Análisis Físico'!#REF!&amp;'Análisis Físico'!#REF!</f>
        <v>#REF!</v>
      </c>
      <c r="B99" t="e">
        <f>+'Análisis Físico'!#REF!</f>
        <v>#REF!</v>
      </c>
      <c r="C99" t="e">
        <f>+'Análisis Físico'!#REF!</f>
        <v>#REF!</v>
      </c>
      <c r="D99" t="e">
        <f t="shared" si="2"/>
        <v>#REF!</v>
      </c>
      <c r="F99" t="e">
        <f>+'Análisis Presup. - Contracta.'!#REF!&amp;'Análisis Presup. - Contracta.'!#REF!</f>
        <v>#REF!</v>
      </c>
      <c r="G99" t="e">
        <f t="shared" si="3"/>
        <v>#REF!</v>
      </c>
    </row>
    <row r="100" spans="1:7">
      <c r="A100" t="e">
        <f>+'Análisis Físico'!#REF!&amp;'Análisis Físico'!#REF!</f>
        <v>#REF!</v>
      </c>
      <c r="B100" t="e">
        <f>+'Análisis Físico'!#REF!</f>
        <v>#REF!</v>
      </c>
      <c r="C100" t="e">
        <f>+'Análisis Físico'!#REF!</f>
        <v>#REF!</v>
      </c>
      <c r="D100" t="e">
        <f t="shared" si="2"/>
        <v>#REF!</v>
      </c>
      <c r="F100" t="e">
        <f>+'Análisis Presup. - Contracta.'!#REF!&amp;'Análisis Presup. - Contracta.'!#REF!</f>
        <v>#REF!</v>
      </c>
      <c r="G100" t="e">
        <f t="shared" si="3"/>
        <v>#REF!</v>
      </c>
    </row>
    <row r="101" spans="1:7">
      <c r="A101" t="e">
        <f>+'Análisis Físico'!#REF!&amp;'Análisis Físico'!#REF!</f>
        <v>#REF!</v>
      </c>
      <c r="B101" t="e">
        <f>+'Análisis Físico'!#REF!</f>
        <v>#REF!</v>
      </c>
      <c r="C101" t="e">
        <f>+'Análisis Físico'!#REF!</f>
        <v>#REF!</v>
      </c>
      <c r="D101" t="e">
        <f t="shared" si="2"/>
        <v>#REF!</v>
      </c>
      <c r="F101" t="e">
        <f>+'Análisis Presup. - Contracta.'!#REF!&amp;'Análisis Presup. - Contracta.'!#REF!</f>
        <v>#REF!</v>
      </c>
      <c r="G101" t="e">
        <f t="shared" si="3"/>
        <v>#REF!</v>
      </c>
    </row>
    <row r="102" spans="1:7">
      <c r="A102" t="e">
        <f>+'Análisis Físico'!#REF!&amp;'Análisis Físico'!#REF!</f>
        <v>#REF!</v>
      </c>
      <c r="B102" t="e">
        <f>+'Análisis Físico'!#REF!</f>
        <v>#REF!</v>
      </c>
      <c r="C102" t="e">
        <f>+'Análisis Físico'!#REF!</f>
        <v>#REF!</v>
      </c>
      <c r="D102" t="e">
        <f t="shared" si="2"/>
        <v>#REF!</v>
      </c>
      <c r="F102" t="e">
        <f>+'Análisis Presup. - Contracta.'!#REF!&amp;'Análisis Presup. - Contracta.'!#REF!</f>
        <v>#REF!</v>
      </c>
      <c r="G102" t="e">
        <f t="shared" si="3"/>
        <v>#REF!</v>
      </c>
    </row>
    <row r="103" spans="1:7">
      <c r="A103" t="e">
        <f>+'Análisis Físico'!#REF!&amp;'Análisis Físico'!#REF!</f>
        <v>#REF!</v>
      </c>
      <c r="B103" t="e">
        <f>+'Análisis Físico'!#REF!</f>
        <v>#REF!</v>
      </c>
      <c r="C103" t="e">
        <f>+'Análisis Físico'!#REF!</f>
        <v>#REF!</v>
      </c>
      <c r="D103" t="e">
        <f t="shared" si="2"/>
        <v>#REF!</v>
      </c>
      <c r="F103" t="e">
        <f>+'Análisis Presup. - Contracta.'!#REF!&amp;'Análisis Presup. - Contracta.'!#REF!</f>
        <v>#REF!</v>
      </c>
      <c r="G103" t="e">
        <f t="shared" si="3"/>
        <v>#REF!</v>
      </c>
    </row>
    <row r="104" spans="1:7">
      <c r="A104" t="e">
        <f>+'Análisis Físico'!#REF!&amp;'Análisis Físico'!#REF!</f>
        <v>#REF!</v>
      </c>
      <c r="B104" t="e">
        <f>+'Análisis Físico'!#REF!</f>
        <v>#REF!</v>
      </c>
      <c r="C104" t="e">
        <f>+'Análisis Físico'!#REF!</f>
        <v>#REF!</v>
      </c>
      <c r="D104" t="e">
        <f t="shared" si="2"/>
        <v>#REF!</v>
      </c>
      <c r="F104" t="e">
        <f>+'Análisis Presup. - Contracta.'!#REF!&amp;'Análisis Presup. - Contracta.'!#REF!</f>
        <v>#REF!</v>
      </c>
      <c r="G104" t="e">
        <f t="shared" si="3"/>
        <v>#REF!</v>
      </c>
    </row>
    <row r="105" spans="1:7">
      <c r="A105" t="e">
        <f>+'Análisis Físico'!#REF!&amp;'Análisis Físico'!#REF!</f>
        <v>#REF!</v>
      </c>
      <c r="B105" t="e">
        <f>+'Análisis Físico'!#REF!</f>
        <v>#REF!</v>
      </c>
      <c r="C105" t="e">
        <f>+'Análisis Físico'!#REF!</f>
        <v>#REF!</v>
      </c>
      <c r="D105" t="e">
        <f t="shared" si="2"/>
        <v>#REF!</v>
      </c>
      <c r="F105" t="e">
        <f>+'Análisis Presup. - Contracta.'!#REF!&amp;'Análisis Presup. - Contracta.'!#REF!</f>
        <v>#REF!</v>
      </c>
      <c r="G105" t="e">
        <f t="shared" si="3"/>
        <v>#REF!</v>
      </c>
    </row>
    <row r="106" spans="1:7">
      <c r="A106" t="e">
        <f>+'Análisis Físico'!#REF!&amp;'Análisis Físico'!#REF!</f>
        <v>#REF!</v>
      </c>
      <c r="B106" t="e">
        <f>+'Análisis Físico'!#REF!</f>
        <v>#REF!</v>
      </c>
      <c r="C106" t="e">
        <f>+'Análisis Físico'!#REF!</f>
        <v>#REF!</v>
      </c>
      <c r="D106" t="e">
        <f t="shared" si="2"/>
        <v>#REF!</v>
      </c>
      <c r="F106" t="e">
        <f>+'Análisis Presup. - Contracta.'!#REF!&amp;'Análisis Presup. - Contracta.'!#REF!</f>
        <v>#REF!</v>
      </c>
      <c r="G106" t="e">
        <f t="shared" si="3"/>
        <v>#REF!</v>
      </c>
    </row>
    <row r="107" spans="1:7">
      <c r="A107" t="e">
        <f>+'Análisis Físico'!#REF!&amp;'Análisis Físico'!#REF!</f>
        <v>#REF!</v>
      </c>
      <c r="B107" t="e">
        <f>+'Análisis Físico'!#REF!</f>
        <v>#REF!</v>
      </c>
      <c r="C107" t="e">
        <f>+'Análisis Físico'!#REF!</f>
        <v>#REF!</v>
      </c>
      <c r="D107" t="e">
        <f t="shared" si="2"/>
        <v>#REF!</v>
      </c>
      <c r="F107" t="e">
        <f>+'Análisis Presup. - Contracta.'!#REF!&amp;'Análisis Presup. - Contracta.'!#REF!</f>
        <v>#REF!</v>
      </c>
      <c r="G107" t="e">
        <f t="shared" si="3"/>
        <v>#REF!</v>
      </c>
    </row>
    <row r="108" spans="1:7">
      <c r="A108" t="e">
        <f>+'Análisis Físico'!#REF!&amp;'Análisis Físico'!#REF!</f>
        <v>#REF!</v>
      </c>
      <c r="B108" t="e">
        <f>+'Análisis Físico'!#REF!</f>
        <v>#REF!</v>
      </c>
      <c r="C108" t="e">
        <f>+'Análisis Físico'!#REF!</f>
        <v>#REF!</v>
      </c>
      <c r="D108" t="e">
        <f t="shared" si="2"/>
        <v>#REF!</v>
      </c>
      <c r="F108" t="e">
        <f>+'Análisis Presup. - Contracta.'!#REF!&amp;'Análisis Presup. - Contracta.'!#REF!</f>
        <v>#REF!</v>
      </c>
      <c r="G108" t="e">
        <f t="shared" si="3"/>
        <v>#REF!</v>
      </c>
    </row>
    <row r="109" spans="1:7">
      <c r="A109" t="e">
        <f>+'Análisis Físico'!#REF!&amp;'Análisis Físico'!#REF!</f>
        <v>#REF!</v>
      </c>
      <c r="B109" t="e">
        <f>+'Análisis Físico'!#REF!</f>
        <v>#REF!</v>
      </c>
      <c r="C109" t="e">
        <f>+'Análisis Físico'!#REF!</f>
        <v>#REF!</v>
      </c>
      <c r="D109" t="e">
        <f t="shared" si="2"/>
        <v>#REF!</v>
      </c>
      <c r="F109" t="e">
        <f>+'Análisis Presup. - Contracta.'!#REF!&amp;'Análisis Presup. - Contracta.'!#REF!</f>
        <v>#REF!</v>
      </c>
      <c r="G109" t="e">
        <f t="shared" si="3"/>
        <v>#REF!</v>
      </c>
    </row>
    <row r="110" spans="1:7">
      <c r="A110" t="e">
        <f>+'Análisis Físico'!#REF!&amp;'Análisis Físico'!#REF!</f>
        <v>#REF!</v>
      </c>
      <c r="B110" t="e">
        <f>+'Análisis Físico'!#REF!</f>
        <v>#REF!</v>
      </c>
      <c r="C110" t="e">
        <f>+'Análisis Físico'!#REF!</f>
        <v>#REF!</v>
      </c>
      <c r="D110" t="e">
        <f t="shared" si="2"/>
        <v>#REF!</v>
      </c>
      <c r="F110" t="e">
        <f>+'Análisis Presup. - Contracta.'!#REF!&amp;'Análisis Presup. - Contracta.'!#REF!</f>
        <v>#REF!</v>
      </c>
      <c r="G110" t="e">
        <f t="shared" si="3"/>
        <v>#REF!</v>
      </c>
    </row>
    <row r="111" spans="1:7">
      <c r="A111" t="e">
        <f>+'Análisis Físico'!#REF!&amp;'Análisis Físico'!#REF!</f>
        <v>#REF!</v>
      </c>
      <c r="B111" t="e">
        <f>+'Análisis Físico'!#REF!</f>
        <v>#REF!</v>
      </c>
      <c r="C111" t="e">
        <f>+'Análisis Físico'!#REF!</f>
        <v>#REF!</v>
      </c>
      <c r="D111" t="e">
        <f t="shared" si="2"/>
        <v>#REF!</v>
      </c>
      <c r="F111" t="e">
        <f>+'Análisis Presup. - Contracta.'!#REF!&amp;'Análisis Presup. - Contracta.'!#REF!</f>
        <v>#REF!</v>
      </c>
      <c r="G111" t="e">
        <f t="shared" si="3"/>
        <v>#REF!</v>
      </c>
    </row>
    <row r="112" spans="1:7">
      <c r="A112" t="e">
        <f>+'Análisis Físico'!#REF!&amp;'Análisis Físico'!#REF!</f>
        <v>#REF!</v>
      </c>
      <c r="B112" t="e">
        <f>+'Análisis Físico'!#REF!</f>
        <v>#REF!</v>
      </c>
      <c r="C112" t="e">
        <f>+'Análisis Físico'!#REF!</f>
        <v>#REF!</v>
      </c>
      <c r="D112" t="e">
        <f t="shared" si="2"/>
        <v>#REF!</v>
      </c>
      <c r="F112" t="e">
        <f>+'Análisis Presup. - Contracta.'!#REF!&amp;'Análisis Presup. - Contracta.'!#REF!</f>
        <v>#REF!</v>
      </c>
      <c r="G112" t="e">
        <f t="shared" si="3"/>
        <v>#REF!</v>
      </c>
    </row>
    <row r="113" spans="1:7">
      <c r="A113" t="e">
        <f>+'Análisis Físico'!#REF!&amp;'Análisis Físico'!#REF!</f>
        <v>#REF!</v>
      </c>
      <c r="B113" t="e">
        <f>+'Análisis Físico'!#REF!</f>
        <v>#REF!</v>
      </c>
      <c r="C113" t="e">
        <f>+'Análisis Físico'!#REF!</f>
        <v>#REF!</v>
      </c>
      <c r="D113" t="e">
        <f t="shared" si="2"/>
        <v>#REF!</v>
      </c>
      <c r="F113" t="e">
        <f>+'Análisis Presup. - Contracta.'!#REF!&amp;'Análisis Presup. - Contracta.'!#REF!</f>
        <v>#REF!</v>
      </c>
      <c r="G113" t="e">
        <f t="shared" si="3"/>
        <v>#REF!</v>
      </c>
    </row>
    <row r="114" spans="1:7">
      <c r="A114" t="e">
        <f>+'Análisis Físico'!#REF!&amp;'Análisis Físico'!#REF!</f>
        <v>#REF!</v>
      </c>
      <c r="B114" t="e">
        <f>+'Análisis Físico'!#REF!</f>
        <v>#REF!</v>
      </c>
      <c r="C114" t="e">
        <f>+'Análisis Físico'!#REF!</f>
        <v>#REF!</v>
      </c>
      <c r="D114" t="e">
        <f t="shared" si="2"/>
        <v>#REF!</v>
      </c>
      <c r="F114" t="e">
        <f>+'Análisis Presup. - Contracta.'!#REF!&amp;'Análisis Presup. - Contracta.'!#REF!</f>
        <v>#REF!</v>
      </c>
      <c r="G114" t="e">
        <f t="shared" si="3"/>
        <v>#REF!</v>
      </c>
    </row>
    <row r="115" spans="1:7">
      <c r="A115" t="e">
        <f>+'Análisis Físico'!#REF!&amp;'Análisis Físico'!#REF!</f>
        <v>#REF!</v>
      </c>
      <c r="B115" t="e">
        <f>+'Análisis Físico'!#REF!</f>
        <v>#REF!</v>
      </c>
      <c r="C115" t="e">
        <f>+'Análisis Físico'!#REF!</f>
        <v>#REF!</v>
      </c>
      <c r="D115" t="e">
        <f t="shared" si="2"/>
        <v>#REF!</v>
      </c>
      <c r="F115" t="e">
        <f>+'Análisis Presup. - Contracta.'!#REF!&amp;'Análisis Presup. - Contracta.'!#REF!</f>
        <v>#REF!</v>
      </c>
      <c r="G115" t="e">
        <f t="shared" si="3"/>
        <v>#REF!</v>
      </c>
    </row>
    <row r="116" spans="1:7">
      <c r="A116" t="e">
        <f>+'Análisis Físico'!#REF!&amp;'Análisis Físico'!#REF!</f>
        <v>#REF!</v>
      </c>
      <c r="B116" t="e">
        <f>+'Análisis Físico'!#REF!</f>
        <v>#REF!</v>
      </c>
      <c r="C116" t="e">
        <f>+'Análisis Físico'!#REF!</f>
        <v>#REF!</v>
      </c>
      <c r="D116" t="e">
        <f t="shared" si="2"/>
        <v>#REF!</v>
      </c>
      <c r="F116" t="e">
        <f>+'Análisis Presup. - Contracta.'!#REF!&amp;'Análisis Presup. - Contracta.'!#REF!</f>
        <v>#REF!</v>
      </c>
      <c r="G116" t="e">
        <f t="shared" si="3"/>
        <v>#REF!</v>
      </c>
    </row>
    <row r="117" spans="1:7">
      <c r="A117" t="e">
        <f>+'Análisis Físico'!#REF!&amp;'Análisis Físico'!#REF!</f>
        <v>#REF!</v>
      </c>
      <c r="B117" t="e">
        <f>+'Análisis Físico'!#REF!</f>
        <v>#REF!</v>
      </c>
      <c r="C117" t="e">
        <f>+'Análisis Físico'!#REF!</f>
        <v>#REF!</v>
      </c>
      <c r="D117" t="e">
        <f t="shared" si="2"/>
        <v>#REF!</v>
      </c>
      <c r="F117" t="e">
        <f>+'Análisis Presup. - Contracta.'!#REF!&amp;'Análisis Presup. - Contracta.'!#REF!</f>
        <v>#REF!</v>
      </c>
      <c r="G117" t="e">
        <f t="shared" si="3"/>
        <v>#REF!</v>
      </c>
    </row>
    <row r="118" spans="1:7">
      <c r="A118" t="e">
        <f>+'Análisis Físico'!#REF!&amp;'Análisis Físico'!#REF!</f>
        <v>#REF!</v>
      </c>
      <c r="B118" t="e">
        <f>+'Análisis Físico'!#REF!</f>
        <v>#REF!</v>
      </c>
      <c r="C118" t="e">
        <f>+'Análisis Físico'!#REF!</f>
        <v>#REF!</v>
      </c>
      <c r="D118" t="e">
        <f t="shared" si="2"/>
        <v>#REF!</v>
      </c>
      <c r="F118" t="e">
        <f>+'Análisis Presup. - Contracta.'!#REF!&amp;'Análisis Presup. - Contracta.'!#REF!</f>
        <v>#REF!</v>
      </c>
      <c r="G118" t="e">
        <f t="shared" si="3"/>
        <v>#REF!</v>
      </c>
    </row>
    <row r="119" spans="1:7">
      <c r="A119" t="e">
        <f>+'Análisis Físico'!#REF!&amp;'Análisis Físico'!#REF!</f>
        <v>#REF!</v>
      </c>
      <c r="B119" t="e">
        <f>+'Análisis Físico'!#REF!</f>
        <v>#REF!</v>
      </c>
      <c r="C119" t="e">
        <f>+'Análisis Físico'!#REF!</f>
        <v>#REF!</v>
      </c>
      <c r="D119" t="e">
        <f t="shared" si="2"/>
        <v>#REF!</v>
      </c>
      <c r="F119" t="e">
        <f>+'Análisis Presup. - Contracta.'!#REF!&amp;'Análisis Presup. - Contracta.'!#REF!</f>
        <v>#REF!</v>
      </c>
      <c r="G119" t="e">
        <f t="shared" si="3"/>
        <v>#REF!</v>
      </c>
    </row>
    <row r="120" spans="1:7">
      <c r="A120" t="e">
        <f>+'Análisis Físico'!#REF!&amp;'Análisis Físico'!#REF!</f>
        <v>#REF!</v>
      </c>
      <c r="B120" t="e">
        <f>+'Análisis Físico'!#REF!</f>
        <v>#REF!</v>
      </c>
      <c r="C120" t="e">
        <f>+'Análisis Físico'!#REF!</f>
        <v>#REF!</v>
      </c>
      <c r="D120" t="e">
        <f t="shared" si="2"/>
        <v>#REF!</v>
      </c>
      <c r="F120" t="e">
        <f>+'Análisis Presup. - Contracta.'!#REF!&amp;'Análisis Presup. - Contracta.'!#REF!</f>
        <v>#REF!</v>
      </c>
      <c r="G120" t="e">
        <f t="shared" si="3"/>
        <v>#REF!</v>
      </c>
    </row>
    <row r="121" spans="1:7">
      <c r="A121" t="e">
        <f>+'Análisis Físico'!#REF!&amp;'Análisis Físico'!#REF!</f>
        <v>#REF!</v>
      </c>
      <c r="B121" t="e">
        <f>+'Análisis Físico'!#REF!</f>
        <v>#REF!</v>
      </c>
      <c r="C121" t="e">
        <f>+'Análisis Físico'!#REF!</f>
        <v>#REF!</v>
      </c>
      <c r="D121" t="e">
        <f t="shared" si="2"/>
        <v>#REF!</v>
      </c>
      <c r="F121" t="e">
        <f>+'Análisis Presup. - Contracta.'!#REF!&amp;'Análisis Presup. - Contracta.'!#REF!</f>
        <v>#REF!</v>
      </c>
      <c r="G121" t="e">
        <f t="shared" si="3"/>
        <v>#REF!</v>
      </c>
    </row>
    <row r="122" spans="1:7">
      <c r="A122" t="e">
        <f>+'Análisis Físico'!#REF!&amp;'Análisis Físico'!#REF!</f>
        <v>#REF!</v>
      </c>
      <c r="B122" t="e">
        <f>+'Análisis Físico'!#REF!</f>
        <v>#REF!</v>
      </c>
      <c r="C122" t="e">
        <f>+'Análisis Físico'!#REF!</f>
        <v>#REF!</v>
      </c>
      <c r="D122" t="e">
        <f t="shared" si="2"/>
        <v>#REF!</v>
      </c>
      <c r="F122" t="e">
        <f>+'Análisis Presup. - Contracta.'!#REF!&amp;'Análisis Presup. - Contracta.'!#REF!</f>
        <v>#REF!</v>
      </c>
      <c r="G122" t="e">
        <f t="shared" si="3"/>
        <v>#REF!</v>
      </c>
    </row>
    <row r="123" spans="1:7">
      <c r="A123" t="e">
        <f>+'Análisis Físico'!#REF!&amp;'Análisis Físico'!#REF!</f>
        <v>#REF!</v>
      </c>
      <c r="B123" t="e">
        <f>+'Análisis Físico'!#REF!</f>
        <v>#REF!</v>
      </c>
      <c r="C123" t="e">
        <f>+'Análisis Físico'!#REF!</f>
        <v>#REF!</v>
      </c>
      <c r="D123" t="e">
        <f t="shared" si="2"/>
        <v>#REF!</v>
      </c>
      <c r="F123" t="e">
        <f>+'Análisis Presup. - Contracta.'!#REF!&amp;'Análisis Presup. - Contracta.'!#REF!</f>
        <v>#REF!</v>
      </c>
      <c r="G123" t="e">
        <f t="shared" si="3"/>
        <v>#REF!</v>
      </c>
    </row>
    <row r="124" spans="1:7">
      <c r="A124" t="e">
        <f>+'Análisis Físico'!#REF!&amp;'Análisis Físico'!#REF!</f>
        <v>#REF!</v>
      </c>
      <c r="B124" t="e">
        <f>+'Análisis Físico'!#REF!</f>
        <v>#REF!</v>
      </c>
      <c r="C124" t="e">
        <f>+'Análisis Físico'!#REF!</f>
        <v>#REF!</v>
      </c>
      <c r="D124" t="e">
        <f t="shared" si="2"/>
        <v>#REF!</v>
      </c>
      <c r="F124" t="e">
        <f>+'Análisis Presup. - Contracta.'!#REF!&amp;'Análisis Presup. - Contracta.'!#REF!</f>
        <v>#REF!</v>
      </c>
      <c r="G124" t="e">
        <f t="shared" si="3"/>
        <v>#REF!</v>
      </c>
    </row>
    <row r="125" spans="1:7">
      <c r="A125" t="e">
        <f>+'Análisis Físico'!#REF!&amp;'Análisis Físico'!#REF!</f>
        <v>#REF!</v>
      </c>
      <c r="B125" t="e">
        <f>+'Análisis Físico'!#REF!</f>
        <v>#REF!</v>
      </c>
      <c r="C125" t="e">
        <f>+'Análisis Físico'!#REF!</f>
        <v>#REF!</v>
      </c>
      <c r="D125" t="e">
        <f t="shared" si="2"/>
        <v>#REF!</v>
      </c>
      <c r="F125" t="e">
        <f>+'Análisis Presup. - Contracta.'!#REF!&amp;'Análisis Presup. - Contracta.'!#REF!</f>
        <v>#REF!</v>
      </c>
      <c r="G125" t="e">
        <f t="shared" si="3"/>
        <v>#REF!</v>
      </c>
    </row>
    <row r="126" spans="1:7">
      <c r="A126" t="e">
        <f>+'Análisis Físico'!#REF!&amp;'Análisis Físico'!#REF!</f>
        <v>#REF!</v>
      </c>
      <c r="B126" t="e">
        <f>+'Análisis Físico'!#REF!</f>
        <v>#REF!</v>
      </c>
      <c r="C126" t="e">
        <f>+'Análisis Físico'!#REF!</f>
        <v>#REF!</v>
      </c>
      <c r="D126" t="e">
        <f t="shared" si="2"/>
        <v>#REF!</v>
      </c>
      <c r="F126" t="e">
        <f>+'Análisis Presup. - Contracta.'!#REF!&amp;'Análisis Presup. - Contracta.'!#REF!</f>
        <v>#REF!</v>
      </c>
      <c r="G126" t="e">
        <f t="shared" si="3"/>
        <v>#REF!</v>
      </c>
    </row>
    <row r="127" spans="1:7">
      <c r="A127" t="e">
        <f>+'Análisis Físico'!#REF!&amp;'Análisis Físico'!#REF!</f>
        <v>#REF!</v>
      </c>
      <c r="B127" t="e">
        <f>+'Análisis Físico'!#REF!</f>
        <v>#REF!</v>
      </c>
      <c r="C127" t="e">
        <f>+'Análisis Físico'!#REF!</f>
        <v>#REF!</v>
      </c>
      <c r="D127" t="e">
        <f t="shared" si="2"/>
        <v>#REF!</v>
      </c>
      <c r="F127" t="e">
        <f>+'Análisis Presup. - Contracta.'!#REF!&amp;'Análisis Presup. - Contracta.'!#REF!</f>
        <v>#REF!</v>
      </c>
      <c r="G127" t="e">
        <f t="shared" si="3"/>
        <v>#REF!</v>
      </c>
    </row>
    <row r="128" spans="1:7">
      <c r="A128" t="e">
        <f>+'Análisis Físico'!#REF!&amp;'Análisis Físico'!#REF!</f>
        <v>#REF!</v>
      </c>
      <c r="B128" t="e">
        <f>+'Análisis Físico'!#REF!</f>
        <v>#REF!</v>
      </c>
      <c r="C128" t="e">
        <f>+'Análisis Físico'!#REF!</f>
        <v>#REF!</v>
      </c>
      <c r="D128" t="e">
        <f t="shared" si="2"/>
        <v>#REF!</v>
      </c>
      <c r="F128" t="e">
        <f>+'Análisis Presup. - Contracta.'!#REF!&amp;'Análisis Presup. - Contracta.'!#REF!</f>
        <v>#REF!</v>
      </c>
      <c r="G128" t="e">
        <f t="shared" si="3"/>
        <v>#REF!</v>
      </c>
    </row>
    <row r="129" spans="1:7">
      <c r="A129" t="e">
        <f>+'Análisis Físico'!#REF!&amp;'Análisis Físico'!#REF!</f>
        <v>#REF!</v>
      </c>
      <c r="B129" t="e">
        <f>+'Análisis Físico'!#REF!</f>
        <v>#REF!</v>
      </c>
      <c r="C129" t="e">
        <f>+'Análisis Físico'!#REF!</f>
        <v>#REF!</v>
      </c>
      <c r="D129" t="e">
        <f t="shared" si="2"/>
        <v>#REF!</v>
      </c>
      <c r="F129" t="e">
        <f>+'Análisis Presup. - Contracta.'!#REF!&amp;'Análisis Presup. - Contracta.'!#REF!</f>
        <v>#REF!</v>
      </c>
      <c r="G129" t="e">
        <f t="shared" si="3"/>
        <v>#REF!</v>
      </c>
    </row>
    <row r="130" spans="1:7">
      <c r="A130" t="e">
        <f>+'Análisis Físico'!#REF!&amp;'Análisis Físico'!#REF!</f>
        <v>#REF!</v>
      </c>
      <c r="B130" t="e">
        <f>+'Análisis Físico'!#REF!</f>
        <v>#REF!</v>
      </c>
      <c r="C130" t="e">
        <f>+'Análisis Físico'!#REF!</f>
        <v>#REF!</v>
      </c>
      <c r="D130" t="e">
        <f t="shared" si="2"/>
        <v>#REF!</v>
      </c>
      <c r="F130" t="e">
        <f>+'Análisis Presup. - Contracta.'!#REF!&amp;'Análisis Presup. - Contracta.'!#REF!</f>
        <v>#REF!</v>
      </c>
      <c r="G130" t="e">
        <f t="shared" si="3"/>
        <v>#REF!</v>
      </c>
    </row>
    <row r="131" spans="1:7">
      <c r="A131" t="e">
        <f>+'Análisis Físico'!#REF!&amp;'Análisis Físico'!#REF!</f>
        <v>#REF!</v>
      </c>
      <c r="B131" t="e">
        <f>+'Análisis Físico'!#REF!</f>
        <v>#REF!</v>
      </c>
      <c r="C131" t="e">
        <f>+'Análisis Físico'!#REF!</f>
        <v>#REF!</v>
      </c>
      <c r="D131" t="e">
        <f t="shared" si="2"/>
        <v>#REF!</v>
      </c>
      <c r="F131" t="e">
        <f>+'Análisis Presup. - Contracta.'!#REF!&amp;'Análisis Presup. - Contracta.'!#REF!</f>
        <v>#REF!</v>
      </c>
      <c r="G131" t="e">
        <f t="shared" si="3"/>
        <v>#REF!</v>
      </c>
    </row>
    <row r="132" spans="1:7">
      <c r="A132" t="e">
        <f>+'Análisis Físico'!#REF!&amp;'Análisis Físico'!#REF!</f>
        <v>#REF!</v>
      </c>
      <c r="B132" t="e">
        <f>+'Análisis Físico'!#REF!</f>
        <v>#REF!</v>
      </c>
      <c r="C132" t="e">
        <f>+'Análisis Físico'!#REF!</f>
        <v>#REF!</v>
      </c>
      <c r="D132" t="e">
        <f t="shared" ref="D132:D195" si="4">+C132*B132</f>
        <v>#REF!</v>
      </c>
      <c r="F132" t="e">
        <f>+'Análisis Presup. - Contracta.'!#REF!&amp;'Análisis Presup. - Contracta.'!#REF!</f>
        <v>#REF!</v>
      </c>
      <c r="G132" t="e">
        <f t="shared" ref="G132:G195" si="5">VLOOKUP(F132,$A$3:$D$738,4,0)</f>
        <v>#REF!</v>
      </c>
    </row>
    <row r="133" spans="1:7">
      <c r="A133" t="e">
        <f>+'Análisis Físico'!#REF!&amp;'Análisis Físico'!#REF!</f>
        <v>#REF!</v>
      </c>
      <c r="B133" t="e">
        <f>+'Análisis Físico'!#REF!</f>
        <v>#REF!</v>
      </c>
      <c r="C133" t="e">
        <f>+'Análisis Físico'!#REF!</f>
        <v>#REF!</v>
      </c>
      <c r="D133" t="e">
        <f t="shared" si="4"/>
        <v>#REF!</v>
      </c>
      <c r="F133" t="e">
        <f>+'Análisis Presup. - Contracta.'!#REF!&amp;'Análisis Presup. - Contracta.'!#REF!</f>
        <v>#REF!</v>
      </c>
      <c r="G133" t="e">
        <f t="shared" si="5"/>
        <v>#REF!</v>
      </c>
    </row>
    <row r="134" spans="1:7">
      <c r="A134" t="e">
        <f>+'Análisis Físico'!#REF!&amp;'Análisis Físico'!#REF!</f>
        <v>#REF!</v>
      </c>
      <c r="B134" t="e">
        <f>+'Análisis Físico'!#REF!</f>
        <v>#REF!</v>
      </c>
      <c r="C134" t="e">
        <f>+'Análisis Físico'!#REF!</f>
        <v>#REF!</v>
      </c>
      <c r="D134" t="e">
        <f t="shared" si="4"/>
        <v>#REF!</v>
      </c>
      <c r="F134" t="e">
        <f>+'Análisis Presup. - Contracta.'!#REF!&amp;'Análisis Presup. - Contracta.'!#REF!</f>
        <v>#REF!</v>
      </c>
      <c r="G134" t="e">
        <f t="shared" si="5"/>
        <v>#REF!</v>
      </c>
    </row>
    <row r="135" spans="1:7">
      <c r="A135" t="e">
        <f>+'Análisis Físico'!#REF!&amp;'Análisis Físico'!#REF!</f>
        <v>#REF!</v>
      </c>
      <c r="B135" t="e">
        <f>+'Análisis Físico'!#REF!</f>
        <v>#REF!</v>
      </c>
      <c r="C135" t="e">
        <f>+'Análisis Físico'!#REF!</f>
        <v>#REF!</v>
      </c>
      <c r="D135" t="e">
        <f t="shared" si="4"/>
        <v>#REF!</v>
      </c>
      <c r="F135" t="e">
        <f>+'Análisis Presup. - Contracta.'!#REF!&amp;'Análisis Presup. - Contracta.'!#REF!</f>
        <v>#REF!</v>
      </c>
      <c r="G135" t="e">
        <f t="shared" si="5"/>
        <v>#REF!</v>
      </c>
    </row>
    <row r="136" spans="1:7">
      <c r="A136" t="e">
        <f>+'Análisis Físico'!#REF!&amp;'Análisis Físico'!#REF!</f>
        <v>#REF!</v>
      </c>
      <c r="B136" t="e">
        <f>+'Análisis Físico'!#REF!</f>
        <v>#REF!</v>
      </c>
      <c r="C136" t="e">
        <f>+'Análisis Físico'!#REF!</f>
        <v>#REF!</v>
      </c>
      <c r="D136" t="e">
        <f t="shared" si="4"/>
        <v>#REF!</v>
      </c>
      <c r="F136" t="e">
        <f>+'Análisis Presup. - Contracta.'!#REF!&amp;'Análisis Presup. - Contracta.'!#REF!</f>
        <v>#REF!</v>
      </c>
      <c r="G136" t="e">
        <f t="shared" si="5"/>
        <v>#REF!</v>
      </c>
    </row>
    <row r="137" spans="1:7">
      <c r="A137" t="e">
        <f>+'Análisis Físico'!#REF!&amp;'Análisis Físico'!#REF!</f>
        <v>#REF!</v>
      </c>
      <c r="B137" t="e">
        <f>+'Análisis Físico'!#REF!</f>
        <v>#REF!</v>
      </c>
      <c r="C137" t="e">
        <f>+'Análisis Físico'!#REF!</f>
        <v>#REF!</v>
      </c>
      <c r="D137" t="e">
        <f t="shared" si="4"/>
        <v>#REF!</v>
      </c>
      <c r="F137" t="e">
        <f>+'Análisis Presup. - Contracta.'!#REF!&amp;'Análisis Presup. - Contracta.'!#REF!</f>
        <v>#REF!</v>
      </c>
      <c r="G137" t="e">
        <f t="shared" si="5"/>
        <v>#REF!</v>
      </c>
    </row>
    <row r="138" spans="1:7">
      <c r="A138" t="e">
        <f>+'Análisis Físico'!#REF!&amp;'Análisis Físico'!#REF!</f>
        <v>#REF!</v>
      </c>
      <c r="B138" t="e">
        <f>+'Análisis Físico'!#REF!</f>
        <v>#REF!</v>
      </c>
      <c r="C138" t="e">
        <f>+'Análisis Físico'!#REF!</f>
        <v>#REF!</v>
      </c>
      <c r="D138" t="e">
        <f t="shared" si="4"/>
        <v>#REF!</v>
      </c>
      <c r="F138" t="e">
        <f>+'Análisis Presup. - Contracta.'!#REF!&amp;'Análisis Presup. - Contracta.'!#REF!</f>
        <v>#REF!</v>
      </c>
      <c r="G138" t="e">
        <f t="shared" si="5"/>
        <v>#REF!</v>
      </c>
    </row>
    <row r="139" spans="1:7">
      <c r="A139" t="e">
        <f>+'Análisis Físico'!#REF!&amp;'Análisis Físico'!#REF!</f>
        <v>#REF!</v>
      </c>
      <c r="B139" t="e">
        <f>+'Análisis Físico'!#REF!</f>
        <v>#REF!</v>
      </c>
      <c r="C139" t="e">
        <f>+'Análisis Físico'!#REF!</f>
        <v>#REF!</v>
      </c>
      <c r="D139" t="e">
        <f t="shared" si="4"/>
        <v>#REF!</v>
      </c>
      <c r="F139" t="e">
        <f>+'Análisis Presup. - Contracta.'!#REF!&amp;'Análisis Presup. - Contracta.'!#REF!</f>
        <v>#REF!</v>
      </c>
      <c r="G139" t="e">
        <f t="shared" si="5"/>
        <v>#REF!</v>
      </c>
    </row>
    <row r="140" spans="1:7">
      <c r="A140" t="e">
        <f>+'Análisis Físico'!#REF!&amp;'Análisis Físico'!#REF!</f>
        <v>#REF!</v>
      </c>
      <c r="B140" t="e">
        <f>+'Análisis Físico'!#REF!</f>
        <v>#REF!</v>
      </c>
      <c r="C140" t="e">
        <f>+'Análisis Físico'!#REF!</f>
        <v>#REF!</v>
      </c>
      <c r="D140" t="e">
        <f t="shared" si="4"/>
        <v>#REF!</v>
      </c>
      <c r="F140" t="e">
        <f>+'Análisis Presup. - Contracta.'!#REF!&amp;'Análisis Presup. - Contracta.'!#REF!</f>
        <v>#REF!</v>
      </c>
      <c r="G140" t="e">
        <f t="shared" si="5"/>
        <v>#REF!</v>
      </c>
    </row>
    <row r="141" spans="1:7">
      <c r="A141" t="e">
        <f>+'Análisis Físico'!#REF!&amp;'Análisis Físico'!#REF!</f>
        <v>#REF!</v>
      </c>
      <c r="B141" t="e">
        <f>+'Análisis Físico'!#REF!</f>
        <v>#REF!</v>
      </c>
      <c r="C141" t="e">
        <f>+'Análisis Físico'!#REF!</f>
        <v>#REF!</v>
      </c>
      <c r="D141" t="e">
        <f t="shared" si="4"/>
        <v>#REF!</v>
      </c>
      <c r="F141" t="e">
        <f>+'Análisis Presup. - Contracta.'!#REF!&amp;'Análisis Presup. - Contracta.'!#REF!</f>
        <v>#REF!</v>
      </c>
      <c r="G141" t="e">
        <f t="shared" si="5"/>
        <v>#REF!</v>
      </c>
    </row>
    <row r="142" spans="1:7">
      <c r="A142" t="e">
        <f>+'Análisis Físico'!#REF!&amp;'Análisis Físico'!#REF!</f>
        <v>#REF!</v>
      </c>
      <c r="B142" t="e">
        <f>+'Análisis Físico'!#REF!</f>
        <v>#REF!</v>
      </c>
      <c r="C142" t="e">
        <f>+'Análisis Físico'!#REF!</f>
        <v>#REF!</v>
      </c>
      <c r="D142" t="e">
        <f t="shared" si="4"/>
        <v>#REF!</v>
      </c>
      <c r="F142" t="e">
        <f>+'Análisis Presup. - Contracta.'!#REF!&amp;'Análisis Presup. - Contracta.'!#REF!</f>
        <v>#REF!</v>
      </c>
      <c r="G142" t="e">
        <f t="shared" si="5"/>
        <v>#REF!</v>
      </c>
    </row>
    <row r="143" spans="1:7">
      <c r="A143" t="e">
        <f>+'Análisis Físico'!#REF!&amp;'Análisis Físico'!#REF!</f>
        <v>#REF!</v>
      </c>
      <c r="B143" t="e">
        <f>+'Análisis Físico'!#REF!</f>
        <v>#REF!</v>
      </c>
      <c r="C143" t="e">
        <f>+'Análisis Físico'!#REF!</f>
        <v>#REF!</v>
      </c>
      <c r="D143" t="e">
        <f t="shared" si="4"/>
        <v>#REF!</v>
      </c>
      <c r="F143" t="e">
        <f>+'Análisis Presup. - Contracta.'!#REF!&amp;'Análisis Presup. - Contracta.'!#REF!</f>
        <v>#REF!</v>
      </c>
      <c r="G143" t="e">
        <f t="shared" si="5"/>
        <v>#REF!</v>
      </c>
    </row>
    <row r="144" spans="1:7">
      <c r="A144" t="e">
        <f>+'Análisis Físico'!#REF!&amp;'Análisis Físico'!#REF!</f>
        <v>#REF!</v>
      </c>
      <c r="B144" t="e">
        <f>+'Análisis Físico'!#REF!</f>
        <v>#REF!</v>
      </c>
      <c r="C144" t="e">
        <f>+'Análisis Físico'!#REF!</f>
        <v>#REF!</v>
      </c>
      <c r="D144" t="e">
        <f t="shared" si="4"/>
        <v>#REF!</v>
      </c>
      <c r="F144" t="e">
        <f>+'Análisis Presup. - Contracta.'!#REF!&amp;'Análisis Presup. - Contracta.'!#REF!</f>
        <v>#REF!</v>
      </c>
      <c r="G144" t="e">
        <f t="shared" si="5"/>
        <v>#REF!</v>
      </c>
    </row>
    <row r="145" spans="1:7">
      <c r="A145" t="e">
        <f>+'Análisis Físico'!#REF!&amp;'Análisis Físico'!#REF!</f>
        <v>#REF!</v>
      </c>
      <c r="B145" t="e">
        <f>+'Análisis Físico'!#REF!</f>
        <v>#REF!</v>
      </c>
      <c r="C145" t="e">
        <f>+'Análisis Físico'!#REF!</f>
        <v>#REF!</v>
      </c>
      <c r="D145" t="e">
        <f t="shared" si="4"/>
        <v>#REF!</v>
      </c>
      <c r="F145" t="e">
        <f>+'Análisis Presup. - Contracta.'!#REF!&amp;'Análisis Presup. - Contracta.'!#REF!</f>
        <v>#REF!</v>
      </c>
      <c r="G145" t="e">
        <f t="shared" si="5"/>
        <v>#REF!</v>
      </c>
    </row>
    <row r="146" spans="1:7">
      <c r="A146" t="e">
        <f>+'Análisis Físico'!#REF!&amp;'Análisis Físico'!#REF!</f>
        <v>#REF!</v>
      </c>
      <c r="B146" t="e">
        <f>+'Análisis Físico'!#REF!</f>
        <v>#REF!</v>
      </c>
      <c r="C146" t="e">
        <f>+'Análisis Físico'!#REF!</f>
        <v>#REF!</v>
      </c>
      <c r="D146" t="e">
        <f t="shared" si="4"/>
        <v>#REF!</v>
      </c>
      <c r="F146" t="e">
        <f>+'Análisis Presup. - Contracta.'!#REF!&amp;'Análisis Presup. - Contracta.'!#REF!</f>
        <v>#REF!</v>
      </c>
      <c r="G146" t="e">
        <f t="shared" si="5"/>
        <v>#REF!</v>
      </c>
    </row>
    <row r="147" spans="1:7">
      <c r="A147" t="e">
        <f>+'Análisis Físico'!#REF!&amp;'Análisis Físico'!#REF!</f>
        <v>#REF!</v>
      </c>
      <c r="B147" t="e">
        <f>+'Análisis Físico'!#REF!</f>
        <v>#REF!</v>
      </c>
      <c r="C147" t="e">
        <f>+'Análisis Físico'!#REF!</f>
        <v>#REF!</v>
      </c>
      <c r="D147" t="e">
        <f t="shared" si="4"/>
        <v>#REF!</v>
      </c>
      <c r="F147" t="e">
        <f>+'Análisis Presup. - Contracta.'!#REF!&amp;'Análisis Presup. - Contracta.'!#REF!</f>
        <v>#REF!</v>
      </c>
      <c r="G147" t="e">
        <f t="shared" si="5"/>
        <v>#REF!</v>
      </c>
    </row>
    <row r="148" spans="1:7">
      <c r="A148" t="e">
        <f>+'Análisis Físico'!#REF!&amp;'Análisis Físico'!#REF!</f>
        <v>#REF!</v>
      </c>
      <c r="B148" t="e">
        <f>+'Análisis Físico'!#REF!</f>
        <v>#REF!</v>
      </c>
      <c r="C148" t="e">
        <f>+'Análisis Físico'!#REF!</f>
        <v>#REF!</v>
      </c>
      <c r="D148" t="e">
        <f t="shared" si="4"/>
        <v>#REF!</v>
      </c>
      <c r="F148" t="e">
        <f>+'Análisis Presup. - Contracta.'!#REF!&amp;'Análisis Presup. - Contracta.'!#REF!</f>
        <v>#REF!</v>
      </c>
      <c r="G148" t="e">
        <f t="shared" si="5"/>
        <v>#REF!</v>
      </c>
    </row>
    <row r="149" spans="1:7">
      <c r="A149" t="e">
        <f>+'Análisis Físico'!#REF!&amp;'Análisis Físico'!#REF!</f>
        <v>#REF!</v>
      </c>
      <c r="B149" t="e">
        <f>+'Análisis Físico'!#REF!</f>
        <v>#REF!</v>
      </c>
      <c r="C149" t="e">
        <f>+'Análisis Físico'!#REF!</f>
        <v>#REF!</v>
      </c>
      <c r="D149" t="e">
        <f t="shared" si="4"/>
        <v>#REF!</v>
      </c>
      <c r="F149" t="e">
        <f>+'Análisis Presup. - Contracta.'!#REF!&amp;'Análisis Presup. - Contracta.'!#REF!</f>
        <v>#REF!</v>
      </c>
      <c r="G149" t="e">
        <f t="shared" si="5"/>
        <v>#REF!</v>
      </c>
    </row>
    <row r="150" spans="1:7">
      <c r="A150" t="e">
        <f>+'Análisis Físico'!#REF!&amp;'Análisis Físico'!#REF!</f>
        <v>#REF!</v>
      </c>
      <c r="B150" t="e">
        <f>+'Análisis Físico'!#REF!</f>
        <v>#REF!</v>
      </c>
      <c r="C150" t="e">
        <f>+'Análisis Físico'!#REF!</f>
        <v>#REF!</v>
      </c>
      <c r="D150" t="e">
        <f t="shared" si="4"/>
        <v>#REF!</v>
      </c>
      <c r="F150" t="e">
        <f>+'Análisis Presup. - Contracta.'!#REF!&amp;'Análisis Presup. - Contracta.'!#REF!</f>
        <v>#REF!</v>
      </c>
      <c r="G150" t="e">
        <f t="shared" si="5"/>
        <v>#REF!</v>
      </c>
    </row>
    <row r="151" spans="1:7">
      <c r="A151" t="e">
        <f>+'Análisis Físico'!#REF!&amp;'Análisis Físico'!#REF!</f>
        <v>#REF!</v>
      </c>
      <c r="B151" t="e">
        <f>+'Análisis Físico'!#REF!</f>
        <v>#REF!</v>
      </c>
      <c r="C151" t="e">
        <f>+'Análisis Físico'!#REF!</f>
        <v>#REF!</v>
      </c>
      <c r="D151" t="e">
        <f t="shared" si="4"/>
        <v>#REF!</v>
      </c>
      <c r="F151" t="e">
        <f>+'Análisis Presup. - Contracta.'!#REF!&amp;'Análisis Presup. - Contracta.'!#REF!</f>
        <v>#REF!</v>
      </c>
      <c r="G151" t="e">
        <f t="shared" si="5"/>
        <v>#REF!</v>
      </c>
    </row>
    <row r="152" spans="1:7">
      <c r="A152" t="e">
        <f>+'Análisis Físico'!#REF!&amp;'Análisis Físico'!#REF!</f>
        <v>#REF!</v>
      </c>
      <c r="B152" t="e">
        <f>+'Análisis Físico'!#REF!</f>
        <v>#REF!</v>
      </c>
      <c r="C152" t="e">
        <f>+'Análisis Físico'!#REF!</f>
        <v>#REF!</v>
      </c>
      <c r="D152" t="e">
        <f t="shared" si="4"/>
        <v>#REF!</v>
      </c>
      <c r="F152" t="e">
        <f>+'Análisis Presup. - Contracta.'!#REF!&amp;'Análisis Presup. - Contracta.'!#REF!</f>
        <v>#REF!</v>
      </c>
      <c r="G152" t="e">
        <f t="shared" si="5"/>
        <v>#REF!</v>
      </c>
    </row>
    <row r="153" spans="1:7">
      <c r="A153" t="e">
        <f>+'Análisis Físico'!#REF!&amp;'Análisis Físico'!#REF!</f>
        <v>#REF!</v>
      </c>
      <c r="B153" t="e">
        <f>+'Análisis Físico'!#REF!</f>
        <v>#REF!</v>
      </c>
      <c r="C153" t="e">
        <f>+'Análisis Físico'!#REF!</f>
        <v>#REF!</v>
      </c>
      <c r="D153" t="e">
        <f t="shared" si="4"/>
        <v>#REF!</v>
      </c>
      <c r="F153" t="e">
        <f>+'Análisis Presup. - Contracta.'!#REF!&amp;'Análisis Presup. - Contracta.'!#REF!</f>
        <v>#REF!</v>
      </c>
      <c r="G153" t="e">
        <f t="shared" si="5"/>
        <v>#REF!</v>
      </c>
    </row>
    <row r="154" spans="1:7">
      <c r="A154" t="e">
        <f>+'Análisis Físico'!#REF!&amp;'Análisis Físico'!#REF!</f>
        <v>#REF!</v>
      </c>
      <c r="B154" t="e">
        <f>+'Análisis Físico'!#REF!</f>
        <v>#REF!</v>
      </c>
      <c r="C154" t="e">
        <f>+'Análisis Físico'!#REF!</f>
        <v>#REF!</v>
      </c>
      <c r="D154" t="e">
        <f t="shared" si="4"/>
        <v>#REF!</v>
      </c>
      <c r="F154" t="e">
        <f>+'Análisis Presup. - Contracta.'!#REF!&amp;'Análisis Presup. - Contracta.'!#REF!</f>
        <v>#REF!</v>
      </c>
      <c r="G154" t="e">
        <f t="shared" si="5"/>
        <v>#REF!</v>
      </c>
    </row>
    <row r="155" spans="1:7">
      <c r="A155" t="e">
        <f>+'Análisis Físico'!#REF!&amp;'Análisis Físico'!#REF!</f>
        <v>#REF!</v>
      </c>
      <c r="B155" t="e">
        <f>+'Análisis Físico'!#REF!</f>
        <v>#REF!</v>
      </c>
      <c r="C155" t="e">
        <f>+'Análisis Físico'!#REF!</f>
        <v>#REF!</v>
      </c>
      <c r="D155" t="e">
        <f t="shared" si="4"/>
        <v>#REF!</v>
      </c>
      <c r="F155" t="e">
        <f>+'Análisis Presup. - Contracta.'!#REF!&amp;'Análisis Presup. - Contracta.'!#REF!</f>
        <v>#REF!</v>
      </c>
      <c r="G155" t="e">
        <f t="shared" si="5"/>
        <v>#REF!</v>
      </c>
    </row>
    <row r="156" spans="1:7">
      <c r="A156" t="e">
        <f>+'Análisis Físico'!#REF!&amp;'Análisis Físico'!#REF!</f>
        <v>#REF!</v>
      </c>
      <c r="B156" t="e">
        <f>+'Análisis Físico'!#REF!</f>
        <v>#REF!</v>
      </c>
      <c r="C156" t="e">
        <f>+'Análisis Físico'!#REF!</f>
        <v>#REF!</v>
      </c>
      <c r="D156" t="e">
        <f t="shared" si="4"/>
        <v>#REF!</v>
      </c>
      <c r="F156" t="e">
        <f>+'Análisis Presup. - Contracta.'!#REF!&amp;'Análisis Presup. - Contracta.'!#REF!</f>
        <v>#REF!</v>
      </c>
      <c r="G156" t="e">
        <f t="shared" si="5"/>
        <v>#REF!</v>
      </c>
    </row>
    <row r="157" spans="1:7">
      <c r="A157" t="e">
        <f>+'Análisis Físico'!#REF!&amp;'Análisis Físico'!#REF!</f>
        <v>#REF!</v>
      </c>
      <c r="B157" t="e">
        <f>+'Análisis Físico'!#REF!</f>
        <v>#REF!</v>
      </c>
      <c r="C157" t="e">
        <f>+'Análisis Físico'!#REF!</f>
        <v>#REF!</v>
      </c>
      <c r="D157" t="e">
        <f t="shared" si="4"/>
        <v>#REF!</v>
      </c>
      <c r="F157" t="e">
        <f>+'Análisis Presup. - Contracta.'!#REF!&amp;'Análisis Presup. - Contracta.'!#REF!</f>
        <v>#REF!</v>
      </c>
      <c r="G157" t="e">
        <f t="shared" si="5"/>
        <v>#REF!</v>
      </c>
    </row>
    <row r="158" spans="1:7">
      <c r="A158" t="e">
        <f>+'Análisis Físico'!#REF!&amp;'Análisis Físico'!#REF!</f>
        <v>#REF!</v>
      </c>
      <c r="B158" t="e">
        <f>+'Análisis Físico'!#REF!</f>
        <v>#REF!</v>
      </c>
      <c r="C158" t="e">
        <f>+'Análisis Físico'!#REF!</f>
        <v>#REF!</v>
      </c>
      <c r="D158" t="e">
        <f t="shared" si="4"/>
        <v>#REF!</v>
      </c>
      <c r="F158" t="e">
        <f>+'Análisis Presup. - Contracta.'!#REF!&amp;'Análisis Presup. - Contracta.'!#REF!</f>
        <v>#REF!</v>
      </c>
      <c r="G158" t="e">
        <f t="shared" si="5"/>
        <v>#REF!</v>
      </c>
    </row>
    <row r="159" spans="1:7">
      <c r="A159" t="e">
        <f>+'Análisis Físico'!#REF!&amp;'Análisis Físico'!#REF!</f>
        <v>#REF!</v>
      </c>
      <c r="B159" t="e">
        <f>+'Análisis Físico'!#REF!</f>
        <v>#REF!</v>
      </c>
      <c r="C159" t="e">
        <f>+'Análisis Físico'!#REF!</f>
        <v>#REF!</v>
      </c>
      <c r="D159" t="e">
        <f t="shared" si="4"/>
        <v>#REF!</v>
      </c>
      <c r="F159" t="e">
        <f>+'Análisis Presup. - Contracta.'!#REF!&amp;'Análisis Presup. - Contracta.'!#REF!</f>
        <v>#REF!</v>
      </c>
      <c r="G159" t="e">
        <f t="shared" si="5"/>
        <v>#REF!</v>
      </c>
    </row>
    <row r="160" spans="1:7">
      <c r="A160" t="e">
        <f>+'Análisis Físico'!#REF!&amp;'Análisis Físico'!#REF!</f>
        <v>#REF!</v>
      </c>
      <c r="B160" t="e">
        <f>+'Análisis Físico'!#REF!</f>
        <v>#REF!</v>
      </c>
      <c r="C160" t="e">
        <f>+'Análisis Físico'!#REF!</f>
        <v>#REF!</v>
      </c>
      <c r="D160" t="e">
        <f t="shared" si="4"/>
        <v>#REF!</v>
      </c>
      <c r="F160" t="e">
        <f>+'Análisis Presup. - Contracta.'!#REF!&amp;'Análisis Presup. - Contracta.'!#REF!</f>
        <v>#REF!</v>
      </c>
      <c r="G160" t="e">
        <f t="shared" si="5"/>
        <v>#REF!</v>
      </c>
    </row>
    <row r="161" spans="1:7">
      <c r="A161" t="e">
        <f>+'Análisis Físico'!#REF!&amp;'Análisis Físico'!#REF!</f>
        <v>#REF!</v>
      </c>
      <c r="B161" t="e">
        <f>+'Análisis Físico'!#REF!</f>
        <v>#REF!</v>
      </c>
      <c r="C161" t="e">
        <f>+'Análisis Físico'!#REF!</f>
        <v>#REF!</v>
      </c>
      <c r="D161" t="e">
        <f t="shared" si="4"/>
        <v>#REF!</v>
      </c>
      <c r="F161" t="e">
        <f>+'Análisis Presup. - Contracta.'!#REF!&amp;'Análisis Presup. - Contracta.'!#REF!</f>
        <v>#REF!</v>
      </c>
      <c r="G161" t="e">
        <f t="shared" si="5"/>
        <v>#REF!</v>
      </c>
    </row>
    <row r="162" spans="1:7">
      <c r="A162" t="e">
        <f>+'Análisis Físico'!#REF!&amp;'Análisis Físico'!#REF!</f>
        <v>#REF!</v>
      </c>
      <c r="B162" t="e">
        <f>+'Análisis Físico'!#REF!</f>
        <v>#REF!</v>
      </c>
      <c r="C162" t="e">
        <f>+'Análisis Físico'!#REF!</f>
        <v>#REF!</v>
      </c>
      <c r="D162" t="e">
        <f t="shared" si="4"/>
        <v>#REF!</v>
      </c>
      <c r="F162" t="e">
        <f>+'Análisis Presup. - Contracta.'!#REF!&amp;'Análisis Presup. - Contracta.'!#REF!</f>
        <v>#REF!</v>
      </c>
      <c r="G162" t="e">
        <f t="shared" si="5"/>
        <v>#REF!</v>
      </c>
    </row>
    <row r="163" spans="1:7">
      <c r="A163" t="e">
        <f>+'Análisis Físico'!#REF!&amp;'Análisis Físico'!#REF!</f>
        <v>#REF!</v>
      </c>
      <c r="B163" t="e">
        <f>+'Análisis Físico'!#REF!</f>
        <v>#REF!</v>
      </c>
      <c r="C163" t="e">
        <f>+'Análisis Físico'!#REF!</f>
        <v>#REF!</v>
      </c>
      <c r="D163" t="e">
        <f t="shared" si="4"/>
        <v>#REF!</v>
      </c>
      <c r="F163" t="e">
        <f>+'Análisis Presup. - Contracta.'!#REF!&amp;'Análisis Presup. - Contracta.'!#REF!</f>
        <v>#REF!</v>
      </c>
      <c r="G163" t="e">
        <f t="shared" si="5"/>
        <v>#REF!</v>
      </c>
    </row>
    <row r="164" spans="1:7">
      <c r="A164" t="e">
        <f>+'Análisis Físico'!#REF!&amp;'Análisis Físico'!#REF!</f>
        <v>#REF!</v>
      </c>
      <c r="B164" t="e">
        <f>+'Análisis Físico'!#REF!</f>
        <v>#REF!</v>
      </c>
      <c r="C164" t="e">
        <f>+'Análisis Físico'!#REF!</f>
        <v>#REF!</v>
      </c>
      <c r="D164" t="e">
        <f t="shared" si="4"/>
        <v>#REF!</v>
      </c>
      <c r="F164" t="e">
        <f>+'Análisis Presup. - Contracta.'!#REF!&amp;'Análisis Presup. - Contracta.'!#REF!</f>
        <v>#REF!</v>
      </c>
      <c r="G164" t="e">
        <f t="shared" si="5"/>
        <v>#REF!</v>
      </c>
    </row>
    <row r="165" spans="1:7">
      <c r="A165" t="e">
        <f>+'Análisis Físico'!#REF!&amp;'Análisis Físico'!#REF!</f>
        <v>#REF!</v>
      </c>
      <c r="B165" t="e">
        <f>+'Análisis Físico'!#REF!</f>
        <v>#REF!</v>
      </c>
      <c r="C165" t="e">
        <f>+'Análisis Físico'!#REF!</f>
        <v>#REF!</v>
      </c>
      <c r="D165" t="e">
        <f t="shared" si="4"/>
        <v>#REF!</v>
      </c>
      <c r="F165" t="e">
        <f>+'Análisis Presup. - Contracta.'!#REF!&amp;'Análisis Presup. - Contracta.'!#REF!</f>
        <v>#REF!</v>
      </c>
      <c r="G165" t="e">
        <f t="shared" si="5"/>
        <v>#REF!</v>
      </c>
    </row>
    <row r="166" spans="1:7">
      <c r="A166" t="e">
        <f>+'Análisis Físico'!#REF!&amp;'Análisis Físico'!#REF!</f>
        <v>#REF!</v>
      </c>
      <c r="B166" t="e">
        <f>+'Análisis Físico'!#REF!</f>
        <v>#REF!</v>
      </c>
      <c r="C166" t="e">
        <f>+'Análisis Físico'!#REF!</f>
        <v>#REF!</v>
      </c>
      <c r="D166" t="e">
        <f t="shared" si="4"/>
        <v>#REF!</v>
      </c>
      <c r="F166" t="e">
        <f>+'Análisis Presup. - Contracta.'!#REF!&amp;'Análisis Presup. - Contracta.'!#REF!</f>
        <v>#REF!</v>
      </c>
      <c r="G166" t="e">
        <f t="shared" si="5"/>
        <v>#REF!</v>
      </c>
    </row>
    <row r="167" spans="1:7">
      <c r="A167" t="e">
        <f>+'Análisis Físico'!#REF!&amp;'Análisis Físico'!#REF!</f>
        <v>#REF!</v>
      </c>
      <c r="B167" t="e">
        <f>+'Análisis Físico'!#REF!</f>
        <v>#REF!</v>
      </c>
      <c r="C167" t="e">
        <f>+'Análisis Físico'!#REF!</f>
        <v>#REF!</v>
      </c>
      <c r="D167" t="e">
        <f t="shared" si="4"/>
        <v>#REF!</v>
      </c>
      <c r="F167" t="e">
        <f>+'Análisis Presup. - Contracta.'!#REF!&amp;'Análisis Presup. - Contracta.'!#REF!</f>
        <v>#REF!</v>
      </c>
      <c r="G167" t="e">
        <f t="shared" si="5"/>
        <v>#REF!</v>
      </c>
    </row>
    <row r="168" spans="1:7">
      <c r="A168" t="e">
        <f>+'Análisis Físico'!#REF!&amp;'Análisis Físico'!#REF!</f>
        <v>#REF!</v>
      </c>
      <c r="B168" t="e">
        <f>+'Análisis Físico'!#REF!</f>
        <v>#REF!</v>
      </c>
      <c r="C168" t="e">
        <f>+'Análisis Físico'!#REF!</f>
        <v>#REF!</v>
      </c>
      <c r="D168" t="e">
        <f t="shared" si="4"/>
        <v>#REF!</v>
      </c>
      <c r="F168" t="e">
        <f>+'Análisis Presup. - Contracta.'!#REF!&amp;'Análisis Presup. - Contracta.'!#REF!</f>
        <v>#REF!</v>
      </c>
      <c r="G168" t="e">
        <f t="shared" si="5"/>
        <v>#REF!</v>
      </c>
    </row>
    <row r="169" spans="1:7">
      <c r="A169" t="e">
        <f>+'Análisis Físico'!#REF!&amp;'Análisis Físico'!#REF!</f>
        <v>#REF!</v>
      </c>
      <c r="B169" t="e">
        <f>+'Análisis Físico'!#REF!</f>
        <v>#REF!</v>
      </c>
      <c r="C169" t="e">
        <f>+'Análisis Físico'!#REF!</f>
        <v>#REF!</v>
      </c>
      <c r="D169" t="e">
        <f t="shared" si="4"/>
        <v>#REF!</v>
      </c>
      <c r="F169" t="e">
        <f>+'Análisis Presup. - Contracta.'!#REF!&amp;'Análisis Presup. - Contracta.'!#REF!</f>
        <v>#REF!</v>
      </c>
      <c r="G169" t="e">
        <f t="shared" si="5"/>
        <v>#REF!</v>
      </c>
    </row>
    <row r="170" spans="1:7">
      <c r="A170" t="e">
        <f>+'Análisis Físico'!#REF!&amp;'Análisis Físico'!#REF!</f>
        <v>#REF!</v>
      </c>
      <c r="B170" t="e">
        <f>+'Análisis Físico'!#REF!</f>
        <v>#REF!</v>
      </c>
      <c r="C170" t="e">
        <f>+'Análisis Físico'!#REF!</f>
        <v>#REF!</v>
      </c>
      <c r="D170" t="e">
        <f t="shared" si="4"/>
        <v>#REF!</v>
      </c>
      <c r="F170" t="e">
        <f>+'Análisis Presup. - Contracta.'!#REF!&amp;'Análisis Presup. - Contracta.'!#REF!</f>
        <v>#REF!</v>
      </c>
      <c r="G170" t="e">
        <f t="shared" si="5"/>
        <v>#REF!</v>
      </c>
    </row>
    <row r="171" spans="1:7">
      <c r="A171" t="e">
        <f>+'Análisis Físico'!#REF!&amp;'Análisis Físico'!#REF!</f>
        <v>#REF!</v>
      </c>
      <c r="B171" t="e">
        <f>+'Análisis Físico'!#REF!</f>
        <v>#REF!</v>
      </c>
      <c r="C171" t="e">
        <f>+'Análisis Físico'!#REF!</f>
        <v>#REF!</v>
      </c>
      <c r="D171" t="e">
        <f t="shared" si="4"/>
        <v>#REF!</v>
      </c>
      <c r="F171" t="e">
        <f>+'Análisis Presup. - Contracta.'!#REF!&amp;'Análisis Presup. - Contracta.'!#REF!</f>
        <v>#REF!</v>
      </c>
      <c r="G171" t="e">
        <f t="shared" si="5"/>
        <v>#REF!</v>
      </c>
    </row>
    <row r="172" spans="1:7">
      <c r="A172" t="e">
        <f>+'Análisis Físico'!#REF!&amp;'Análisis Físico'!#REF!</f>
        <v>#REF!</v>
      </c>
      <c r="B172" t="e">
        <f>+'Análisis Físico'!#REF!</f>
        <v>#REF!</v>
      </c>
      <c r="C172" t="e">
        <f>+'Análisis Físico'!#REF!</f>
        <v>#REF!</v>
      </c>
      <c r="D172" t="e">
        <f t="shared" si="4"/>
        <v>#REF!</v>
      </c>
      <c r="F172" t="e">
        <f>+'Análisis Presup. - Contracta.'!#REF!&amp;'Análisis Presup. - Contracta.'!#REF!</f>
        <v>#REF!</v>
      </c>
      <c r="G172" t="e">
        <f t="shared" si="5"/>
        <v>#REF!</v>
      </c>
    </row>
    <row r="173" spans="1:7">
      <c r="A173" t="e">
        <f>+'Análisis Físico'!#REF!&amp;'Análisis Físico'!#REF!</f>
        <v>#REF!</v>
      </c>
      <c r="B173" t="e">
        <f>+'Análisis Físico'!#REF!</f>
        <v>#REF!</v>
      </c>
      <c r="C173" t="e">
        <f>+'Análisis Físico'!#REF!</f>
        <v>#REF!</v>
      </c>
      <c r="D173" t="e">
        <f t="shared" si="4"/>
        <v>#REF!</v>
      </c>
      <c r="F173" t="e">
        <f>+'Análisis Presup. - Contracta.'!#REF!&amp;'Análisis Presup. - Contracta.'!#REF!</f>
        <v>#REF!</v>
      </c>
      <c r="G173" t="e">
        <f t="shared" si="5"/>
        <v>#REF!</v>
      </c>
    </row>
    <row r="174" spans="1:7">
      <c r="A174" t="e">
        <f>+'Análisis Físico'!#REF!&amp;'Análisis Físico'!#REF!</f>
        <v>#REF!</v>
      </c>
      <c r="B174" t="e">
        <f>+'Análisis Físico'!#REF!</f>
        <v>#REF!</v>
      </c>
      <c r="C174" t="e">
        <f>+'Análisis Físico'!#REF!</f>
        <v>#REF!</v>
      </c>
      <c r="D174" t="e">
        <f t="shared" si="4"/>
        <v>#REF!</v>
      </c>
      <c r="F174" t="e">
        <f>+'Análisis Presup. - Contracta.'!#REF!&amp;'Análisis Presup. - Contracta.'!#REF!</f>
        <v>#REF!</v>
      </c>
      <c r="G174" t="e">
        <f t="shared" si="5"/>
        <v>#REF!</v>
      </c>
    </row>
    <row r="175" spans="1:7">
      <c r="A175" t="e">
        <f>+'Análisis Físico'!#REF!&amp;'Análisis Físico'!#REF!</f>
        <v>#REF!</v>
      </c>
      <c r="B175" t="e">
        <f>+'Análisis Físico'!#REF!</f>
        <v>#REF!</v>
      </c>
      <c r="C175" t="e">
        <f>+'Análisis Físico'!#REF!</f>
        <v>#REF!</v>
      </c>
      <c r="D175" t="e">
        <f t="shared" si="4"/>
        <v>#REF!</v>
      </c>
      <c r="F175" t="e">
        <f>+'Análisis Presup. - Contracta.'!#REF!&amp;'Análisis Presup. - Contracta.'!#REF!</f>
        <v>#REF!</v>
      </c>
      <c r="G175" t="e">
        <f t="shared" si="5"/>
        <v>#REF!</v>
      </c>
    </row>
    <row r="176" spans="1:7">
      <c r="A176" t="e">
        <f>+'Análisis Físico'!#REF!&amp;'Análisis Físico'!#REF!</f>
        <v>#REF!</v>
      </c>
      <c r="B176" t="e">
        <f>+'Análisis Físico'!#REF!</f>
        <v>#REF!</v>
      </c>
      <c r="C176" t="e">
        <f>+'Análisis Físico'!#REF!</f>
        <v>#REF!</v>
      </c>
      <c r="D176" t="e">
        <f t="shared" si="4"/>
        <v>#REF!</v>
      </c>
      <c r="F176" t="e">
        <f>+'Análisis Presup. - Contracta.'!#REF!&amp;'Análisis Presup. - Contracta.'!#REF!</f>
        <v>#REF!</v>
      </c>
      <c r="G176" t="e">
        <f t="shared" si="5"/>
        <v>#REF!</v>
      </c>
    </row>
    <row r="177" spans="1:7">
      <c r="A177" t="e">
        <f>+'Análisis Físico'!#REF!&amp;'Análisis Físico'!#REF!</f>
        <v>#REF!</v>
      </c>
      <c r="B177" t="e">
        <f>+'Análisis Físico'!#REF!</f>
        <v>#REF!</v>
      </c>
      <c r="C177" t="e">
        <f>+'Análisis Físico'!#REF!</f>
        <v>#REF!</v>
      </c>
      <c r="D177" t="e">
        <f t="shared" si="4"/>
        <v>#REF!</v>
      </c>
      <c r="F177" t="e">
        <f>+'Análisis Presup. - Contracta.'!#REF!&amp;'Análisis Presup. - Contracta.'!#REF!</f>
        <v>#REF!</v>
      </c>
      <c r="G177" t="e">
        <f t="shared" si="5"/>
        <v>#REF!</v>
      </c>
    </row>
    <row r="178" spans="1:7">
      <c r="A178" t="e">
        <f>+'Análisis Físico'!#REF!&amp;'Análisis Físico'!#REF!</f>
        <v>#REF!</v>
      </c>
      <c r="B178" t="e">
        <f>+'Análisis Físico'!#REF!</f>
        <v>#REF!</v>
      </c>
      <c r="C178" t="e">
        <f>+'Análisis Físico'!#REF!</f>
        <v>#REF!</v>
      </c>
      <c r="D178" t="e">
        <f t="shared" si="4"/>
        <v>#REF!</v>
      </c>
      <c r="F178" t="e">
        <f>+'Análisis Presup. - Contracta.'!#REF!&amp;'Análisis Presup. - Contracta.'!#REF!</f>
        <v>#REF!</v>
      </c>
      <c r="G178" t="e">
        <f t="shared" si="5"/>
        <v>#REF!</v>
      </c>
    </row>
    <row r="179" spans="1:7">
      <c r="A179" t="e">
        <f>+'Análisis Físico'!#REF!&amp;'Análisis Físico'!#REF!</f>
        <v>#REF!</v>
      </c>
      <c r="B179" t="e">
        <f>+'Análisis Físico'!#REF!</f>
        <v>#REF!</v>
      </c>
      <c r="C179" t="e">
        <f>+'Análisis Físico'!#REF!</f>
        <v>#REF!</v>
      </c>
      <c r="D179" t="e">
        <f t="shared" si="4"/>
        <v>#REF!</v>
      </c>
      <c r="F179" t="e">
        <f>+'Análisis Presup. - Contracta.'!#REF!&amp;'Análisis Presup. - Contracta.'!#REF!</f>
        <v>#REF!</v>
      </c>
      <c r="G179" t="e">
        <f t="shared" si="5"/>
        <v>#REF!</v>
      </c>
    </row>
    <row r="180" spans="1:7">
      <c r="A180" t="e">
        <f>+'Análisis Físico'!#REF!&amp;'Análisis Físico'!#REF!</f>
        <v>#REF!</v>
      </c>
      <c r="B180" t="e">
        <f>+'Análisis Físico'!#REF!</f>
        <v>#REF!</v>
      </c>
      <c r="C180" t="e">
        <f>+'Análisis Físico'!#REF!</f>
        <v>#REF!</v>
      </c>
      <c r="D180" t="e">
        <f t="shared" si="4"/>
        <v>#REF!</v>
      </c>
      <c r="F180" t="e">
        <f>+'Análisis Presup. - Contracta.'!#REF!&amp;'Análisis Presup. - Contracta.'!#REF!</f>
        <v>#REF!</v>
      </c>
      <c r="G180" t="e">
        <f t="shared" si="5"/>
        <v>#REF!</v>
      </c>
    </row>
    <row r="181" spans="1:7">
      <c r="A181" t="e">
        <f>+'Análisis Físico'!#REF!&amp;'Análisis Físico'!#REF!</f>
        <v>#REF!</v>
      </c>
      <c r="B181" t="e">
        <f>+'Análisis Físico'!#REF!</f>
        <v>#REF!</v>
      </c>
      <c r="C181" t="e">
        <f>+'Análisis Físico'!#REF!</f>
        <v>#REF!</v>
      </c>
      <c r="D181" t="e">
        <f t="shared" si="4"/>
        <v>#REF!</v>
      </c>
      <c r="F181" t="e">
        <f>+'Análisis Presup. - Contracta.'!#REF!&amp;'Análisis Presup. - Contracta.'!#REF!</f>
        <v>#REF!</v>
      </c>
      <c r="G181" t="e">
        <f t="shared" si="5"/>
        <v>#REF!</v>
      </c>
    </row>
    <row r="182" spans="1:7">
      <c r="A182" t="e">
        <f>+'Análisis Físico'!#REF!&amp;'Análisis Físico'!#REF!</f>
        <v>#REF!</v>
      </c>
      <c r="B182" t="e">
        <f>+'Análisis Físico'!#REF!</f>
        <v>#REF!</v>
      </c>
      <c r="C182" t="e">
        <f>+'Análisis Físico'!#REF!</f>
        <v>#REF!</v>
      </c>
      <c r="D182" t="e">
        <f t="shared" si="4"/>
        <v>#REF!</v>
      </c>
      <c r="F182" t="e">
        <f>+'Análisis Presup. - Contracta.'!#REF!&amp;'Análisis Presup. - Contracta.'!#REF!</f>
        <v>#REF!</v>
      </c>
      <c r="G182" t="e">
        <f t="shared" si="5"/>
        <v>#REF!</v>
      </c>
    </row>
    <row r="183" spans="1:7">
      <c r="A183" t="e">
        <f>+'Análisis Físico'!#REF!&amp;'Análisis Físico'!#REF!</f>
        <v>#REF!</v>
      </c>
      <c r="B183" t="e">
        <f>+'Análisis Físico'!#REF!</f>
        <v>#REF!</v>
      </c>
      <c r="C183" t="e">
        <f>+'Análisis Físico'!#REF!</f>
        <v>#REF!</v>
      </c>
      <c r="D183" t="e">
        <f t="shared" si="4"/>
        <v>#REF!</v>
      </c>
      <c r="F183" t="e">
        <f>+'Análisis Presup. - Contracta.'!#REF!&amp;'Análisis Presup. - Contracta.'!#REF!</f>
        <v>#REF!</v>
      </c>
      <c r="G183" t="e">
        <f t="shared" si="5"/>
        <v>#REF!</v>
      </c>
    </row>
    <row r="184" spans="1:7">
      <c r="A184" t="e">
        <f>+'Análisis Físico'!#REF!&amp;'Análisis Físico'!#REF!</f>
        <v>#REF!</v>
      </c>
      <c r="B184" t="e">
        <f>+'Análisis Físico'!#REF!</f>
        <v>#REF!</v>
      </c>
      <c r="C184" t="e">
        <f>+'Análisis Físico'!#REF!</f>
        <v>#REF!</v>
      </c>
      <c r="D184" t="e">
        <f t="shared" si="4"/>
        <v>#REF!</v>
      </c>
      <c r="F184" t="e">
        <f>+'Análisis Presup. - Contracta.'!#REF!&amp;'Análisis Presup. - Contracta.'!#REF!</f>
        <v>#REF!</v>
      </c>
      <c r="G184" t="e">
        <f t="shared" si="5"/>
        <v>#REF!</v>
      </c>
    </row>
    <row r="185" spans="1:7">
      <c r="A185" t="e">
        <f>+'Análisis Físico'!#REF!&amp;'Análisis Físico'!#REF!</f>
        <v>#REF!</v>
      </c>
      <c r="B185" t="e">
        <f>+'Análisis Físico'!#REF!</f>
        <v>#REF!</v>
      </c>
      <c r="C185" t="e">
        <f>+'Análisis Físico'!#REF!</f>
        <v>#REF!</v>
      </c>
      <c r="D185" t="e">
        <f t="shared" si="4"/>
        <v>#REF!</v>
      </c>
      <c r="F185" t="e">
        <f>+'Análisis Presup. - Contracta.'!#REF!&amp;'Análisis Presup. - Contracta.'!#REF!</f>
        <v>#REF!</v>
      </c>
      <c r="G185" t="e">
        <f t="shared" si="5"/>
        <v>#REF!</v>
      </c>
    </row>
    <row r="186" spans="1:7">
      <c r="A186" t="e">
        <f>+'Análisis Físico'!#REF!&amp;'Análisis Físico'!#REF!</f>
        <v>#REF!</v>
      </c>
      <c r="B186" t="e">
        <f>+'Análisis Físico'!#REF!</f>
        <v>#REF!</v>
      </c>
      <c r="C186" t="e">
        <f>+'Análisis Físico'!#REF!</f>
        <v>#REF!</v>
      </c>
      <c r="D186" t="e">
        <f t="shared" si="4"/>
        <v>#REF!</v>
      </c>
      <c r="F186" t="e">
        <f>+'Análisis Presup. - Contracta.'!#REF!&amp;'Análisis Presup. - Contracta.'!#REF!</f>
        <v>#REF!</v>
      </c>
      <c r="G186" t="e">
        <f t="shared" si="5"/>
        <v>#REF!</v>
      </c>
    </row>
    <row r="187" spans="1:7">
      <c r="A187" t="e">
        <f>+'Análisis Físico'!#REF!&amp;'Análisis Físico'!#REF!</f>
        <v>#REF!</v>
      </c>
      <c r="B187" t="e">
        <f>+'Análisis Físico'!#REF!</f>
        <v>#REF!</v>
      </c>
      <c r="C187" t="e">
        <f>+'Análisis Físico'!#REF!</f>
        <v>#REF!</v>
      </c>
      <c r="D187" t="e">
        <f t="shared" si="4"/>
        <v>#REF!</v>
      </c>
      <c r="F187" t="e">
        <f>+'Análisis Presup. - Contracta.'!#REF!&amp;'Análisis Presup. - Contracta.'!#REF!</f>
        <v>#REF!</v>
      </c>
      <c r="G187" t="e">
        <f t="shared" si="5"/>
        <v>#REF!</v>
      </c>
    </row>
    <row r="188" spans="1:7">
      <c r="A188" t="e">
        <f>+'Análisis Físico'!#REF!&amp;'Análisis Físico'!#REF!</f>
        <v>#REF!</v>
      </c>
      <c r="B188" t="e">
        <f>+'Análisis Físico'!#REF!</f>
        <v>#REF!</v>
      </c>
      <c r="C188" t="e">
        <f>+'Análisis Físico'!#REF!</f>
        <v>#REF!</v>
      </c>
      <c r="D188" t="e">
        <f t="shared" si="4"/>
        <v>#REF!</v>
      </c>
      <c r="F188" t="e">
        <f>+'Análisis Presup. - Contracta.'!#REF!&amp;'Análisis Presup. - Contracta.'!#REF!</f>
        <v>#REF!</v>
      </c>
      <c r="G188" t="e">
        <f t="shared" si="5"/>
        <v>#REF!</v>
      </c>
    </row>
    <row r="189" spans="1:7">
      <c r="A189" t="e">
        <f>+'Análisis Físico'!#REF!&amp;'Análisis Físico'!#REF!</f>
        <v>#REF!</v>
      </c>
      <c r="B189" t="e">
        <f>+'Análisis Físico'!#REF!</f>
        <v>#REF!</v>
      </c>
      <c r="C189" t="e">
        <f>+'Análisis Físico'!#REF!</f>
        <v>#REF!</v>
      </c>
      <c r="D189" t="e">
        <f t="shared" si="4"/>
        <v>#REF!</v>
      </c>
      <c r="F189" t="e">
        <f>+'Análisis Presup. - Contracta.'!#REF!&amp;'Análisis Presup. - Contracta.'!#REF!</f>
        <v>#REF!</v>
      </c>
      <c r="G189" t="e">
        <f t="shared" si="5"/>
        <v>#REF!</v>
      </c>
    </row>
    <row r="190" spans="1:7">
      <c r="A190" t="e">
        <f>+'Análisis Físico'!#REF!&amp;'Análisis Físico'!#REF!</f>
        <v>#REF!</v>
      </c>
      <c r="B190" t="e">
        <f>+'Análisis Físico'!#REF!</f>
        <v>#REF!</v>
      </c>
      <c r="C190" t="e">
        <f>+'Análisis Físico'!#REF!</f>
        <v>#REF!</v>
      </c>
      <c r="D190" t="e">
        <f t="shared" si="4"/>
        <v>#REF!</v>
      </c>
      <c r="F190" t="e">
        <f>+'Análisis Presup. - Contracta.'!#REF!&amp;'Análisis Presup. - Contracta.'!#REF!</f>
        <v>#REF!</v>
      </c>
      <c r="G190" t="e">
        <f t="shared" si="5"/>
        <v>#REF!</v>
      </c>
    </row>
    <row r="191" spans="1:7">
      <c r="A191" t="e">
        <f>+'Análisis Físico'!#REF!&amp;'Análisis Físico'!#REF!</f>
        <v>#REF!</v>
      </c>
      <c r="B191" t="e">
        <f>+'Análisis Físico'!#REF!</f>
        <v>#REF!</v>
      </c>
      <c r="C191" t="e">
        <f>+'Análisis Físico'!#REF!</f>
        <v>#REF!</v>
      </c>
      <c r="D191" t="e">
        <f t="shared" si="4"/>
        <v>#REF!</v>
      </c>
      <c r="F191" t="e">
        <f>+'Análisis Presup. - Contracta.'!#REF!&amp;'Análisis Presup. - Contracta.'!#REF!</f>
        <v>#REF!</v>
      </c>
      <c r="G191" t="e">
        <f t="shared" si="5"/>
        <v>#REF!</v>
      </c>
    </row>
    <row r="192" spans="1:7">
      <c r="A192" t="e">
        <f>+'Análisis Físico'!#REF!&amp;'Análisis Físico'!#REF!</f>
        <v>#REF!</v>
      </c>
      <c r="B192" t="e">
        <f>+'Análisis Físico'!#REF!</f>
        <v>#REF!</v>
      </c>
      <c r="C192" t="e">
        <f>+'Análisis Físico'!#REF!</f>
        <v>#REF!</v>
      </c>
      <c r="D192" t="e">
        <f t="shared" si="4"/>
        <v>#REF!</v>
      </c>
      <c r="F192" t="e">
        <f>+'Análisis Presup. - Contracta.'!#REF!&amp;'Análisis Presup. - Contracta.'!#REF!</f>
        <v>#REF!</v>
      </c>
      <c r="G192" t="e">
        <f t="shared" si="5"/>
        <v>#REF!</v>
      </c>
    </row>
    <row r="193" spans="1:7">
      <c r="A193" t="e">
        <f>+'Análisis Físico'!#REF!&amp;'Análisis Físico'!#REF!</f>
        <v>#REF!</v>
      </c>
      <c r="B193" t="e">
        <f>+'Análisis Físico'!#REF!</f>
        <v>#REF!</v>
      </c>
      <c r="C193" t="e">
        <f>+'Análisis Físico'!#REF!</f>
        <v>#REF!</v>
      </c>
      <c r="D193" t="e">
        <f t="shared" si="4"/>
        <v>#REF!</v>
      </c>
      <c r="F193" t="e">
        <f>+'Análisis Presup. - Contracta.'!#REF!&amp;'Análisis Presup. - Contracta.'!#REF!</f>
        <v>#REF!</v>
      </c>
      <c r="G193" t="e">
        <f t="shared" si="5"/>
        <v>#REF!</v>
      </c>
    </row>
    <row r="194" spans="1:7">
      <c r="A194" t="e">
        <f>+'Análisis Físico'!#REF!&amp;'Análisis Físico'!#REF!</f>
        <v>#REF!</v>
      </c>
      <c r="B194" t="e">
        <f>+'Análisis Físico'!#REF!</f>
        <v>#REF!</v>
      </c>
      <c r="C194" t="e">
        <f>+'Análisis Físico'!#REF!</f>
        <v>#REF!</v>
      </c>
      <c r="D194" t="e">
        <f t="shared" si="4"/>
        <v>#REF!</v>
      </c>
      <c r="F194" t="e">
        <f>+'Análisis Presup. - Contracta.'!#REF!&amp;'Análisis Presup. - Contracta.'!#REF!</f>
        <v>#REF!</v>
      </c>
      <c r="G194" t="e">
        <f t="shared" si="5"/>
        <v>#REF!</v>
      </c>
    </row>
    <row r="195" spans="1:7">
      <c r="A195" t="e">
        <f>+'Análisis Físico'!#REF!&amp;'Análisis Físico'!#REF!</f>
        <v>#REF!</v>
      </c>
      <c r="B195" t="e">
        <f>+'Análisis Físico'!#REF!</f>
        <v>#REF!</v>
      </c>
      <c r="C195" t="e">
        <f>+'Análisis Físico'!#REF!</f>
        <v>#REF!</v>
      </c>
      <c r="D195" t="e">
        <f t="shared" si="4"/>
        <v>#REF!</v>
      </c>
      <c r="F195" t="e">
        <f>+'Análisis Presup. - Contracta.'!#REF!&amp;'Análisis Presup. - Contracta.'!#REF!</f>
        <v>#REF!</v>
      </c>
      <c r="G195" t="e">
        <f t="shared" si="5"/>
        <v>#REF!</v>
      </c>
    </row>
    <row r="196" spans="1:7">
      <c r="A196" t="e">
        <f>+'Análisis Físico'!#REF!&amp;'Análisis Físico'!#REF!</f>
        <v>#REF!</v>
      </c>
      <c r="B196" t="e">
        <f>+'Análisis Físico'!#REF!</f>
        <v>#REF!</v>
      </c>
      <c r="C196" t="e">
        <f>+'Análisis Físico'!#REF!</f>
        <v>#REF!</v>
      </c>
      <c r="D196" t="e">
        <f t="shared" ref="D196:D259" si="6">+C196*B196</f>
        <v>#REF!</v>
      </c>
      <c r="F196" t="e">
        <f>+'Análisis Presup. - Contracta.'!#REF!&amp;'Análisis Presup. - Contracta.'!#REF!</f>
        <v>#REF!</v>
      </c>
      <c r="G196" t="e">
        <f t="shared" ref="G196:G259" si="7">VLOOKUP(F196,$A$3:$D$738,4,0)</f>
        <v>#REF!</v>
      </c>
    </row>
    <row r="197" spans="1:7">
      <c r="A197" t="e">
        <f>+'Análisis Físico'!#REF!&amp;'Análisis Físico'!#REF!</f>
        <v>#REF!</v>
      </c>
      <c r="B197" t="e">
        <f>+'Análisis Físico'!#REF!</f>
        <v>#REF!</v>
      </c>
      <c r="C197" t="e">
        <f>+'Análisis Físico'!#REF!</f>
        <v>#REF!</v>
      </c>
      <c r="D197" t="e">
        <f t="shared" si="6"/>
        <v>#REF!</v>
      </c>
      <c r="F197" t="e">
        <f>+'Análisis Presup. - Contracta.'!#REF!&amp;'Análisis Presup. - Contracta.'!#REF!</f>
        <v>#REF!</v>
      </c>
      <c r="G197" t="e">
        <f t="shared" si="7"/>
        <v>#REF!</v>
      </c>
    </row>
    <row r="198" spans="1:7">
      <c r="A198" t="e">
        <f>+'Análisis Físico'!#REF!&amp;'Análisis Físico'!#REF!</f>
        <v>#REF!</v>
      </c>
      <c r="B198" t="e">
        <f>+'Análisis Físico'!#REF!</f>
        <v>#REF!</v>
      </c>
      <c r="C198" t="e">
        <f>+'Análisis Físico'!#REF!</f>
        <v>#REF!</v>
      </c>
      <c r="D198" t="e">
        <f t="shared" si="6"/>
        <v>#REF!</v>
      </c>
      <c r="F198" t="e">
        <f>+'Análisis Presup. - Contracta.'!#REF!&amp;'Análisis Presup. - Contracta.'!#REF!</f>
        <v>#REF!</v>
      </c>
      <c r="G198" t="e">
        <f t="shared" si="7"/>
        <v>#REF!</v>
      </c>
    </row>
    <row r="199" spans="1:7">
      <c r="A199" t="e">
        <f>+'Análisis Físico'!#REF!&amp;'Análisis Físico'!#REF!</f>
        <v>#REF!</v>
      </c>
      <c r="B199" t="e">
        <f>+'Análisis Físico'!#REF!</f>
        <v>#REF!</v>
      </c>
      <c r="C199" t="e">
        <f>+'Análisis Físico'!#REF!</f>
        <v>#REF!</v>
      </c>
      <c r="D199" t="e">
        <f t="shared" si="6"/>
        <v>#REF!</v>
      </c>
      <c r="F199" t="e">
        <f>+'Análisis Presup. - Contracta.'!#REF!&amp;'Análisis Presup. - Contracta.'!#REF!</f>
        <v>#REF!</v>
      </c>
      <c r="G199" t="e">
        <f t="shared" si="7"/>
        <v>#REF!</v>
      </c>
    </row>
    <row r="200" spans="1:7">
      <c r="A200" t="e">
        <f>+'Análisis Físico'!#REF!&amp;'Análisis Físico'!#REF!</f>
        <v>#REF!</v>
      </c>
      <c r="B200" t="e">
        <f>+'Análisis Físico'!#REF!</f>
        <v>#REF!</v>
      </c>
      <c r="C200" t="e">
        <f>+'Análisis Físico'!#REF!</f>
        <v>#REF!</v>
      </c>
      <c r="D200" t="e">
        <f t="shared" si="6"/>
        <v>#REF!</v>
      </c>
      <c r="F200" t="e">
        <f>+'Análisis Presup. - Contracta.'!#REF!&amp;'Análisis Presup. - Contracta.'!#REF!</f>
        <v>#REF!</v>
      </c>
      <c r="G200" t="e">
        <f t="shared" si="7"/>
        <v>#REF!</v>
      </c>
    </row>
    <row r="201" spans="1:7">
      <c r="A201" t="e">
        <f>+'Análisis Físico'!#REF!&amp;'Análisis Físico'!#REF!</f>
        <v>#REF!</v>
      </c>
      <c r="B201" t="e">
        <f>+'Análisis Físico'!#REF!</f>
        <v>#REF!</v>
      </c>
      <c r="C201" t="e">
        <f>+'Análisis Físico'!#REF!</f>
        <v>#REF!</v>
      </c>
      <c r="D201" t="e">
        <f t="shared" si="6"/>
        <v>#REF!</v>
      </c>
      <c r="F201" t="e">
        <f>+'Análisis Presup. - Contracta.'!#REF!&amp;'Análisis Presup. - Contracta.'!#REF!</f>
        <v>#REF!</v>
      </c>
      <c r="G201" t="e">
        <f t="shared" si="7"/>
        <v>#REF!</v>
      </c>
    </row>
    <row r="202" spans="1:7">
      <c r="A202" t="e">
        <f>+'Análisis Físico'!#REF!&amp;'Análisis Físico'!#REF!</f>
        <v>#REF!</v>
      </c>
      <c r="B202" t="e">
        <f>+'Análisis Físico'!#REF!</f>
        <v>#REF!</v>
      </c>
      <c r="C202" t="e">
        <f>+'Análisis Físico'!#REF!</f>
        <v>#REF!</v>
      </c>
      <c r="D202" t="e">
        <f t="shared" si="6"/>
        <v>#REF!</v>
      </c>
      <c r="F202" t="e">
        <f>+'Análisis Presup. - Contracta.'!#REF!&amp;'Análisis Presup. - Contracta.'!#REF!</f>
        <v>#REF!</v>
      </c>
      <c r="G202" t="e">
        <f t="shared" si="7"/>
        <v>#REF!</v>
      </c>
    </row>
    <row r="203" spans="1:7">
      <c r="A203" t="e">
        <f>+'Análisis Físico'!#REF!&amp;'Análisis Físico'!#REF!</f>
        <v>#REF!</v>
      </c>
      <c r="B203" t="e">
        <f>+'Análisis Físico'!#REF!</f>
        <v>#REF!</v>
      </c>
      <c r="C203" t="e">
        <f>+'Análisis Físico'!#REF!</f>
        <v>#REF!</v>
      </c>
      <c r="D203" t="e">
        <f t="shared" si="6"/>
        <v>#REF!</v>
      </c>
      <c r="F203" t="e">
        <f>+'Análisis Presup. - Contracta.'!#REF!&amp;'Análisis Presup. - Contracta.'!#REF!</f>
        <v>#REF!</v>
      </c>
      <c r="G203" t="e">
        <f t="shared" si="7"/>
        <v>#REF!</v>
      </c>
    </row>
    <row r="204" spans="1:7">
      <c r="A204" t="e">
        <f>+'Análisis Físico'!#REF!&amp;'Análisis Físico'!#REF!</f>
        <v>#REF!</v>
      </c>
      <c r="B204" t="e">
        <f>+'Análisis Físico'!#REF!</f>
        <v>#REF!</v>
      </c>
      <c r="C204" t="e">
        <f>+'Análisis Físico'!#REF!</f>
        <v>#REF!</v>
      </c>
      <c r="D204" t="e">
        <f t="shared" si="6"/>
        <v>#REF!</v>
      </c>
      <c r="F204" t="e">
        <f>+'Análisis Presup. - Contracta.'!#REF!&amp;'Análisis Presup. - Contracta.'!#REF!</f>
        <v>#REF!</v>
      </c>
      <c r="G204" t="e">
        <f t="shared" si="7"/>
        <v>#REF!</v>
      </c>
    </row>
    <row r="205" spans="1:7">
      <c r="A205" t="e">
        <f>+'Análisis Físico'!#REF!&amp;'Análisis Físico'!#REF!</f>
        <v>#REF!</v>
      </c>
      <c r="B205" t="e">
        <f>+'Análisis Físico'!#REF!</f>
        <v>#REF!</v>
      </c>
      <c r="C205" t="e">
        <f>+'Análisis Físico'!#REF!</f>
        <v>#REF!</v>
      </c>
      <c r="D205" t="e">
        <f t="shared" si="6"/>
        <v>#REF!</v>
      </c>
      <c r="F205" t="e">
        <f>+'Análisis Presup. - Contracta.'!#REF!&amp;'Análisis Presup. - Contracta.'!#REF!</f>
        <v>#REF!</v>
      </c>
      <c r="G205" t="e">
        <f t="shared" si="7"/>
        <v>#REF!</v>
      </c>
    </row>
    <row r="206" spans="1:7">
      <c r="A206" t="e">
        <f>+'Análisis Físico'!#REF!&amp;'Análisis Físico'!#REF!</f>
        <v>#REF!</v>
      </c>
      <c r="B206" t="e">
        <f>+'Análisis Físico'!#REF!</f>
        <v>#REF!</v>
      </c>
      <c r="C206" t="e">
        <f>+'Análisis Físico'!#REF!</f>
        <v>#REF!</v>
      </c>
      <c r="D206" t="e">
        <f t="shared" si="6"/>
        <v>#REF!</v>
      </c>
      <c r="F206" t="e">
        <f>+'Análisis Presup. - Contracta.'!#REF!&amp;'Análisis Presup. - Contracta.'!#REF!</f>
        <v>#REF!</v>
      </c>
      <c r="G206" t="e">
        <f t="shared" si="7"/>
        <v>#REF!</v>
      </c>
    </row>
    <row r="207" spans="1:7">
      <c r="A207" t="e">
        <f>+'Análisis Físico'!#REF!&amp;'Análisis Físico'!#REF!</f>
        <v>#REF!</v>
      </c>
      <c r="B207" t="e">
        <f>+'Análisis Físico'!#REF!</f>
        <v>#REF!</v>
      </c>
      <c r="C207" t="e">
        <f>+'Análisis Físico'!#REF!</f>
        <v>#REF!</v>
      </c>
      <c r="D207" t="e">
        <f t="shared" si="6"/>
        <v>#REF!</v>
      </c>
      <c r="F207" t="e">
        <f>+'Análisis Presup. - Contracta.'!#REF!&amp;'Análisis Presup. - Contracta.'!#REF!</f>
        <v>#REF!</v>
      </c>
      <c r="G207" t="e">
        <f t="shared" si="7"/>
        <v>#REF!</v>
      </c>
    </row>
    <row r="208" spans="1:7">
      <c r="A208" t="e">
        <f>+'Análisis Físico'!#REF!&amp;'Análisis Físico'!#REF!</f>
        <v>#REF!</v>
      </c>
      <c r="B208" t="e">
        <f>+'Análisis Físico'!#REF!</f>
        <v>#REF!</v>
      </c>
      <c r="C208" t="e">
        <f>+'Análisis Físico'!#REF!</f>
        <v>#REF!</v>
      </c>
      <c r="D208" t="e">
        <f t="shared" si="6"/>
        <v>#REF!</v>
      </c>
      <c r="F208" t="e">
        <f>+'Análisis Presup. - Contracta.'!#REF!&amp;'Análisis Presup. - Contracta.'!#REF!</f>
        <v>#REF!</v>
      </c>
      <c r="G208" t="e">
        <f t="shared" si="7"/>
        <v>#REF!</v>
      </c>
    </row>
    <row r="209" spans="1:7">
      <c r="A209" t="e">
        <f>+'Análisis Físico'!#REF!&amp;'Análisis Físico'!#REF!</f>
        <v>#REF!</v>
      </c>
      <c r="B209" t="e">
        <f>+'Análisis Físico'!#REF!</f>
        <v>#REF!</v>
      </c>
      <c r="C209" t="e">
        <f>+'Análisis Físico'!#REF!</f>
        <v>#REF!</v>
      </c>
      <c r="D209" t="e">
        <f t="shared" si="6"/>
        <v>#REF!</v>
      </c>
      <c r="F209" t="e">
        <f>+'Análisis Presup. - Contracta.'!#REF!&amp;'Análisis Presup. - Contracta.'!#REF!</f>
        <v>#REF!</v>
      </c>
      <c r="G209" t="e">
        <f t="shared" si="7"/>
        <v>#REF!</v>
      </c>
    </row>
    <row r="210" spans="1:7">
      <c r="A210" t="e">
        <f>+'Análisis Físico'!#REF!&amp;'Análisis Físico'!#REF!</f>
        <v>#REF!</v>
      </c>
      <c r="B210" t="e">
        <f>+'Análisis Físico'!#REF!</f>
        <v>#REF!</v>
      </c>
      <c r="C210" t="e">
        <f>+'Análisis Físico'!#REF!</f>
        <v>#REF!</v>
      </c>
      <c r="D210" t="e">
        <f t="shared" si="6"/>
        <v>#REF!</v>
      </c>
      <c r="F210" t="e">
        <f>+'Análisis Presup. - Contracta.'!#REF!&amp;'Análisis Presup. - Contracta.'!#REF!</f>
        <v>#REF!</v>
      </c>
      <c r="G210" t="e">
        <f t="shared" si="7"/>
        <v>#REF!</v>
      </c>
    </row>
    <row r="211" spans="1:7">
      <c r="A211" t="e">
        <f>+'Análisis Físico'!#REF!&amp;'Análisis Físico'!#REF!</f>
        <v>#REF!</v>
      </c>
      <c r="B211" t="e">
        <f>+'Análisis Físico'!#REF!</f>
        <v>#REF!</v>
      </c>
      <c r="C211" t="e">
        <f>+'Análisis Físico'!#REF!</f>
        <v>#REF!</v>
      </c>
      <c r="D211" t="e">
        <f t="shared" si="6"/>
        <v>#REF!</v>
      </c>
      <c r="F211" t="e">
        <f>+'Análisis Presup. - Contracta.'!#REF!&amp;'Análisis Presup. - Contracta.'!#REF!</f>
        <v>#REF!</v>
      </c>
      <c r="G211" t="e">
        <f t="shared" si="7"/>
        <v>#REF!</v>
      </c>
    </row>
    <row r="212" spans="1:7">
      <c r="A212" t="e">
        <f>+'Análisis Físico'!#REF!&amp;'Análisis Físico'!#REF!</f>
        <v>#REF!</v>
      </c>
      <c r="B212" t="e">
        <f>+'Análisis Físico'!#REF!</f>
        <v>#REF!</v>
      </c>
      <c r="C212" t="e">
        <f>+'Análisis Físico'!#REF!</f>
        <v>#REF!</v>
      </c>
      <c r="D212" t="e">
        <f t="shared" si="6"/>
        <v>#REF!</v>
      </c>
      <c r="F212" t="e">
        <f>+'Análisis Presup. - Contracta.'!#REF!&amp;'Análisis Presup. - Contracta.'!#REF!</f>
        <v>#REF!</v>
      </c>
      <c r="G212" t="e">
        <f t="shared" si="7"/>
        <v>#REF!</v>
      </c>
    </row>
    <row r="213" spans="1:7">
      <c r="A213" t="e">
        <f>+'Análisis Físico'!#REF!&amp;'Análisis Físico'!#REF!</f>
        <v>#REF!</v>
      </c>
      <c r="B213" t="e">
        <f>+'Análisis Físico'!#REF!</f>
        <v>#REF!</v>
      </c>
      <c r="C213" t="e">
        <f>+'Análisis Físico'!#REF!</f>
        <v>#REF!</v>
      </c>
      <c r="D213" t="e">
        <f t="shared" si="6"/>
        <v>#REF!</v>
      </c>
      <c r="F213" t="e">
        <f>+'Análisis Presup. - Contracta.'!#REF!&amp;'Análisis Presup. - Contracta.'!#REF!</f>
        <v>#REF!</v>
      </c>
      <c r="G213" t="e">
        <f t="shared" si="7"/>
        <v>#REF!</v>
      </c>
    </row>
    <row r="214" spans="1:7">
      <c r="A214" t="e">
        <f>+'Análisis Físico'!#REF!&amp;'Análisis Físico'!#REF!</f>
        <v>#REF!</v>
      </c>
      <c r="B214" t="e">
        <f>+'Análisis Físico'!#REF!</f>
        <v>#REF!</v>
      </c>
      <c r="C214" t="e">
        <f>+'Análisis Físico'!#REF!</f>
        <v>#REF!</v>
      </c>
      <c r="D214" t="e">
        <f t="shared" si="6"/>
        <v>#REF!</v>
      </c>
      <c r="F214" t="e">
        <f>+'Análisis Presup. - Contracta.'!#REF!&amp;'Análisis Presup. - Contracta.'!#REF!</f>
        <v>#REF!</v>
      </c>
      <c r="G214" t="e">
        <f t="shared" si="7"/>
        <v>#REF!</v>
      </c>
    </row>
    <row r="215" spans="1:7">
      <c r="A215" t="e">
        <f>+'Análisis Físico'!#REF!&amp;'Análisis Físico'!#REF!</f>
        <v>#REF!</v>
      </c>
      <c r="B215" t="e">
        <f>+'Análisis Físico'!#REF!</f>
        <v>#REF!</v>
      </c>
      <c r="C215" t="e">
        <f>+'Análisis Físico'!#REF!</f>
        <v>#REF!</v>
      </c>
      <c r="D215" t="e">
        <f t="shared" si="6"/>
        <v>#REF!</v>
      </c>
      <c r="F215" t="e">
        <f>+'Análisis Presup. - Contracta.'!#REF!&amp;'Análisis Presup. - Contracta.'!#REF!</f>
        <v>#REF!</v>
      </c>
      <c r="G215" t="e">
        <f t="shared" si="7"/>
        <v>#REF!</v>
      </c>
    </row>
    <row r="216" spans="1:7">
      <c r="A216" t="e">
        <f>+'Análisis Físico'!#REF!&amp;'Análisis Físico'!#REF!</f>
        <v>#REF!</v>
      </c>
      <c r="B216" t="e">
        <f>+'Análisis Físico'!#REF!</f>
        <v>#REF!</v>
      </c>
      <c r="C216" t="e">
        <f>+'Análisis Físico'!#REF!</f>
        <v>#REF!</v>
      </c>
      <c r="D216" t="e">
        <f t="shared" si="6"/>
        <v>#REF!</v>
      </c>
      <c r="F216" t="e">
        <f>+'Análisis Presup. - Contracta.'!#REF!&amp;'Análisis Presup. - Contracta.'!#REF!</f>
        <v>#REF!</v>
      </c>
      <c r="G216" t="e">
        <f t="shared" si="7"/>
        <v>#REF!</v>
      </c>
    </row>
    <row r="217" spans="1:7">
      <c r="A217" t="e">
        <f>+'Análisis Físico'!#REF!&amp;'Análisis Físico'!#REF!</f>
        <v>#REF!</v>
      </c>
      <c r="B217" t="e">
        <f>+'Análisis Físico'!#REF!</f>
        <v>#REF!</v>
      </c>
      <c r="C217" t="e">
        <f>+'Análisis Físico'!#REF!</f>
        <v>#REF!</v>
      </c>
      <c r="D217" t="e">
        <f t="shared" si="6"/>
        <v>#REF!</v>
      </c>
      <c r="F217" t="e">
        <f>+'Análisis Presup. - Contracta.'!#REF!&amp;'Análisis Presup. - Contracta.'!#REF!</f>
        <v>#REF!</v>
      </c>
      <c r="G217" t="e">
        <f t="shared" si="7"/>
        <v>#REF!</v>
      </c>
    </row>
    <row r="218" spans="1:7">
      <c r="A218" t="e">
        <f>+'Análisis Físico'!#REF!&amp;'Análisis Físico'!#REF!</f>
        <v>#REF!</v>
      </c>
      <c r="B218" t="e">
        <f>+'Análisis Físico'!#REF!</f>
        <v>#REF!</v>
      </c>
      <c r="C218" t="e">
        <f>+'Análisis Físico'!#REF!</f>
        <v>#REF!</v>
      </c>
      <c r="D218" t="e">
        <f t="shared" si="6"/>
        <v>#REF!</v>
      </c>
      <c r="F218" t="e">
        <f>+'Análisis Presup. - Contracta.'!#REF!&amp;'Análisis Presup. - Contracta.'!#REF!</f>
        <v>#REF!</v>
      </c>
      <c r="G218" t="e">
        <f t="shared" si="7"/>
        <v>#REF!</v>
      </c>
    </row>
    <row r="219" spans="1:7">
      <c r="A219" t="e">
        <f>+'Análisis Físico'!#REF!&amp;'Análisis Físico'!#REF!</f>
        <v>#REF!</v>
      </c>
      <c r="B219" t="e">
        <f>+'Análisis Físico'!#REF!</f>
        <v>#REF!</v>
      </c>
      <c r="C219" t="e">
        <f>+'Análisis Físico'!#REF!</f>
        <v>#REF!</v>
      </c>
      <c r="D219" t="e">
        <f t="shared" si="6"/>
        <v>#REF!</v>
      </c>
      <c r="F219" t="e">
        <f>+'Análisis Presup. - Contracta.'!#REF!&amp;'Análisis Presup. - Contracta.'!#REF!</f>
        <v>#REF!</v>
      </c>
      <c r="G219" t="e">
        <f t="shared" si="7"/>
        <v>#REF!</v>
      </c>
    </row>
    <row r="220" spans="1:7">
      <c r="A220" t="e">
        <f>+'Análisis Físico'!#REF!&amp;'Análisis Físico'!#REF!</f>
        <v>#REF!</v>
      </c>
      <c r="B220" t="e">
        <f>+'Análisis Físico'!#REF!</f>
        <v>#REF!</v>
      </c>
      <c r="C220" t="e">
        <f>+'Análisis Físico'!#REF!</f>
        <v>#REF!</v>
      </c>
      <c r="D220" t="e">
        <f t="shared" si="6"/>
        <v>#REF!</v>
      </c>
      <c r="F220" t="e">
        <f>+'Análisis Presup. - Contracta.'!#REF!&amp;'Análisis Presup. - Contracta.'!#REF!</f>
        <v>#REF!</v>
      </c>
      <c r="G220" t="e">
        <f t="shared" si="7"/>
        <v>#REF!</v>
      </c>
    </row>
    <row r="221" spans="1:7">
      <c r="A221" t="e">
        <f>+'Análisis Físico'!#REF!&amp;'Análisis Físico'!#REF!</f>
        <v>#REF!</v>
      </c>
      <c r="B221" t="e">
        <f>+'Análisis Físico'!#REF!</f>
        <v>#REF!</v>
      </c>
      <c r="C221" t="e">
        <f>+'Análisis Físico'!#REF!</f>
        <v>#REF!</v>
      </c>
      <c r="D221" t="e">
        <f t="shared" si="6"/>
        <v>#REF!</v>
      </c>
      <c r="F221" t="e">
        <f>+'Análisis Presup. - Contracta.'!#REF!&amp;'Análisis Presup. - Contracta.'!#REF!</f>
        <v>#REF!</v>
      </c>
      <c r="G221" t="e">
        <f t="shared" si="7"/>
        <v>#REF!</v>
      </c>
    </row>
    <row r="222" spans="1:7">
      <c r="A222" t="e">
        <f>+'Análisis Físico'!#REF!&amp;'Análisis Físico'!#REF!</f>
        <v>#REF!</v>
      </c>
      <c r="B222" t="e">
        <f>+'Análisis Físico'!#REF!</f>
        <v>#REF!</v>
      </c>
      <c r="C222" t="e">
        <f>+'Análisis Físico'!#REF!</f>
        <v>#REF!</v>
      </c>
      <c r="D222" t="e">
        <f t="shared" si="6"/>
        <v>#REF!</v>
      </c>
      <c r="F222" t="e">
        <f>+'Análisis Presup. - Contracta.'!#REF!&amp;'Análisis Presup. - Contracta.'!#REF!</f>
        <v>#REF!</v>
      </c>
      <c r="G222" t="e">
        <f t="shared" si="7"/>
        <v>#REF!</v>
      </c>
    </row>
    <row r="223" spans="1:7">
      <c r="A223" t="e">
        <f>+'Análisis Físico'!#REF!&amp;'Análisis Físico'!#REF!</f>
        <v>#REF!</v>
      </c>
      <c r="B223" t="e">
        <f>+'Análisis Físico'!#REF!</f>
        <v>#REF!</v>
      </c>
      <c r="C223" t="e">
        <f>+'Análisis Físico'!#REF!</f>
        <v>#REF!</v>
      </c>
      <c r="D223" t="e">
        <f t="shared" si="6"/>
        <v>#REF!</v>
      </c>
      <c r="F223" t="e">
        <f>+'Análisis Presup. - Contracta.'!#REF!&amp;'Análisis Presup. - Contracta.'!#REF!</f>
        <v>#REF!</v>
      </c>
      <c r="G223" t="e">
        <f t="shared" si="7"/>
        <v>#REF!</v>
      </c>
    </row>
    <row r="224" spans="1:7">
      <c r="A224" t="e">
        <f>+'Análisis Físico'!#REF!&amp;'Análisis Físico'!#REF!</f>
        <v>#REF!</v>
      </c>
      <c r="B224" t="e">
        <f>+'Análisis Físico'!#REF!</f>
        <v>#REF!</v>
      </c>
      <c r="C224" t="e">
        <f>+'Análisis Físico'!#REF!</f>
        <v>#REF!</v>
      </c>
      <c r="D224" t="e">
        <f t="shared" si="6"/>
        <v>#REF!</v>
      </c>
      <c r="F224" t="e">
        <f>+'Análisis Presup. - Contracta.'!#REF!&amp;'Análisis Presup. - Contracta.'!#REF!</f>
        <v>#REF!</v>
      </c>
      <c r="G224" t="e">
        <f t="shared" si="7"/>
        <v>#REF!</v>
      </c>
    </row>
    <row r="225" spans="1:7">
      <c r="A225" t="e">
        <f>+'Análisis Físico'!#REF!&amp;'Análisis Físico'!#REF!</f>
        <v>#REF!</v>
      </c>
      <c r="B225" t="e">
        <f>+'Análisis Físico'!#REF!</f>
        <v>#REF!</v>
      </c>
      <c r="C225" t="e">
        <f>+'Análisis Físico'!#REF!</f>
        <v>#REF!</v>
      </c>
      <c r="D225" t="e">
        <f t="shared" si="6"/>
        <v>#REF!</v>
      </c>
      <c r="F225" t="e">
        <f>+'Análisis Presup. - Contracta.'!#REF!&amp;'Análisis Presup. - Contracta.'!#REF!</f>
        <v>#REF!</v>
      </c>
      <c r="G225" t="e">
        <f t="shared" si="7"/>
        <v>#REF!</v>
      </c>
    </row>
    <row r="226" spans="1:7">
      <c r="A226" t="e">
        <f>+'Análisis Físico'!#REF!&amp;'Análisis Físico'!#REF!</f>
        <v>#REF!</v>
      </c>
      <c r="B226" t="e">
        <f>+'Análisis Físico'!#REF!</f>
        <v>#REF!</v>
      </c>
      <c r="C226" t="e">
        <f>+'Análisis Físico'!#REF!</f>
        <v>#REF!</v>
      </c>
      <c r="D226" t="e">
        <f t="shared" si="6"/>
        <v>#REF!</v>
      </c>
      <c r="F226" t="e">
        <f>+'Análisis Presup. - Contracta.'!#REF!&amp;'Análisis Presup. - Contracta.'!#REF!</f>
        <v>#REF!</v>
      </c>
      <c r="G226" t="e">
        <f t="shared" si="7"/>
        <v>#REF!</v>
      </c>
    </row>
    <row r="227" spans="1:7">
      <c r="A227" t="e">
        <f>+'Análisis Físico'!#REF!&amp;'Análisis Físico'!#REF!</f>
        <v>#REF!</v>
      </c>
      <c r="B227" t="e">
        <f>+'Análisis Físico'!#REF!</f>
        <v>#REF!</v>
      </c>
      <c r="C227" t="e">
        <f>+'Análisis Físico'!#REF!</f>
        <v>#REF!</v>
      </c>
      <c r="D227" t="e">
        <f t="shared" si="6"/>
        <v>#REF!</v>
      </c>
      <c r="F227" t="e">
        <f>+'Análisis Presup. - Contracta.'!#REF!&amp;'Análisis Presup. - Contracta.'!#REF!</f>
        <v>#REF!</v>
      </c>
      <c r="G227" t="e">
        <f t="shared" si="7"/>
        <v>#REF!</v>
      </c>
    </row>
    <row r="228" spans="1:7">
      <c r="A228" t="e">
        <f>+'Análisis Físico'!#REF!&amp;'Análisis Físico'!#REF!</f>
        <v>#REF!</v>
      </c>
      <c r="B228" t="e">
        <f>+'Análisis Físico'!#REF!</f>
        <v>#REF!</v>
      </c>
      <c r="C228" t="e">
        <f>+'Análisis Físico'!#REF!</f>
        <v>#REF!</v>
      </c>
      <c r="D228" t="e">
        <f t="shared" si="6"/>
        <v>#REF!</v>
      </c>
      <c r="F228" t="e">
        <f>+'Análisis Presup. - Contracta.'!#REF!&amp;'Análisis Presup. - Contracta.'!#REF!</f>
        <v>#REF!</v>
      </c>
      <c r="G228" t="e">
        <f t="shared" si="7"/>
        <v>#REF!</v>
      </c>
    </row>
    <row r="229" spans="1:7">
      <c r="A229" t="e">
        <f>+'Análisis Físico'!#REF!&amp;'Análisis Físico'!#REF!</f>
        <v>#REF!</v>
      </c>
      <c r="B229" t="e">
        <f>+'Análisis Físico'!#REF!</f>
        <v>#REF!</v>
      </c>
      <c r="C229" t="e">
        <f>+'Análisis Físico'!#REF!</f>
        <v>#REF!</v>
      </c>
      <c r="D229" t="e">
        <f t="shared" si="6"/>
        <v>#REF!</v>
      </c>
      <c r="F229" t="e">
        <f>+'Análisis Presup. - Contracta.'!#REF!&amp;'Análisis Presup. - Contracta.'!#REF!</f>
        <v>#REF!</v>
      </c>
      <c r="G229" t="e">
        <f t="shared" si="7"/>
        <v>#REF!</v>
      </c>
    </row>
    <row r="230" spans="1:7">
      <c r="A230" t="e">
        <f>+'Análisis Físico'!#REF!&amp;'Análisis Físico'!#REF!</f>
        <v>#REF!</v>
      </c>
      <c r="B230" t="e">
        <f>+'Análisis Físico'!#REF!</f>
        <v>#REF!</v>
      </c>
      <c r="C230" t="e">
        <f>+'Análisis Físico'!#REF!</f>
        <v>#REF!</v>
      </c>
      <c r="D230" t="e">
        <f t="shared" si="6"/>
        <v>#REF!</v>
      </c>
      <c r="F230" t="e">
        <f>+'Análisis Presup. - Contracta.'!#REF!&amp;'Análisis Presup. - Contracta.'!#REF!</f>
        <v>#REF!</v>
      </c>
      <c r="G230" t="e">
        <f t="shared" si="7"/>
        <v>#REF!</v>
      </c>
    </row>
    <row r="231" spans="1:7">
      <c r="A231" t="e">
        <f>+'Análisis Físico'!#REF!&amp;'Análisis Físico'!#REF!</f>
        <v>#REF!</v>
      </c>
      <c r="B231" t="e">
        <f>+'Análisis Físico'!#REF!</f>
        <v>#REF!</v>
      </c>
      <c r="C231" t="e">
        <f>+'Análisis Físico'!#REF!</f>
        <v>#REF!</v>
      </c>
      <c r="D231" t="e">
        <f t="shared" si="6"/>
        <v>#REF!</v>
      </c>
      <c r="F231" t="e">
        <f>+'Análisis Presup. - Contracta.'!#REF!&amp;'Análisis Presup. - Contracta.'!#REF!</f>
        <v>#REF!</v>
      </c>
      <c r="G231" t="e">
        <f t="shared" si="7"/>
        <v>#REF!</v>
      </c>
    </row>
    <row r="232" spans="1:7">
      <c r="A232" t="e">
        <f>+'Análisis Físico'!#REF!&amp;'Análisis Físico'!#REF!</f>
        <v>#REF!</v>
      </c>
      <c r="B232" t="e">
        <f>+'Análisis Físico'!#REF!</f>
        <v>#REF!</v>
      </c>
      <c r="C232" t="e">
        <f>+'Análisis Físico'!#REF!</f>
        <v>#REF!</v>
      </c>
      <c r="D232" t="e">
        <f t="shared" si="6"/>
        <v>#REF!</v>
      </c>
      <c r="F232" t="e">
        <f>+'Análisis Presup. - Contracta.'!#REF!&amp;'Análisis Presup. - Contracta.'!#REF!</f>
        <v>#REF!</v>
      </c>
      <c r="G232" t="e">
        <f t="shared" si="7"/>
        <v>#REF!</v>
      </c>
    </row>
    <row r="233" spans="1:7">
      <c r="A233" t="e">
        <f>+'Análisis Físico'!#REF!&amp;'Análisis Físico'!#REF!</f>
        <v>#REF!</v>
      </c>
      <c r="B233" t="e">
        <f>+'Análisis Físico'!#REF!</f>
        <v>#REF!</v>
      </c>
      <c r="C233" t="e">
        <f>+'Análisis Físico'!#REF!</f>
        <v>#REF!</v>
      </c>
      <c r="D233" t="e">
        <f t="shared" si="6"/>
        <v>#REF!</v>
      </c>
      <c r="F233" t="e">
        <f>+'Análisis Presup. - Contracta.'!#REF!&amp;'Análisis Presup. - Contracta.'!#REF!</f>
        <v>#REF!</v>
      </c>
      <c r="G233" t="e">
        <f t="shared" si="7"/>
        <v>#REF!</v>
      </c>
    </row>
    <row r="234" spans="1:7">
      <c r="A234" t="e">
        <f>+'Análisis Físico'!#REF!&amp;'Análisis Físico'!#REF!</f>
        <v>#REF!</v>
      </c>
      <c r="B234" t="e">
        <f>+'Análisis Físico'!#REF!</f>
        <v>#REF!</v>
      </c>
      <c r="C234" t="e">
        <f>+'Análisis Físico'!#REF!</f>
        <v>#REF!</v>
      </c>
      <c r="D234" t="e">
        <f t="shared" si="6"/>
        <v>#REF!</v>
      </c>
      <c r="F234" t="e">
        <f>+'Análisis Presup. - Contracta.'!#REF!&amp;'Análisis Presup. - Contracta.'!#REF!</f>
        <v>#REF!</v>
      </c>
      <c r="G234" t="e">
        <f t="shared" si="7"/>
        <v>#REF!</v>
      </c>
    </row>
    <row r="235" spans="1:7">
      <c r="A235" t="e">
        <f>+'Análisis Físico'!#REF!&amp;'Análisis Físico'!#REF!</f>
        <v>#REF!</v>
      </c>
      <c r="B235" t="e">
        <f>+'Análisis Físico'!#REF!</f>
        <v>#REF!</v>
      </c>
      <c r="C235" t="e">
        <f>+'Análisis Físico'!#REF!</f>
        <v>#REF!</v>
      </c>
      <c r="D235" t="e">
        <f t="shared" si="6"/>
        <v>#REF!</v>
      </c>
      <c r="F235" t="e">
        <f>+'Análisis Presup. - Contracta.'!#REF!&amp;'Análisis Presup. - Contracta.'!#REF!</f>
        <v>#REF!</v>
      </c>
      <c r="G235" t="e">
        <f t="shared" si="7"/>
        <v>#REF!</v>
      </c>
    </row>
    <row r="236" spans="1:7">
      <c r="A236" t="e">
        <f>+'Análisis Físico'!#REF!&amp;'Análisis Físico'!#REF!</f>
        <v>#REF!</v>
      </c>
      <c r="B236" t="e">
        <f>+'Análisis Físico'!#REF!</f>
        <v>#REF!</v>
      </c>
      <c r="C236" t="e">
        <f>+'Análisis Físico'!#REF!</f>
        <v>#REF!</v>
      </c>
      <c r="D236" t="e">
        <f t="shared" si="6"/>
        <v>#REF!</v>
      </c>
      <c r="F236" t="e">
        <f>+'Análisis Presup. - Contracta.'!#REF!&amp;'Análisis Presup. - Contracta.'!#REF!</f>
        <v>#REF!</v>
      </c>
      <c r="G236" t="e">
        <f t="shared" si="7"/>
        <v>#REF!</v>
      </c>
    </row>
    <row r="237" spans="1:7">
      <c r="A237" t="e">
        <f>+'Análisis Físico'!#REF!&amp;'Análisis Físico'!#REF!</f>
        <v>#REF!</v>
      </c>
      <c r="B237" t="e">
        <f>+'Análisis Físico'!#REF!</f>
        <v>#REF!</v>
      </c>
      <c r="C237" t="e">
        <f>+'Análisis Físico'!#REF!</f>
        <v>#REF!</v>
      </c>
      <c r="D237" t="e">
        <f t="shared" si="6"/>
        <v>#REF!</v>
      </c>
      <c r="F237" t="e">
        <f>+'Análisis Presup. - Contracta.'!#REF!&amp;'Análisis Presup. - Contracta.'!#REF!</f>
        <v>#REF!</v>
      </c>
      <c r="G237" t="e">
        <f t="shared" si="7"/>
        <v>#REF!</v>
      </c>
    </row>
    <row r="238" spans="1:7">
      <c r="A238" t="e">
        <f>+'Análisis Físico'!#REF!&amp;'Análisis Físico'!#REF!</f>
        <v>#REF!</v>
      </c>
      <c r="B238" t="e">
        <f>+'Análisis Físico'!#REF!</f>
        <v>#REF!</v>
      </c>
      <c r="C238" t="e">
        <f>+'Análisis Físico'!#REF!</f>
        <v>#REF!</v>
      </c>
      <c r="D238" t="e">
        <f t="shared" si="6"/>
        <v>#REF!</v>
      </c>
      <c r="F238" t="e">
        <f>+'Análisis Presup. - Contracta.'!#REF!&amp;'Análisis Presup. - Contracta.'!#REF!</f>
        <v>#REF!</v>
      </c>
      <c r="G238" t="e">
        <f t="shared" si="7"/>
        <v>#REF!</v>
      </c>
    </row>
    <row r="239" spans="1:7">
      <c r="A239" t="e">
        <f>+'Análisis Físico'!#REF!&amp;'Análisis Físico'!#REF!</f>
        <v>#REF!</v>
      </c>
      <c r="B239" t="e">
        <f>+'Análisis Físico'!#REF!</f>
        <v>#REF!</v>
      </c>
      <c r="C239" t="e">
        <f>+'Análisis Físico'!#REF!</f>
        <v>#REF!</v>
      </c>
      <c r="D239" t="e">
        <f t="shared" si="6"/>
        <v>#REF!</v>
      </c>
      <c r="F239" t="e">
        <f>+'Análisis Presup. - Contracta.'!#REF!&amp;'Análisis Presup. - Contracta.'!#REF!</f>
        <v>#REF!</v>
      </c>
      <c r="G239" t="e">
        <f t="shared" si="7"/>
        <v>#REF!</v>
      </c>
    </row>
    <row r="240" spans="1:7">
      <c r="A240" t="e">
        <f>+'Análisis Físico'!#REF!&amp;'Análisis Físico'!#REF!</f>
        <v>#REF!</v>
      </c>
      <c r="B240" t="e">
        <f>+'Análisis Físico'!#REF!</f>
        <v>#REF!</v>
      </c>
      <c r="C240" t="e">
        <f>+'Análisis Físico'!#REF!</f>
        <v>#REF!</v>
      </c>
      <c r="D240" t="e">
        <f t="shared" si="6"/>
        <v>#REF!</v>
      </c>
      <c r="F240" t="e">
        <f>+'Análisis Presup. - Contracta.'!#REF!&amp;'Análisis Presup. - Contracta.'!#REF!</f>
        <v>#REF!</v>
      </c>
      <c r="G240" t="e">
        <f t="shared" si="7"/>
        <v>#REF!</v>
      </c>
    </row>
    <row r="241" spans="1:7">
      <c r="A241" t="e">
        <f>+'Análisis Físico'!#REF!&amp;'Análisis Físico'!#REF!</f>
        <v>#REF!</v>
      </c>
      <c r="B241" t="e">
        <f>+'Análisis Físico'!#REF!</f>
        <v>#REF!</v>
      </c>
      <c r="C241" t="e">
        <f>+'Análisis Físico'!#REF!</f>
        <v>#REF!</v>
      </c>
      <c r="D241" t="e">
        <f t="shared" si="6"/>
        <v>#REF!</v>
      </c>
      <c r="F241" t="e">
        <f>+'Análisis Presup. - Contracta.'!#REF!&amp;'Análisis Presup. - Contracta.'!#REF!</f>
        <v>#REF!</v>
      </c>
      <c r="G241" t="e">
        <f t="shared" si="7"/>
        <v>#REF!</v>
      </c>
    </row>
    <row r="242" spans="1:7">
      <c r="A242" t="e">
        <f>+'Análisis Físico'!#REF!&amp;'Análisis Físico'!#REF!</f>
        <v>#REF!</v>
      </c>
      <c r="B242" t="e">
        <f>+'Análisis Físico'!#REF!</f>
        <v>#REF!</v>
      </c>
      <c r="C242" t="e">
        <f>+'Análisis Físico'!#REF!</f>
        <v>#REF!</v>
      </c>
      <c r="D242" t="e">
        <f t="shared" si="6"/>
        <v>#REF!</v>
      </c>
      <c r="F242" t="e">
        <f>+'Análisis Presup. - Contracta.'!#REF!&amp;'Análisis Presup. - Contracta.'!#REF!</f>
        <v>#REF!</v>
      </c>
      <c r="G242" t="e">
        <f t="shared" si="7"/>
        <v>#REF!</v>
      </c>
    </row>
    <row r="243" spans="1:7">
      <c r="A243" t="e">
        <f>+'Análisis Físico'!#REF!&amp;'Análisis Físico'!#REF!</f>
        <v>#REF!</v>
      </c>
      <c r="B243" t="e">
        <f>+'Análisis Físico'!#REF!</f>
        <v>#REF!</v>
      </c>
      <c r="C243" t="e">
        <f>+'Análisis Físico'!#REF!</f>
        <v>#REF!</v>
      </c>
      <c r="D243" t="e">
        <f t="shared" si="6"/>
        <v>#REF!</v>
      </c>
      <c r="F243" t="e">
        <f>+'Análisis Presup. - Contracta.'!#REF!&amp;'Análisis Presup. - Contracta.'!#REF!</f>
        <v>#REF!</v>
      </c>
      <c r="G243" t="e">
        <f t="shared" si="7"/>
        <v>#REF!</v>
      </c>
    </row>
    <row r="244" spans="1:7">
      <c r="A244" t="e">
        <f>+'Análisis Físico'!#REF!&amp;'Análisis Físico'!#REF!</f>
        <v>#REF!</v>
      </c>
      <c r="B244" t="e">
        <f>+'Análisis Físico'!#REF!</f>
        <v>#REF!</v>
      </c>
      <c r="C244" t="e">
        <f>+'Análisis Físico'!#REF!</f>
        <v>#REF!</v>
      </c>
      <c r="D244" t="e">
        <f t="shared" si="6"/>
        <v>#REF!</v>
      </c>
      <c r="F244" t="e">
        <f>+'Análisis Presup. - Contracta.'!#REF!&amp;'Análisis Presup. - Contracta.'!#REF!</f>
        <v>#REF!</v>
      </c>
      <c r="G244" t="e">
        <f t="shared" si="7"/>
        <v>#REF!</v>
      </c>
    </row>
    <row r="245" spans="1:7">
      <c r="A245" t="e">
        <f>+'Análisis Físico'!#REF!&amp;'Análisis Físico'!#REF!</f>
        <v>#REF!</v>
      </c>
      <c r="B245" t="e">
        <f>+'Análisis Físico'!#REF!</f>
        <v>#REF!</v>
      </c>
      <c r="C245" t="e">
        <f>+'Análisis Físico'!#REF!</f>
        <v>#REF!</v>
      </c>
      <c r="D245" t="e">
        <f t="shared" si="6"/>
        <v>#REF!</v>
      </c>
      <c r="F245" t="e">
        <f>+'Análisis Presup. - Contracta.'!#REF!&amp;'Análisis Presup. - Contracta.'!#REF!</f>
        <v>#REF!</v>
      </c>
      <c r="G245" t="e">
        <f t="shared" si="7"/>
        <v>#REF!</v>
      </c>
    </row>
    <row r="246" spans="1:7">
      <c r="A246" t="e">
        <f>+'Análisis Físico'!#REF!&amp;'Análisis Físico'!#REF!</f>
        <v>#REF!</v>
      </c>
      <c r="B246" t="e">
        <f>+'Análisis Físico'!#REF!</f>
        <v>#REF!</v>
      </c>
      <c r="C246" t="e">
        <f>+'Análisis Físico'!#REF!</f>
        <v>#REF!</v>
      </c>
      <c r="D246" t="e">
        <f t="shared" si="6"/>
        <v>#REF!</v>
      </c>
      <c r="F246" t="e">
        <f>+'Análisis Presup. - Contracta.'!#REF!&amp;'Análisis Presup. - Contracta.'!#REF!</f>
        <v>#REF!</v>
      </c>
      <c r="G246" t="e">
        <f t="shared" si="7"/>
        <v>#REF!</v>
      </c>
    </row>
    <row r="247" spans="1:7">
      <c r="A247" t="e">
        <f>+'Análisis Físico'!#REF!&amp;'Análisis Físico'!#REF!</f>
        <v>#REF!</v>
      </c>
      <c r="B247" t="e">
        <f>+'Análisis Físico'!#REF!</f>
        <v>#REF!</v>
      </c>
      <c r="C247" t="e">
        <f>+'Análisis Físico'!#REF!</f>
        <v>#REF!</v>
      </c>
      <c r="D247" t="e">
        <f t="shared" si="6"/>
        <v>#REF!</v>
      </c>
      <c r="F247" t="e">
        <f>+'Análisis Presup. - Contracta.'!#REF!&amp;'Análisis Presup. - Contracta.'!#REF!</f>
        <v>#REF!</v>
      </c>
      <c r="G247" t="e">
        <f t="shared" si="7"/>
        <v>#REF!</v>
      </c>
    </row>
    <row r="248" spans="1:7">
      <c r="A248" t="e">
        <f>+'Análisis Físico'!#REF!&amp;'Análisis Físico'!#REF!</f>
        <v>#REF!</v>
      </c>
      <c r="B248" t="e">
        <f>+'Análisis Físico'!#REF!</f>
        <v>#REF!</v>
      </c>
      <c r="C248" t="e">
        <f>+'Análisis Físico'!#REF!</f>
        <v>#REF!</v>
      </c>
      <c r="D248" t="e">
        <f t="shared" si="6"/>
        <v>#REF!</v>
      </c>
      <c r="F248" t="e">
        <f>+'Análisis Presup. - Contracta.'!#REF!&amp;'Análisis Presup. - Contracta.'!#REF!</f>
        <v>#REF!</v>
      </c>
      <c r="G248" t="e">
        <f t="shared" si="7"/>
        <v>#REF!</v>
      </c>
    </row>
    <row r="249" spans="1:7">
      <c r="A249" t="e">
        <f>+'Análisis Físico'!#REF!&amp;'Análisis Físico'!#REF!</f>
        <v>#REF!</v>
      </c>
      <c r="B249" t="e">
        <f>+'Análisis Físico'!#REF!</f>
        <v>#REF!</v>
      </c>
      <c r="C249" t="e">
        <f>+'Análisis Físico'!#REF!</f>
        <v>#REF!</v>
      </c>
      <c r="D249" t="e">
        <f t="shared" si="6"/>
        <v>#REF!</v>
      </c>
      <c r="F249" t="e">
        <f>+'Análisis Presup. - Contracta.'!#REF!&amp;'Análisis Presup. - Contracta.'!#REF!</f>
        <v>#REF!</v>
      </c>
      <c r="G249" t="e">
        <f t="shared" si="7"/>
        <v>#REF!</v>
      </c>
    </row>
    <row r="250" spans="1:7">
      <c r="A250" t="e">
        <f>+'Análisis Físico'!#REF!&amp;'Análisis Físico'!#REF!</f>
        <v>#REF!</v>
      </c>
      <c r="B250" t="e">
        <f>+'Análisis Físico'!#REF!</f>
        <v>#REF!</v>
      </c>
      <c r="C250" t="e">
        <f>+'Análisis Físico'!#REF!</f>
        <v>#REF!</v>
      </c>
      <c r="D250" t="e">
        <f t="shared" si="6"/>
        <v>#REF!</v>
      </c>
      <c r="F250" t="e">
        <f>+'Análisis Presup. - Contracta.'!#REF!&amp;'Análisis Presup. - Contracta.'!#REF!</f>
        <v>#REF!</v>
      </c>
      <c r="G250" t="e">
        <f t="shared" si="7"/>
        <v>#REF!</v>
      </c>
    </row>
    <row r="251" spans="1:7">
      <c r="A251" t="e">
        <f>+'Análisis Físico'!#REF!&amp;'Análisis Físico'!#REF!</f>
        <v>#REF!</v>
      </c>
      <c r="B251" t="e">
        <f>+'Análisis Físico'!#REF!</f>
        <v>#REF!</v>
      </c>
      <c r="C251" t="e">
        <f>+'Análisis Físico'!#REF!</f>
        <v>#REF!</v>
      </c>
      <c r="D251" t="e">
        <f t="shared" si="6"/>
        <v>#REF!</v>
      </c>
      <c r="F251" t="e">
        <f>+'Análisis Presup. - Contracta.'!#REF!&amp;'Análisis Presup. - Contracta.'!#REF!</f>
        <v>#REF!</v>
      </c>
      <c r="G251" t="e">
        <f t="shared" si="7"/>
        <v>#REF!</v>
      </c>
    </row>
    <row r="252" spans="1:7">
      <c r="A252" t="e">
        <f>+'Análisis Físico'!#REF!&amp;'Análisis Físico'!#REF!</f>
        <v>#REF!</v>
      </c>
      <c r="B252" t="e">
        <f>+'Análisis Físico'!#REF!</f>
        <v>#REF!</v>
      </c>
      <c r="C252" t="e">
        <f>+'Análisis Físico'!#REF!</f>
        <v>#REF!</v>
      </c>
      <c r="D252" t="e">
        <f t="shared" si="6"/>
        <v>#REF!</v>
      </c>
      <c r="F252" t="e">
        <f>+'Análisis Presup. - Contracta.'!#REF!&amp;'Análisis Presup. - Contracta.'!#REF!</f>
        <v>#REF!</v>
      </c>
      <c r="G252" t="e">
        <f t="shared" si="7"/>
        <v>#REF!</v>
      </c>
    </row>
    <row r="253" spans="1:7">
      <c r="A253" t="e">
        <f>+'Análisis Físico'!#REF!&amp;'Análisis Físico'!#REF!</f>
        <v>#REF!</v>
      </c>
      <c r="B253" t="e">
        <f>+'Análisis Físico'!#REF!</f>
        <v>#REF!</v>
      </c>
      <c r="C253" t="e">
        <f>+'Análisis Físico'!#REF!</f>
        <v>#REF!</v>
      </c>
      <c r="D253" t="e">
        <f t="shared" si="6"/>
        <v>#REF!</v>
      </c>
      <c r="F253" t="e">
        <f>+'Análisis Presup. - Contracta.'!#REF!&amp;'Análisis Presup. - Contracta.'!#REF!</f>
        <v>#REF!</v>
      </c>
      <c r="G253" t="e">
        <f t="shared" si="7"/>
        <v>#REF!</v>
      </c>
    </row>
    <row r="254" spans="1:7">
      <c r="A254" t="e">
        <f>+'Análisis Físico'!#REF!&amp;'Análisis Físico'!#REF!</f>
        <v>#REF!</v>
      </c>
      <c r="B254" t="e">
        <f>+'Análisis Físico'!#REF!</f>
        <v>#REF!</v>
      </c>
      <c r="C254" t="e">
        <f>+'Análisis Físico'!#REF!</f>
        <v>#REF!</v>
      </c>
      <c r="D254" t="e">
        <f t="shared" si="6"/>
        <v>#REF!</v>
      </c>
      <c r="F254" t="e">
        <f>+'Análisis Presup. - Contracta.'!#REF!&amp;'Análisis Presup. - Contracta.'!#REF!</f>
        <v>#REF!</v>
      </c>
      <c r="G254" t="e">
        <f t="shared" si="7"/>
        <v>#REF!</v>
      </c>
    </row>
    <row r="255" spans="1:7">
      <c r="A255" t="e">
        <f>+'Análisis Físico'!#REF!&amp;'Análisis Físico'!#REF!</f>
        <v>#REF!</v>
      </c>
      <c r="B255" t="e">
        <f>+'Análisis Físico'!#REF!</f>
        <v>#REF!</v>
      </c>
      <c r="C255" t="e">
        <f>+'Análisis Físico'!#REF!</f>
        <v>#REF!</v>
      </c>
      <c r="D255" t="e">
        <f t="shared" si="6"/>
        <v>#REF!</v>
      </c>
      <c r="F255" t="e">
        <f>+'Análisis Presup. - Contracta.'!#REF!&amp;'Análisis Presup. - Contracta.'!#REF!</f>
        <v>#REF!</v>
      </c>
      <c r="G255" t="e">
        <f t="shared" si="7"/>
        <v>#REF!</v>
      </c>
    </row>
    <row r="256" spans="1:7">
      <c r="A256" t="e">
        <f>+'Análisis Físico'!#REF!&amp;'Análisis Físico'!#REF!</f>
        <v>#REF!</v>
      </c>
      <c r="B256" t="e">
        <f>+'Análisis Físico'!#REF!</f>
        <v>#REF!</v>
      </c>
      <c r="C256" t="e">
        <f>+'Análisis Físico'!#REF!</f>
        <v>#REF!</v>
      </c>
      <c r="D256" t="e">
        <f t="shared" si="6"/>
        <v>#REF!</v>
      </c>
      <c r="F256" t="e">
        <f>+'Análisis Presup. - Contracta.'!#REF!&amp;'Análisis Presup. - Contracta.'!#REF!</f>
        <v>#REF!</v>
      </c>
      <c r="G256" t="e">
        <f t="shared" si="7"/>
        <v>#REF!</v>
      </c>
    </row>
    <row r="257" spans="1:7">
      <c r="A257" t="e">
        <f>+'Análisis Físico'!#REF!&amp;'Análisis Físico'!#REF!</f>
        <v>#REF!</v>
      </c>
      <c r="B257" t="e">
        <f>+'Análisis Físico'!#REF!</f>
        <v>#REF!</v>
      </c>
      <c r="C257" t="e">
        <f>+'Análisis Físico'!#REF!</f>
        <v>#REF!</v>
      </c>
      <c r="D257" t="e">
        <f t="shared" si="6"/>
        <v>#REF!</v>
      </c>
      <c r="F257" t="e">
        <f>+'Análisis Presup. - Contracta.'!#REF!&amp;'Análisis Presup. - Contracta.'!#REF!</f>
        <v>#REF!</v>
      </c>
      <c r="G257" t="e">
        <f t="shared" si="7"/>
        <v>#REF!</v>
      </c>
    </row>
    <row r="258" spans="1:7">
      <c r="A258" t="e">
        <f>+'Análisis Físico'!#REF!&amp;'Análisis Físico'!#REF!</f>
        <v>#REF!</v>
      </c>
      <c r="B258" t="e">
        <f>+'Análisis Físico'!#REF!</f>
        <v>#REF!</v>
      </c>
      <c r="C258" t="e">
        <f>+'Análisis Físico'!#REF!</f>
        <v>#REF!</v>
      </c>
      <c r="D258" t="e">
        <f t="shared" si="6"/>
        <v>#REF!</v>
      </c>
      <c r="F258" t="e">
        <f>+'Análisis Presup. - Contracta.'!#REF!&amp;'Análisis Presup. - Contracta.'!#REF!</f>
        <v>#REF!</v>
      </c>
      <c r="G258" t="e">
        <f t="shared" si="7"/>
        <v>#REF!</v>
      </c>
    </row>
    <row r="259" spans="1:7">
      <c r="A259" t="e">
        <f>+'Análisis Físico'!#REF!&amp;'Análisis Físico'!#REF!</f>
        <v>#REF!</v>
      </c>
      <c r="B259" t="e">
        <f>+'Análisis Físico'!#REF!</f>
        <v>#REF!</v>
      </c>
      <c r="C259" t="e">
        <f>+'Análisis Físico'!#REF!</f>
        <v>#REF!</v>
      </c>
      <c r="D259" t="e">
        <f t="shared" si="6"/>
        <v>#REF!</v>
      </c>
      <c r="F259" t="e">
        <f>+'Análisis Presup. - Contracta.'!#REF!&amp;'Análisis Presup. - Contracta.'!#REF!</f>
        <v>#REF!</v>
      </c>
      <c r="G259" t="e">
        <f t="shared" si="7"/>
        <v>#REF!</v>
      </c>
    </row>
    <row r="260" spans="1:7">
      <c r="A260" t="e">
        <f>+'Análisis Físico'!#REF!&amp;'Análisis Físico'!#REF!</f>
        <v>#REF!</v>
      </c>
      <c r="B260" t="e">
        <f>+'Análisis Físico'!#REF!</f>
        <v>#REF!</v>
      </c>
      <c r="C260" t="e">
        <f>+'Análisis Físico'!#REF!</f>
        <v>#REF!</v>
      </c>
      <c r="D260" t="e">
        <f t="shared" ref="D260:D323" si="8">+C260*B260</f>
        <v>#REF!</v>
      </c>
      <c r="F260" t="e">
        <f>+'Análisis Presup. - Contracta.'!#REF!&amp;'Análisis Presup. - Contracta.'!#REF!</f>
        <v>#REF!</v>
      </c>
      <c r="G260" t="e">
        <f t="shared" ref="G260:G323" si="9">VLOOKUP(F260,$A$3:$D$738,4,0)</f>
        <v>#REF!</v>
      </c>
    </row>
    <row r="261" spans="1:7">
      <c r="A261" t="e">
        <f>+'Análisis Físico'!#REF!&amp;'Análisis Físico'!#REF!</f>
        <v>#REF!</v>
      </c>
      <c r="B261" t="e">
        <f>+'Análisis Físico'!#REF!</f>
        <v>#REF!</v>
      </c>
      <c r="C261" t="e">
        <f>+'Análisis Físico'!#REF!</f>
        <v>#REF!</v>
      </c>
      <c r="D261" t="e">
        <f t="shared" si="8"/>
        <v>#REF!</v>
      </c>
      <c r="F261" t="e">
        <f>+'Análisis Presup. - Contracta.'!#REF!&amp;'Análisis Presup. - Contracta.'!#REF!</f>
        <v>#REF!</v>
      </c>
      <c r="G261" t="e">
        <f t="shared" si="9"/>
        <v>#REF!</v>
      </c>
    </row>
    <row r="262" spans="1:7">
      <c r="A262" t="e">
        <f>+'Análisis Físico'!#REF!&amp;'Análisis Físico'!#REF!</f>
        <v>#REF!</v>
      </c>
      <c r="B262" t="e">
        <f>+'Análisis Físico'!#REF!</f>
        <v>#REF!</v>
      </c>
      <c r="C262" t="e">
        <f>+'Análisis Físico'!#REF!</f>
        <v>#REF!</v>
      </c>
      <c r="D262" t="e">
        <f t="shared" si="8"/>
        <v>#REF!</v>
      </c>
      <c r="F262" t="e">
        <f>+'Análisis Presup. - Contracta.'!#REF!&amp;'Análisis Presup. - Contracta.'!#REF!</f>
        <v>#REF!</v>
      </c>
      <c r="G262" t="e">
        <f t="shared" si="9"/>
        <v>#REF!</v>
      </c>
    </row>
    <row r="263" spans="1:7">
      <c r="A263" t="e">
        <f>+'Análisis Físico'!#REF!&amp;'Análisis Físico'!#REF!</f>
        <v>#REF!</v>
      </c>
      <c r="B263" t="e">
        <f>+'Análisis Físico'!#REF!</f>
        <v>#REF!</v>
      </c>
      <c r="C263" t="e">
        <f>+'Análisis Físico'!#REF!</f>
        <v>#REF!</v>
      </c>
      <c r="D263" t="e">
        <f t="shared" si="8"/>
        <v>#REF!</v>
      </c>
      <c r="F263" t="e">
        <f>+'Análisis Presup. - Contracta.'!#REF!&amp;'Análisis Presup. - Contracta.'!#REF!</f>
        <v>#REF!</v>
      </c>
      <c r="G263" t="e">
        <f t="shared" si="9"/>
        <v>#REF!</v>
      </c>
    </row>
    <row r="264" spans="1:7">
      <c r="A264" t="e">
        <f>+'Análisis Físico'!#REF!&amp;'Análisis Físico'!#REF!</f>
        <v>#REF!</v>
      </c>
      <c r="B264" t="e">
        <f>+'Análisis Físico'!#REF!</f>
        <v>#REF!</v>
      </c>
      <c r="C264" t="e">
        <f>+'Análisis Físico'!#REF!</f>
        <v>#REF!</v>
      </c>
      <c r="D264" t="e">
        <f t="shared" si="8"/>
        <v>#REF!</v>
      </c>
      <c r="F264" t="e">
        <f>+'Análisis Presup. - Contracta.'!#REF!&amp;'Análisis Presup. - Contracta.'!#REF!</f>
        <v>#REF!</v>
      </c>
      <c r="G264" t="e">
        <f t="shared" si="9"/>
        <v>#REF!</v>
      </c>
    </row>
    <row r="265" spans="1:7">
      <c r="A265" t="e">
        <f>+'Análisis Físico'!#REF!&amp;'Análisis Físico'!#REF!</f>
        <v>#REF!</v>
      </c>
      <c r="B265" t="e">
        <f>+'Análisis Físico'!#REF!</f>
        <v>#REF!</v>
      </c>
      <c r="C265" t="e">
        <f>+'Análisis Físico'!#REF!</f>
        <v>#REF!</v>
      </c>
      <c r="D265" t="e">
        <f t="shared" si="8"/>
        <v>#REF!</v>
      </c>
      <c r="F265" t="e">
        <f>+'Análisis Presup. - Contracta.'!#REF!&amp;'Análisis Presup. - Contracta.'!#REF!</f>
        <v>#REF!</v>
      </c>
      <c r="G265" t="e">
        <f t="shared" si="9"/>
        <v>#REF!</v>
      </c>
    </row>
    <row r="266" spans="1:7">
      <c r="A266" t="e">
        <f>+'Análisis Físico'!#REF!&amp;'Análisis Físico'!#REF!</f>
        <v>#REF!</v>
      </c>
      <c r="B266" t="e">
        <f>+'Análisis Físico'!#REF!</f>
        <v>#REF!</v>
      </c>
      <c r="C266" t="e">
        <f>+'Análisis Físico'!#REF!</f>
        <v>#REF!</v>
      </c>
      <c r="D266" t="e">
        <f t="shared" si="8"/>
        <v>#REF!</v>
      </c>
      <c r="F266" t="e">
        <f>+'Análisis Presup. - Contracta.'!#REF!&amp;'Análisis Presup. - Contracta.'!#REF!</f>
        <v>#REF!</v>
      </c>
      <c r="G266" t="e">
        <f t="shared" si="9"/>
        <v>#REF!</v>
      </c>
    </row>
    <row r="267" spans="1:7">
      <c r="A267" t="e">
        <f>+'Análisis Físico'!#REF!&amp;'Análisis Físico'!#REF!</f>
        <v>#REF!</v>
      </c>
      <c r="B267" t="e">
        <f>+'Análisis Físico'!#REF!</f>
        <v>#REF!</v>
      </c>
      <c r="C267" t="e">
        <f>+'Análisis Físico'!#REF!</f>
        <v>#REF!</v>
      </c>
      <c r="D267" t="e">
        <f t="shared" si="8"/>
        <v>#REF!</v>
      </c>
      <c r="F267" t="e">
        <f>+'Análisis Presup. - Contracta.'!#REF!&amp;'Análisis Presup. - Contracta.'!#REF!</f>
        <v>#REF!</v>
      </c>
      <c r="G267" t="e">
        <f t="shared" si="9"/>
        <v>#REF!</v>
      </c>
    </row>
    <row r="268" spans="1:7">
      <c r="A268" t="e">
        <f>+'Análisis Físico'!#REF!&amp;'Análisis Físico'!#REF!</f>
        <v>#REF!</v>
      </c>
      <c r="B268" t="e">
        <f>+'Análisis Físico'!#REF!</f>
        <v>#REF!</v>
      </c>
      <c r="C268" t="e">
        <f>+'Análisis Físico'!#REF!</f>
        <v>#REF!</v>
      </c>
      <c r="D268" t="e">
        <f t="shared" si="8"/>
        <v>#REF!</v>
      </c>
      <c r="F268" t="e">
        <f>+'Análisis Presup. - Contracta.'!#REF!&amp;'Análisis Presup. - Contracta.'!#REF!</f>
        <v>#REF!</v>
      </c>
      <c r="G268" t="e">
        <f t="shared" si="9"/>
        <v>#REF!</v>
      </c>
    </row>
    <row r="269" spans="1:7">
      <c r="A269" t="e">
        <f>+'Análisis Físico'!#REF!&amp;'Análisis Físico'!#REF!</f>
        <v>#REF!</v>
      </c>
      <c r="B269" t="e">
        <f>+'Análisis Físico'!#REF!</f>
        <v>#REF!</v>
      </c>
      <c r="C269" t="e">
        <f>+'Análisis Físico'!#REF!</f>
        <v>#REF!</v>
      </c>
      <c r="D269" t="e">
        <f t="shared" si="8"/>
        <v>#REF!</v>
      </c>
      <c r="F269" t="e">
        <f>+'Análisis Presup. - Contracta.'!#REF!&amp;'Análisis Presup. - Contracta.'!#REF!</f>
        <v>#REF!</v>
      </c>
      <c r="G269" t="e">
        <f t="shared" si="9"/>
        <v>#REF!</v>
      </c>
    </row>
    <row r="270" spans="1:7">
      <c r="A270" t="e">
        <f>+'Análisis Físico'!#REF!&amp;'Análisis Físico'!#REF!</f>
        <v>#REF!</v>
      </c>
      <c r="B270" t="e">
        <f>+'Análisis Físico'!#REF!</f>
        <v>#REF!</v>
      </c>
      <c r="C270" t="e">
        <f>+'Análisis Físico'!#REF!</f>
        <v>#REF!</v>
      </c>
      <c r="D270" t="e">
        <f t="shared" si="8"/>
        <v>#REF!</v>
      </c>
      <c r="F270" t="e">
        <f>+'Análisis Presup. - Contracta.'!#REF!&amp;'Análisis Presup. - Contracta.'!#REF!</f>
        <v>#REF!</v>
      </c>
      <c r="G270" t="e">
        <f t="shared" si="9"/>
        <v>#REF!</v>
      </c>
    </row>
    <row r="271" spans="1:7">
      <c r="A271" t="e">
        <f>+'Análisis Físico'!#REF!&amp;'Análisis Físico'!#REF!</f>
        <v>#REF!</v>
      </c>
      <c r="B271" t="e">
        <f>+'Análisis Físico'!#REF!</f>
        <v>#REF!</v>
      </c>
      <c r="C271" t="e">
        <f>+'Análisis Físico'!#REF!</f>
        <v>#REF!</v>
      </c>
      <c r="D271" t="e">
        <f t="shared" si="8"/>
        <v>#REF!</v>
      </c>
      <c r="F271" t="e">
        <f>+'Análisis Presup. - Contracta.'!#REF!&amp;'Análisis Presup. - Contracta.'!#REF!</f>
        <v>#REF!</v>
      </c>
      <c r="G271" t="e">
        <f t="shared" si="9"/>
        <v>#REF!</v>
      </c>
    </row>
    <row r="272" spans="1:7">
      <c r="A272" t="e">
        <f>+'Análisis Físico'!#REF!&amp;'Análisis Físico'!#REF!</f>
        <v>#REF!</v>
      </c>
      <c r="B272" t="e">
        <f>+'Análisis Físico'!#REF!</f>
        <v>#REF!</v>
      </c>
      <c r="C272" t="e">
        <f>+'Análisis Físico'!#REF!</f>
        <v>#REF!</v>
      </c>
      <c r="D272" t="e">
        <f t="shared" si="8"/>
        <v>#REF!</v>
      </c>
      <c r="F272" t="e">
        <f>+'Análisis Presup. - Contracta.'!#REF!&amp;'Análisis Presup. - Contracta.'!#REF!</f>
        <v>#REF!</v>
      </c>
      <c r="G272" t="e">
        <f t="shared" si="9"/>
        <v>#REF!</v>
      </c>
    </row>
    <row r="273" spans="1:7">
      <c r="A273" t="e">
        <f>+'Análisis Físico'!#REF!&amp;'Análisis Físico'!#REF!</f>
        <v>#REF!</v>
      </c>
      <c r="B273" t="e">
        <f>+'Análisis Físico'!#REF!</f>
        <v>#REF!</v>
      </c>
      <c r="C273" t="e">
        <f>+'Análisis Físico'!#REF!</f>
        <v>#REF!</v>
      </c>
      <c r="D273" t="e">
        <f t="shared" si="8"/>
        <v>#REF!</v>
      </c>
      <c r="F273" t="e">
        <f>+'Análisis Presup. - Contracta.'!#REF!&amp;'Análisis Presup. - Contracta.'!#REF!</f>
        <v>#REF!</v>
      </c>
      <c r="G273" t="e">
        <f t="shared" si="9"/>
        <v>#REF!</v>
      </c>
    </row>
    <row r="274" spans="1:7">
      <c r="A274" t="e">
        <f>+'Análisis Físico'!#REF!&amp;'Análisis Físico'!#REF!</f>
        <v>#REF!</v>
      </c>
      <c r="B274" t="e">
        <f>+'Análisis Físico'!#REF!</f>
        <v>#REF!</v>
      </c>
      <c r="C274" t="e">
        <f>+'Análisis Físico'!#REF!</f>
        <v>#REF!</v>
      </c>
      <c r="D274" t="e">
        <f t="shared" si="8"/>
        <v>#REF!</v>
      </c>
      <c r="F274" t="e">
        <f>+'Análisis Presup. - Contracta.'!#REF!&amp;'Análisis Presup. - Contracta.'!#REF!</f>
        <v>#REF!</v>
      </c>
      <c r="G274" t="e">
        <f t="shared" si="9"/>
        <v>#REF!</v>
      </c>
    </row>
    <row r="275" spans="1:7">
      <c r="A275" t="e">
        <f>+'Análisis Físico'!#REF!&amp;'Análisis Físico'!#REF!</f>
        <v>#REF!</v>
      </c>
      <c r="B275" t="e">
        <f>+'Análisis Físico'!#REF!</f>
        <v>#REF!</v>
      </c>
      <c r="C275" t="e">
        <f>+'Análisis Físico'!#REF!</f>
        <v>#REF!</v>
      </c>
      <c r="D275" t="e">
        <f t="shared" si="8"/>
        <v>#REF!</v>
      </c>
      <c r="F275" t="e">
        <f>+'Análisis Presup. - Contracta.'!#REF!&amp;'Análisis Presup. - Contracta.'!#REF!</f>
        <v>#REF!</v>
      </c>
      <c r="G275" t="e">
        <f t="shared" si="9"/>
        <v>#REF!</v>
      </c>
    </row>
    <row r="276" spans="1:7">
      <c r="A276" t="e">
        <f>+'Análisis Físico'!#REF!&amp;'Análisis Físico'!#REF!</f>
        <v>#REF!</v>
      </c>
      <c r="B276" t="e">
        <f>+'Análisis Físico'!#REF!</f>
        <v>#REF!</v>
      </c>
      <c r="C276" t="e">
        <f>+'Análisis Físico'!#REF!</f>
        <v>#REF!</v>
      </c>
      <c r="D276" t="e">
        <f t="shared" si="8"/>
        <v>#REF!</v>
      </c>
      <c r="F276" t="e">
        <f>+'Análisis Presup. - Contracta.'!#REF!&amp;'Análisis Presup. - Contracta.'!#REF!</f>
        <v>#REF!</v>
      </c>
      <c r="G276" t="e">
        <f t="shared" si="9"/>
        <v>#REF!</v>
      </c>
    </row>
    <row r="277" spans="1:7">
      <c r="A277" t="e">
        <f>+'Análisis Físico'!#REF!&amp;'Análisis Físico'!#REF!</f>
        <v>#REF!</v>
      </c>
      <c r="B277" t="e">
        <f>+'Análisis Físico'!#REF!</f>
        <v>#REF!</v>
      </c>
      <c r="C277" t="e">
        <f>+'Análisis Físico'!#REF!</f>
        <v>#REF!</v>
      </c>
      <c r="D277" t="e">
        <f t="shared" si="8"/>
        <v>#REF!</v>
      </c>
      <c r="F277" t="e">
        <f>+'Análisis Presup. - Contracta.'!#REF!&amp;'Análisis Presup. - Contracta.'!#REF!</f>
        <v>#REF!</v>
      </c>
      <c r="G277" t="e">
        <f t="shared" si="9"/>
        <v>#REF!</v>
      </c>
    </row>
    <row r="278" spans="1:7">
      <c r="A278" t="e">
        <f>+'Análisis Físico'!#REF!&amp;'Análisis Físico'!#REF!</f>
        <v>#REF!</v>
      </c>
      <c r="B278" t="e">
        <f>+'Análisis Físico'!#REF!</f>
        <v>#REF!</v>
      </c>
      <c r="C278" t="e">
        <f>+'Análisis Físico'!#REF!</f>
        <v>#REF!</v>
      </c>
      <c r="D278" t="e">
        <f t="shared" si="8"/>
        <v>#REF!</v>
      </c>
      <c r="F278" t="e">
        <f>+'Análisis Presup. - Contracta.'!#REF!&amp;'Análisis Presup. - Contracta.'!#REF!</f>
        <v>#REF!</v>
      </c>
      <c r="G278" t="e">
        <f t="shared" si="9"/>
        <v>#REF!</v>
      </c>
    </row>
    <row r="279" spans="1:7">
      <c r="A279" t="e">
        <f>+'Análisis Físico'!#REF!&amp;'Análisis Físico'!#REF!</f>
        <v>#REF!</v>
      </c>
      <c r="B279" t="e">
        <f>+'Análisis Físico'!#REF!</f>
        <v>#REF!</v>
      </c>
      <c r="C279" t="e">
        <f>+'Análisis Físico'!#REF!</f>
        <v>#REF!</v>
      </c>
      <c r="D279" t="e">
        <f t="shared" si="8"/>
        <v>#REF!</v>
      </c>
      <c r="F279" t="e">
        <f>+'Análisis Presup. - Contracta.'!#REF!&amp;'Análisis Presup. - Contracta.'!#REF!</f>
        <v>#REF!</v>
      </c>
      <c r="G279" t="e">
        <f t="shared" si="9"/>
        <v>#REF!</v>
      </c>
    </row>
    <row r="280" spans="1:7">
      <c r="A280" t="e">
        <f>+'Análisis Físico'!#REF!&amp;'Análisis Físico'!#REF!</f>
        <v>#REF!</v>
      </c>
      <c r="B280" t="e">
        <f>+'Análisis Físico'!#REF!</f>
        <v>#REF!</v>
      </c>
      <c r="C280" t="e">
        <f>+'Análisis Físico'!#REF!</f>
        <v>#REF!</v>
      </c>
      <c r="D280" t="e">
        <f t="shared" si="8"/>
        <v>#REF!</v>
      </c>
      <c r="F280" t="e">
        <f>+'Análisis Presup. - Contracta.'!#REF!&amp;'Análisis Presup. - Contracta.'!#REF!</f>
        <v>#REF!</v>
      </c>
      <c r="G280" t="e">
        <f t="shared" si="9"/>
        <v>#REF!</v>
      </c>
    </row>
    <row r="281" spans="1:7">
      <c r="A281" t="e">
        <f>+'Análisis Físico'!#REF!&amp;'Análisis Físico'!#REF!</f>
        <v>#REF!</v>
      </c>
      <c r="B281" t="e">
        <f>+'Análisis Físico'!#REF!</f>
        <v>#REF!</v>
      </c>
      <c r="C281" t="e">
        <f>+'Análisis Físico'!#REF!</f>
        <v>#REF!</v>
      </c>
      <c r="D281" t="e">
        <f t="shared" si="8"/>
        <v>#REF!</v>
      </c>
      <c r="F281" t="e">
        <f>+'Análisis Presup. - Contracta.'!#REF!&amp;'Análisis Presup. - Contracta.'!#REF!</f>
        <v>#REF!</v>
      </c>
      <c r="G281" t="e">
        <f t="shared" si="9"/>
        <v>#REF!</v>
      </c>
    </row>
    <row r="282" spans="1:7">
      <c r="A282" t="e">
        <f>+'Análisis Físico'!#REF!&amp;'Análisis Físico'!#REF!</f>
        <v>#REF!</v>
      </c>
      <c r="B282" t="e">
        <f>+'Análisis Físico'!#REF!</f>
        <v>#REF!</v>
      </c>
      <c r="C282" t="e">
        <f>+'Análisis Físico'!#REF!</f>
        <v>#REF!</v>
      </c>
      <c r="D282" t="e">
        <f t="shared" si="8"/>
        <v>#REF!</v>
      </c>
      <c r="F282" t="e">
        <f>+'Análisis Presup. - Contracta.'!#REF!&amp;'Análisis Presup. - Contracta.'!#REF!</f>
        <v>#REF!</v>
      </c>
      <c r="G282" t="e">
        <f t="shared" si="9"/>
        <v>#REF!</v>
      </c>
    </row>
    <row r="283" spans="1:7">
      <c r="A283" t="e">
        <f>+'Análisis Físico'!#REF!&amp;'Análisis Físico'!#REF!</f>
        <v>#REF!</v>
      </c>
      <c r="B283" t="e">
        <f>+'Análisis Físico'!#REF!</f>
        <v>#REF!</v>
      </c>
      <c r="C283" t="e">
        <f>+'Análisis Físico'!#REF!</f>
        <v>#REF!</v>
      </c>
      <c r="D283" t="e">
        <f t="shared" si="8"/>
        <v>#REF!</v>
      </c>
      <c r="F283" t="e">
        <f>+'Análisis Presup. - Contracta.'!#REF!&amp;'Análisis Presup. - Contracta.'!#REF!</f>
        <v>#REF!</v>
      </c>
      <c r="G283" t="e">
        <f t="shared" si="9"/>
        <v>#REF!</v>
      </c>
    </row>
    <row r="284" spans="1:7">
      <c r="A284" t="e">
        <f>+'Análisis Físico'!#REF!&amp;'Análisis Físico'!#REF!</f>
        <v>#REF!</v>
      </c>
      <c r="B284" t="e">
        <f>+'Análisis Físico'!#REF!</f>
        <v>#REF!</v>
      </c>
      <c r="C284" t="e">
        <f>+'Análisis Físico'!#REF!</f>
        <v>#REF!</v>
      </c>
      <c r="D284" t="e">
        <f t="shared" si="8"/>
        <v>#REF!</v>
      </c>
      <c r="F284" t="e">
        <f>+'Análisis Presup. - Contracta.'!#REF!&amp;'Análisis Presup. - Contracta.'!#REF!</f>
        <v>#REF!</v>
      </c>
      <c r="G284" t="e">
        <f t="shared" si="9"/>
        <v>#REF!</v>
      </c>
    </row>
    <row r="285" spans="1:7">
      <c r="A285" t="e">
        <f>+'Análisis Físico'!#REF!&amp;'Análisis Físico'!#REF!</f>
        <v>#REF!</v>
      </c>
      <c r="B285" t="e">
        <f>+'Análisis Físico'!#REF!</f>
        <v>#REF!</v>
      </c>
      <c r="C285" t="e">
        <f>+'Análisis Físico'!#REF!</f>
        <v>#REF!</v>
      </c>
      <c r="D285" t="e">
        <f t="shared" si="8"/>
        <v>#REF!</v>
      </c>
      <c r="F285" t="e">
        <f>+'Análisis Presup. - Contracta.'!#REF!&amp;'Análisis Presup. - Contracta.'!#REF!</f>
        <v>#REF!</v>
      </c>
      <c r="G285" t="e">
        <f t="shared" si="9"/>
        <v>#REF!</v>
      </c>
    </row>
    <row r="286" spans="1:7">
      <c r="A286" t="e">
        <f>+'Análisis Físico'!#REF!&amp;'Análisis Físico'!#REF!</f>
        <v>#REF!</v>
      </c>
      <c r="B286" t="e">
        <f>+'Análisis Físico'!#REF!</f>
        <v>#REF!</v>
      </c>
      <c r="C286" t="e">
        <f>+'Análisis Físico'!#REF!</f>
        <v>#REF!</v>
      </c>
      <c r="D286" t="e">
        <f t="shared" si="8"/>
        <v>#REF!</v>
      </c>
      <c r="F286" t="e">
        <f>+'Análisis Presup. - Contracta.'!#REF!&amp;'Análisis Presup. - Contracta.'!#REF!</f>
        <v>#REF!</v>
      </c>
      <c r="G286" t="e">
        <f t="shared" si="9"/>
        <v>#REF!</v>
      </c>
    </row>
    <row r="287" spans="1:7">
      <c r="A287" t="e">
        <f>+'Análisis Físico'!#REF!&amp;'Análisis Físico'!#REF!</f>
        <v>#REF!</v>
      </c>
      <c r="B287" t="e">
        <f>+'Análisis Físico'!#REF!</f>
        <v>#REF!</v>
      </c>
      <c r="C287" t="e">
        <f>+'Análisis Físico'!#REF!</f>
        <v>#REF!</v>
      </c>
      <c r="D287" t="e">
        <f t="shared" si="8"/>
        <v>#REF!</v>
      </c>
      <c r="F287" t="e">
        <f>+'Análisis Presup. - Contracta.'!#REF!&amp;'Análisis Presup. - Contracta.'!#REF!</f>
        <v>#REF!</v>
      </c>
      <c r="G287" t="e">
        <f t="shared" si="9"/>
        <v>#REF!</v>
      </c>
    </row>
    <row r="288" spans="1:7">
      <c r="A288" t="e">
        <f>+'Análisis Físico'!#REF!&amp;'Análisis Físico'!#REF!</f>
        <v>#REF!</v>
      </c>
      <c r="B288" t="e">
        <f>+'Análisis Físico'!#REF!</f>
        <v>#REF!</v>
      </c>
      <c r="C288" t="e">
        <f>+'Análisis Físico'!#REF!</f>
        <v>#REF!</v>
      </c>
      <c r="D288" t="e">
        <f t="shared" si="8"/>
        <v>#REF!</v>
      </c>
      <c r="F288" t="e">
        <f>+'Análisis Presup. - Contracta.'!#REF!&amp;'Análisis Presup. - Contracta.'!#REF!</f>
        <v>#REF!</v>
      </c>
      <c r="G288" t="e">
        <f t="shared" si="9"/>
        <v>#REF!</v>
      </c>
    </row>
    <row r="289" spans="1:7">
      <c r="A289" t="e">
        <f>+'Análisis Físico'!#REF!&amp;'Análisis Físico'!#REF!</f>
        <v>#REF!</v>
      </c>
      <c r="B289" t="e">
        <f>+'Análisis Físico'!#REF!</f>
        <v>#REF!</v>
      </c>
      <c r="C289" t="e">
        <f>+'Análisis Físico'!#REF!</f>
        <v>#REF!</v>
      </c>
      <c r="D289" t="e">
        <f t="shared" si="8"/>
        <v>#REF!</v>
      </c>
      <c r="F289" t="e">
        <f>+'Análisis Presup. - Contracta.'!#REF!&amp;'Análisis Presup. - Contracta.'!#REF!</f>
        <v>#REF!</v>
      </c>
      <c r="G289" t="e">
        <f t="shared" si="9"/>
        <v>#REF!</v>
      </c>
    </row>
    <row r="290" spans="1:7">
      <c r="A290" t="e">
        <f>+'Análisis Físico'!#REF!&amp;'Análisis Físico'!#REF!</f>
        <v>#REF!</v>
      </c>
      <c r="B290" t="e">
        <f>+'Análisis Físico'!#REF!</f>
        <v>#REF!</v>
      </c>
      <c r="C290" t="e">
        <f>+'Análisis Físico'!#REF!</f>
        <v>#REF!</v>
      </c>
      <c r="D290" t="e">
        <f t="shared" si="8"/>
        <v>#REF!</v>
      </c>
      <c r="F290" t="e">
        <f>+'Análisis Presup. - Contracta.'!#REF!&amp;'Análisis Presup. - Contracta.'!#REF!</f>
        <v>#REF!</v>
      </c>
      <c r="G290" t="e">
        <f t="shared" si="9"/>
        <v>#REF!</v>
      </c>
    </row>
    <row r="291" spans="1:7">
      <c r="A291" t="e">
        <f>+'Análisis Físico'!#REF!&amp;'Análisis Físico'!#REF!</f>
        <v>#REF!</v>
      </c>
      <c r="B291" t="e">
        <f>+'Análisis Físico'!#REF!</f>
        <v>#REF!</v>
      </c>
      <c r="C291" t="e">
        <f>+'Análisis Físico'!#REF!</f>
        <v>#REF!</v>
      </c>
      <c r="D291" t="e">
        <f t="shared" si="8"/>
        <v>#REF!</v>
      </c>
      <c r="F291" t="e">
        <f>+'Análisis Presup. - Contracta.'!#REF!&amp;'Análisis Presup. - Contracta.'!#REF!</f>
        <v>#REF!</v>
      </c>
      <c r="G291" t="e">
        <f t="shared" si="9"/>
        <v>#REF!</v>
      </c>
    </row>
    <row r="292" spans="1:7">
      <c r="A292" t="e">
        <f>+'Análisis Físico'!#REF!&amp;'Análisis Físico'!#REF!</f>
        <v>#REF!</v>
      </c>
      <c r="B292" t="e">
        <f>+'Análisis Físico'!#REF!</f>
        <v>#REF!</v>
      </c>
      <c r="C292" t="e">
        <f>+'Análisis Físico'!#REF!</f>
        <v>#REF!</v>
      </c>
      <c r="D292" t="e">
        <f t="shared" si="8"/>
        <v>#REF!</v>
      </c>
      <c r="F292" t="e">
        <f>+'Análisis Presup. - Contracta.'!#REF!&amp;'Análisis Presup. - Contracta.'!#REF!</f>
        <v>#REF!</v>
      </c>
      <c r="G292" t="e">
        <f t="shared" si="9"/>
        <v>#REF!</v>
      </c>
    </row>
    <row r="293" spans="1:7">
      <c r="A293" t="e">
        <f>+'Análisis Físico'!#REF!&amp;'Análisis Físico'!#REF!</f>
        <v>#REF!</v>
      </c>
      <c r="B293" t="e">
        <f>+'Análisis Físico'!#REF!</f>
        <v>#REF!</v>
      </c>
      <c r="C293" t="e">
        <f>+'Análisis Físico'!#REF!</f>
        <v>#REF!</v>
      </c>
      <c r="D293" t="e">
        <f t="shared" si="8"/>
        <v>#REF!</v>
      </c>
      <c r="F293" t="e">
        <f>+'Análisis Presup. - Contracta.'!#REF!&amp;'Análisis Presup. - Contracta.'!#REF!</f>
        <v>#REF!</v>
      </c>
      <c r="G293" t="e">
        <f t="shared" si="9"/>
        <v>#REF!</v>
      </c>
    </row>
    <row r="294" spans="1:7">
      <c r="A294" t="e">
        <f>+'Análisis Físico'!#REF!&amp;'Análisis Físico'!#REF!</f>
        <v>#REF!</v>
      </c>
      <c r="B294" t="e">
        <f>+'Análisis Físico'!#REF!</f>
        <v>#REF!</v>
      </c>
      <c r="C294" t="e">
        <f>+'Análisis Físico'!#REF!</f>
        <v>#REF!</v>
      </c>
      <c r="D294" t="e">
        <f t="shared" si="8"/>
        <v>#REF!</v>
      </c>
      <c r="F294" t="e">
        <f>+'Análisis Presup. - Contracta.'!#REF!&amp;'Análisis Presup. - Contracta.'!#REF!</f>
        <v>#REF!</v>
      </c>
      <c r="G294" t="e">
        <f t="shared" si="9"/>
        <v>#REF!</v>
      </c>
    </row>
    <row r="295" spans="1:7">
      <c r="A295" t="e">
        <f>+'Análisis Físico'!#REF!&amp;'Análisis Físico'!#REF!</f>
        <v>#REF!</v>
      </c>
      <c r="B295" t="e">
        <f>+'Análisis Físico'!#REF!</f>
        <v>#REF!</v>
      </c>
      <c r="C295" t="e">
        <f>+'Análisis Físico'!#REF!</f>
        <v>#REF!</v>
      </c>
      <c r="D295" t="e">
        <f t="shared" si="8"/>
        <v>#REF!</v>
      </c>
      <c r="F295" t="e">
        <f>+'Análisis Presup. - Contracta.'!#REF!&amp;'Análisis Presup. - Contracta.'!#REF!</f>
        <v>#REF!</v>
      </c>
      <c r="G295" t="e">
        <f t="shared" si="9"/>
        <v>#REF!</v>
      </c>
    </row>
    <row r="296" spans="1:7">
      <c r="A296" t="e">
        <f>+'Análisis Físico'!#REF!&amp;'Análisis Físico'!#REF!</f>
        <v>#REF!</v>
      </c>
      <c r="B296" t="e">
        <f>+'Análisis Físico'!#REF!</f>
        <v>#REF!</v>
      </c>
      <c r="C296" t="e">
        <f>+'Análisis Físico'!#REF!</f>
        <v>#REF!</v>
      </c>
      <c r="D296" t="e">
        <f t="shared" si="8"/>
        <v>#REF!</v>
      </c>
      <c r="F296" t="e">
        <f>+'Análisis Presup. - Contracta.'!#REF!&amp;'Análisis Presup. - Contracta.'!#REF!</f>
        <v>#REF!</v>
      </c>
      <c r="G296" t="e">
        <f t="shared" si="9"/>
        <v>#REF!</v>
      </c>
    </row>
    <row r="297" spans="1:7">
      <c r="A297" t="e">
        <f>+'Análisis Físico'!#REF!&amp;'Análisis Físico'!#REF!</f>
        <v>#REF!</v>
      </c>
      <c r="B297" t="e">
        <f>+'Análisis Físico'!#REF!</f>
        <v>#REF!</v>
      </c>
      <c r="C297" t="e">
        <f>+'Análisis Físico'!#REF!</f>
        <v>#REF!</v>
      </c>
      <c r="D297" t="e">
        <f t="shared" si="8"/>
        <v>#REF!</v>
      </c>
      <c r="F297" t="e">
        <f>+'Análisis Presup. - Contracta.'!#REF!&amp;'Análisis Presup. - Contracta.'!#REF!</f>
        <v>#REF!</v>
      </c>
      <c r="G297" t="e">
        <f t="shared" si="9"/>
        <v>#REF!</v>
      </c>
    </row>
    <row r="298" spans="1:7">
      <c r="A298" t="e">
        <f>+'Análisis Físico'!#REF!&amp;'Análisis Físico'!#REF!</f>
        <v>#REF!</v>
      </c>
      <c r="B298" t="e">
        <f>+'Análisis Físico'!#REF!</f>
        <v>#REF!</v>
      </c>
      <c r="C298" t="e">
        <f>+'Análisis Físico'!#REF!</f>
        <v>#REF!</v>
      </c>
      <c r="D298" t="e">
        <f t="shared" si="8"/>
        <v>#REF!</v>
      </c>
      <c r="F298" t="e">
        <f>+'Análisis Presup. - Contracta.'!#REF!&amp;'Análisis Presup. - Contracta.'!#REF!</f>
        <v>#REF!</v>
      </c>
      <c r="G298" t="e">
        <f t="shared" si="9"/>
        <v>#REF!</v>
      </c>
    </row>
    <row r="299" spans="1:7">
      <c r="A299" t="e">
        <f>+'Análisis Físico'!#REF!&amp;'Análisis Físico'!#REF!</f>
        <v>#REF!</v>
      </c>
      <c r="B299" t="e">
        <f>+'Análisis Físico'!#REF!</f>
        <v>#REF!</v>
      </c>
      <c r="C299" t="e">
        <f>+'Análisis Físico'!#REF!</f>
        <v>#REF!</v>
      </c>
      <c r="D299" t="e">
        <f t="shared" si="8"/>
        <v>#REF!</v>
      </c>
      <c r="F299" t="e">
        <f>+'Análisis Presup. - Contracta.'!#REF!&amp;'Análisis Presup. - Contracta.'!#REF!</f>
        <v>#REF!</v>
      </c>
      <c r="G299" t="e">
        <f t="shared" si="9"/>
        <v>#REF!</v>
      </c>
    </row>
    <row r="300" spans="1:7">
      <c r="A300" t="e">
        <f>+'Análisis Físico'!#REF!&amp;'Análisis Físico'!#REF!</f>
        <v>#REF!</v>
      </c>
      <c r="B300" t="e">
        <f>+'Análisis Físico'!#REF!</f>
        <v>#REF!</v>
      </c>
      <c r="C300" t="e">
        <f>+'Análisis Físico'!#REF!</f>
        <v>#REF!</v>
      </c>
      <c r="D300" t="e">
        <f t="shared" si="8"/>
        <v>#REF!</v>
      </c>
      <c r="F300" t="e">
        <f>+'Análisis Presup. - Contracta.'!#REF!&amp;'Análisis Presup. - Contracta.'!#REF!</f>
        <v>#REF!</v>
      </c>
      <c r="G300" t="e">
        <f t="shared" si="9"/>
        <v>#REF!</v>
      </c>
    </row>
    <row r="301" spans="1:7">
      <c r="A301" t="e">
        <f>+'Análisis Físico'!#REF!&amp;'Análisis Físico'!#REF!</f>
        <v>#REF!</v>
      </c>
      <c r="B301" t="e">
        <f>+'Análisis Físico'!#REF!</f>
        <v>#REF!</v>
      </c>
      <c r="C301" t="e">
        <f>+'Análisis Físico'!#REF!</f>
        <v>#REF!</v>
      </c>
      <c r="D301" t="e">
        <f t="shared" si="8"/>
        <v>#REF!</v>
      </c>
      <c r="F301" t="e">
        <f>+'Análisis Presup. - Contracta.'!#REF!&amp;'Análisis Presup. - Contracta.'!#REF!</f>
        <v>#REF!</v>
      </c>
      <c r="G301" t="e">
        <f t="shared" si="9"/>
        <v>#REF!</v>
      </c>
    </row>
    <row r="302" spans="1:7">
      <c r="A302" t="e">
        <f>+'Análisis Físico'!#REF!&amp;'Análisis Físico'!#REF!</f>
        <v>#REF!</v>
      </c>
      <c r="B302" t="e">
        <f>+'Análisis Físico'!#REF!</f>
        <v>#REF!</v>
      </c>
      <c r="C302" t="e">
        <f>+'Análisis Físico'!#REF!</f>
        <v>#REF!</v>
      </c>
      <c r="D302" t="e">
        <f t="shared" si="8"/>
        <v>#REF!</v>
      </c>
      <c r="F302" t="e">
        <f>+'Análisis Presup. - Contracta.'!#REF!&amp;'Análisis Presup. - Contracta.'!#REF!</f>
        <v>#REF!</v>
      </c>
      <c r="G302" t="e">
        <f t="shared" si="9"/>
        <v>#REF!</v>
      </c>
    </row>
    <row r="303" spans="1:7">
      <c r="A303" t="e">
        <f>+'Análisis Físico'!#REF!&amp;'Análisis Físico'!#REF!</f>
        <v>#REF!</v>
      </c>
      <c r="B303" t="e">
        <f>+'Análisis Físico'!#REF!</f>
        <v>#REF!</v>
      </c>
      <c r="C303" t="e">
        <f>+'Análisis Físico'!#REF!</f>
        <v>#REF!</v>
      </c>
      <c r="D303" t="e">
        <f t="shared" si="8"/>
        <v>#REF!</v>
      </c>
      <c r="F303" t="e">
        <f>+'Análisis Presup. - Contracta.'!#REF!&amp;'Análisis Presup. - Contracta.'!#REF!</f>
        <v>#REF!</v>
      </c>
      <c r="G303" t="e">
        <f t="shared" si="9"/>
        <v>#REF!</v>
      </c>
    </row>
    <row r="304" spans="1:7">
      <c r="A304" t="e">
        <f>+'Análisis Físico'!#REF!&amp;'Análisis Físico'!#REF!</f>
        <v>#REF!</v>
      </c>
      <c r="B304" t="e">
        <f>+'Análisis Físico'!#REF!</f>
        <v>#REF!</v>
      </c>
      <c r="C304" t="e">
        <f>+'Análisis Físico'!#REF!</f>
        <v>#REF!</v>
      </c>
      <c r="D304" t="e">
        <f t="shared" si="8"/>
        <v>#REF!</v>
      </c>
      <c r="F304" t="e">
        <f>+'Análisis Presup. - Contracta.'!#REF!&amp;'Análisis Presup. - Contracta.'!#REF!</f>
        <v>#REF!</v>
      </c>
      <c r="G304" t="e">
        <f t="shared" si="9"/>
        <v>#REF!</v>
      </c>
    </row>
    <row r="305" spans="1:7">
      <c r="A305" t="e">
        <f>+'Análisis Físico'!#REF!&amp;'Análisis Físico'!#REF!</f>
        <v>#REF!</v>
      </c>
      <c r="B305" t="e">
        <f>+'Análisis Físico'!#REF!</f>
        <v>#REF!</v>
      </c>
      <c r="C305" t="e">
        <f>+'Análisis Físico'!#REF!</f>
        <v>#REF!</v>
      </c>
      <c r="D305" t="e">
        <f t="shared" si="8"/>
        <v>#REF!</v>
      </c>
      <c r="F305" t="e">
        <f>+'Análisis Presup. - Contracta.'!#REF!&amp;'Análisis Presup. - Contracta.'!#REF!</f>
        <v>#REF!</v>
      </c>
      <c r="G305" t="e">
        <f t="shared" si="9"/>
        <v>#REF!</v>
      </c>
    </row>
    <row r="306" spans="1:7">
      <c r="A306" t="e">
        <f>+'Análisis Físico'!#REF!&amp;'Análisis Físico'!#REF!</f>
        <v>#REF!</v>
      </c>
      <c r="B306" t="e">
        <f>+'Análisis Físico'!#REF!</f>
        <v>#REF!</v>
      </c>
      <c r="C306" t="e">
        <f>+'Análisis Físico'!#REF!</f>
        <v>#REF!</v>
      </c>
      <c r="D306" t="e">
        <f t="shared" si="8"/>
        <v>#REF!</v>
      </c>
      <c r="F306" t="e">
        <f>+'Análisis Presup. - Contracta.'!#REF!&amp;'Análisis Presup. - Contracta.'!#REF!</f>
        <v>#REF!</v>
      </c>
      <c r="G306" t="e">
        <f t="shared" si="9"/>
        <v>#REF!</v>
      </c>
    </row>
    <row r="307" spans="1:7">
      <c r="A307" t="e">
        <f>+'Análisis Físico'!#REF!&amp;'Análisis Físico'!#REF!</f>
        <v>#REF!</v>
      </c>
      <c r="B307" t="e">
        <f>+'Análisis Físico'!#REF!</f>
        <v>#REF!</v>
      </c>
      <c r="C307" t="e">
        <f>+'Análisis Físico'!#REF!</f>
        <v>#REF!</v>
      </c>
      <c r="D307" t="e">
        <f t="shared" si="8"/>
        <v>#REF!</v>
      </c>
      <c r="F307" t="e">
        <f>+'Análisis Presup. - Contracta.'!#REF!&amp;'Análisis Presup. - Contracta.'!#REF!</f>
        <v>#REF!</v>
      </c>
      <c r="G307" t="e">
        <f t="shared" si="9"/>
        <v>#REF!</v>
      </c>
    </row>
    <row r="308" spans="1:7">
      <c r="A308" t="e">
        <f>+'Análisis Físico'!#REF!&amp;'Análisis Físico'!#REF!</f>
        <v>#REF!</v>
      </c>
      <c r="B308" t="e">
        <f>+'Análisis Físico'!#REF!</f>
        <v>#REF!</v>
      </c>
      <c r="C308" t="e">
        <f>+'Análisis Físico'!#REF!</f>
        <v>#REF!</v>
      </c>
      <c r="D308" t="e">
        <f t="shared" si="8"/>
        <v>#REF!</v>
      </c>
      <c r="F308" t="e">
        <f>+'Análisis Presup. - Contracta.'!#REF!&amp;'Análisis Presup. - Contracta.'!#REF!</f>
        <v>#REF!</v>
      </c>
      <c r="G308" t="e">
        <f t="shared" si="9"/>
        <v>#REF!</v>
      </c>
    </row>
    <row r="309" spans="1:7">
      <c r="A309" t="e">
        <f>+'Análisis Físico'!#REF!&amp;'Análisis Físico'!#REF!</f>
        <v>#REF!</v>
      </c>
      <c r="B309" t="e">
        <f>+'Análisis Físico'!#REF!</f>
        <v>#REF!</v>
      </c>
      <c r="C309" t="e">
        <f>+'Análisis Físico'!#REF!</f>
        <v>#REF!</v>
      </c>
      <c r="D309" t="e">
        <f t="shared" si="8"/>
        <v>#REF!</v>
      </c>
      <c r="F309" t="e">
        <f>+'Análisis Presup. - Contracta.'!#REF!&amp;'Análisis Presup. - Contracta.'!#REF!</f>
        <v>#REF!</v>
      </c>
      <c r="G309" t="e">
        <f t="shared" si="9"/>
        <v>#REF!</v>
      </c>
    </row>
    <row r="310" spans="1:7">
      <c r="A310" t="e">
        <f>+'Análisis Físico'!#REF!&amp;'Análisis Físico'!#REF!</f>
        <v>#REF!</v>
      </c>
      <c r="B310" t="e">
        <f>+'Análisis Físico'!#REF!</f>
        <v>#REF!</v>
      </c>
      <c r="C310" t="e">
        <f>+'Análisis Físico'!#REF!</f>
        <v>#REF!</v>
      </c>
      <c r="D310" t="e">
        <f t="shared" si="8"/>
        <v>#REF!</v>
      </c>
      <c r="F310" t="e">
        <f>+'Análisis Presup. - Contracta.'!#REF!&amp;'Análisis Presup. - Contracta.'!#REF!</f>
        <v>#REF!</v>
      </c>
      <c r="G310" t="e">
        <f t="shared" si="9"/>
        <v>#REF!</v>
      </c>
    </row>
    <row r="311" spans="1:7">
      <c r="A311" t="e">
        <f>+'Análisis Físico'!#REF!&amp;'Análisis Físico'!#REF!</f>
        <v>#REF!</v>
      </c>
      <c r="B311" t="e">
        <f>+'Análisis Físico'!#REF!</f>
        <v>#REF!</v>
      </c>
      <c r="C311" t="e">
        <f>+'Análisis Físico'!#REF!</f>
        <v>#REF!</v>
      </c>
      <c r="D311" t="e">
        <f t="shared" si="8"/>
        <v>#REF!</v>
      </c>
      <c r="F311" t="e">
        <f>+'Análisis Presup. - Contracta.'!#REF!&amp;'Análisis Presup. - Contracta.'!#REF!</f>
        <v>#REF!</v>
      </c>
      <c r="G311" t="e">
        <f t="shared" si="9"/>
        <v>#REF!</v>
      </c>
    </row>
    <row r="312" spans="1:7">
      <c r="A312" t="e">
        <f>+'Análisis Físico'!#REF!&amp;'Análisis Físico'!#REF!</f>
        <v>#REF!</v>
      </c>
      <c r="B312" t="e">
        <f>+'Análisis Físico'!#REF!</f>
        <v>#REF!</v>
      </c>
      <c r="C312" t="e">
        <f>+'Análisis Físico'!#REF!</f>
        <v>#REF!</v>
      </c>
      <c r="D312" t="e">
        <f t="shared" si="8"/>
        <v>#REF!</v>
      </c>
      <c r="F312" t="e">
        <f>+'Análisis Presup. - Contracta.'!#REF!&amp;'Análisis Presup. - Contracta.'!#REF!</f>
        <v>#REF!</v>
      </c>
      <c r="G312" t="e">
        <f t="shared" si="9"/>
        <v>#REF!</v>
      </c>
    </row>
    <row r="313" spans="1:7">
      <c r="A313" t="e">
        <f>+'Análisis Físico'!#REF!&amp;'Análisis Físico'!#REF!</f>
        <v>#REF!</v>
      </c>
      <c r="B313" t="e">
        <f>+'Análisis Físico'!#REF!</f>
        <v>#REF!</v>
      </c>
      <c r="C313" t="e">
        <f>+'Análisis Físico'!#REF!</f>
        <v>#REF!</v>
      </c>
      <c r="D313" t="e">
        <f t="shared" si="8"/>
        <v>#REF!</v>
      </c>
      <c r="F313" t="e">
        <f>+'Análisis Presup. - Contracta.'!#REF!&amp;'Análisis Presup. - Contracta.'!#REF!</f>
        <v>#REF!</v>
      </c>
      <c r="G313" t="e">
        <f t="shared" si="9"/>
        <v>#REF!</v>
      </c>
    </row>
    <row r="314" spans="1:7">
      <c r="A314" t="e">
        <f>+'Análisis Físico'!#REF!&amp;'Análisis Físico'!#REF!</f>
        <v>#REF!</v>
      </c>
      <c r="B314" t="e">
        <f>+'Análisis Físico'!#REF!</f>
        <v>#REF!</v>
      </c>
      <c r="C314" t="e">
        <f>+'Análisis Físico'!#REF!</f>
        <v>#REF!</v>
      </c>
      <c r="D314" t="e">
        <f t="shared" si="8"/>
        <v>#REF!</v>
      </c>
      <c r="F314" t="e">
        <f>+'Análisis Presup. - Contracta.'!#REF!&amp;'Análisis Presup. - Contracta.'!#REF!</f>
        <v>#REF!</v>
      </c>
      <c r="G314" t="e">
        <f t="shared" si="9"/>
        <v>#REF!</v>
      </c>
    </row>
    <row r="315" spans="1:7">
      <c r="A315" t="e">
        <f>+'Análisis Físico'!#REF!&amp;'Análisis Físico'!#REF!</f>
        <v>#REF!</v>
      </c>
      <c r="B315" t="e">
        <f>+'Análisis Físico'!#REF!</f>
        <v>#REF!</v>
      </c>
      <c r="C315" t="e">
        <f>+'Análisis Físico'!#REF!</f>
        <v>#REF!</v>
      </c>
      <c r="D315" t="e">
        <f t="shared" si="8"/>
        <v>#REF!</v>
      </c>
      <c r="F315" t="e">
        <f>+'Análisis Presup. - Contracta.'!#REF!&amp;'Análisis Presup. - Contracta.'!#REF!</f>
        <v>#REF!</v>
      </c>
      <c r="G315" t="e">
        <f t="shared" si="9"/>
        <v>#REF!</v>
      </c>
    </row>
    <row r="316" spans="1:7">
      <c r="A316" t="e">
        <f>+'Análisis Físico'!#REF!&amp;'Análisis Físico'!#REF!</f>
        <v>#REF!</v>
      </c>
      <c r="B316" t="e">
        <f>+'Análisis Físico'!#REF!</f>
        <v>#REF!</v>
      </c>
      <c r="C316" t="e">
        <f>+'Análisis Físico'!#REF!</f>
        <v>#REF!</v>
      </c>
      <c r="D316" t="e">
        <f t="shared" si="8"/>
        <v>#REF!</v>
      </c>
      <c r="F316" t="e">
        <f>+'Análisis Presup. - Contracta.'!#REF!&amp;'Análisis Presup. - Contracta.'!#REF!</f>
        <v>#REF!</v>
      </c>
      <c r="G316" t="e">
        <f t="shared" si="9"/>
        <v>#REF!</v>
      </c>
    </row>
    <row r="317" spans="1:7">
      <c r="A317" t="e">
        <f>+'Análisis Físico'!#REF!&amp;'Análisis Físico'!#REF!</f>
        <v>#REF!</v>
      </c>
      <c r="B317" t="e">
        <f>+'Análisis Físico'!#REF!</f>
        <v>#REF!</v>
      </c>
      <c r="C317" t="e">
        <f>+'Análisis Físico'!#REF!</f>
        <v>#REF!</v>
      </c>
      <c r="D317" t="e">
        <f t="shared" si="8"/>
        <v>#REF!</v>
      </c>
      <c r="F317" t="e">
        <f>+'Análisis Presup. - Contracta.'!#REF!&amp;'Análisis Presup. - Contracta.'!#REF!</f>
        <v>#REF!</v>
      </c>
      <c r="G317" t="e">
        <f t="shared" si="9"/>
        <v>#REF!</v>
      </c>
    </row>
    <row r="318" spans="1:7">
      <c r="A318" t="e">
        <f>+'Análisis Físico'!#REF!&amp;'Análisis Físico'!#REF!</f>
        <v>#REF!</v>
      </c>
      <c r="B318" t="e">
        <f>+'Análisis Físico'!#REF!</f>
        <v>#REF!</v>
      </c>
      <c r="C318" t="e">
        <f>+'Análisis Físico'!#REF!</f>
        <v>#REF!</v>
      </c>
      <c r="D318" t="e">
        <f t="shared" si="8"/>
        <v>#REF!</v>
      </c>
      <c r="F318" t="e">
        <f>+'Análisis Presup. - Contracta.'!#REF!&amp;'Análisis Presup. - Contracta.'!#REF!</f>
        <v>#REF!</v>
      </c>
      <c r="G318" t="e">
        <f t="shared" si="9"/>
        <v>#REF!</v>
      </c>
    </row>
    <row r="319" spans="1:7">
      <c r="A319" t="e">
        <f>+'Análisis Físico'!#REF!&amp;'Análisis Físico'!#REF!</f>
        <v>#REF!</v>
      </c>
      <c r="B319" t="e">
        <f>+'Análisis Físico'!#REF!</f>
        <v>#REF!</v>
      </c>
      <c r="C319" t="e">
        <f>+'Análisis Físico'!#REF!</f>
        <v>#REF!</v>
      </c>
      <c r="D319" t="e">
        <f t="shared" si="8"/>
        <v>#REF!</v>
      </c>
      <c r="F319" t="e">
        <f>+'Análisis Presup. - Contracta.'!#REF!&amp;'Análisis Presup. - Contracta.'!#REF!</f>
        <v>#REF!</v>
      </c>
      <c r="G319" t="e">
        <f t="shared" si="9"/>
        <v>#REF!</v>
      </c>
    </row>
    <row r="320" spans="1:7">
      <c r="A320" t="e">
        <f>+'Análisis Físico'!#REF!&amp;'Análisis Físico'!#REF!</f>
        <v>#REF!</v>
      </c>
      <c r="B320" t="e">
        <f>+'Análisis Físico'!#REF!</f>
        <v>#REF!</v>
      </c>
      <c r="C320" t="e">
        <f>+'Análisis Físico'!#REF!</f>
        <v>#REF!</v>
      </c>
      <c r="D320" t="e">
        <f t="shared" si="8"/>
        <v>#REF!</v>
      </c>
      <c r="F320" t="e">
        <f>+'Análisis Presup. - Contracta.'!#REF!&amp;'Análisis Presup. - Contracta.'!#REF!</f>
        <v>#REF!</v>
      </c>
      <c r="G320" t="e">
        <f t="shared" si="9"/>
        <v>#REF!</v>
      </c>
    </row>
    <row r="321" spans="1:7">
      <c r="A321" t="e">
        <f>+'Análisis Físico'!#REF!&amp;'Análisis Físico'!#REF!</f>
        <v>#REF!</v>
      </c>
      <c r="B321" t="e">
        <f>+'Análisis Físico'!#REF!</f>
        <v>#REF!</v>
      </c>
      <c r="C321" t="e">
        <f>+'Análisis Físico'!#REF!</f>
        <v>#REF!</v>
      </c>
      <c r="D321" t="e">
        <f t="shared" si="8"/>
        <v>#REF!</v>
      </c>
      <c r="F321" t="e">
        <f>+'Análisis Presup. - Contracta.'!#REF!&amp;'Análisis Presup. - Contracta.'!#REF!</f>
        <v>#REF!</v>
      </c>
      <c r="G321" t="e">
        <f t="shared" si="9"/>
        <v>#REF!</v>
      </c>
    </row>
    <row r="322" spans="1:7">
      <c r="A322" t="e">
        <f>+'Análisis Físico'!#REF!&amp;'Análisis Físico'!#REF!</f>
        <v>#REF!</v>
      </c>
      <c r="B322" t="e">
        <f>+'Análisis Físico'!#REF!</f>
        <v>#REF!</v>
      </c>
      <c r="C322" t="e">
        <f>+'Análisis Físico'!#REF!</f>
        <v>#REF!</v>
      </c>
      <c r="D322" t="e">
        <f t="shared" si="8"/>
        <v>#REF!</v>
      </c>
      <c r="F322" t="e">
        <f>+'Análisis Presup. - Contracta.'!#REF!&amp;'Análisis Presup. - Contracta.'!#REF!</f>
        <v>#REF!</v>
      </c>
      <c r="G322" t="e">
        <f t="shared" si="9"/>
        <v>#REF!</v>
      </c>
    </row>
    <row r="323" spans="1:7">
      <c r="A323" t="e">
        <f>+'Análisis Físico'!#REF!&amp;'Análisis Físico'!#REF!</f>
        <v>#REF!</v>
      </c>
      <c r="B323" t="e">
        <f>+'Análisis Físico'!#REF!</f>
        <v>#REF!</v>
      </c>
      <c r="C323" t="e">
        <f>+'Análisis Físico'!#REF!</f>
        <v>#REF!</v>
      </c>
      <c r="D323" t="e">
        <f t="shared" si="8"/>
        <v>#REF!</v>
      </c>
      <c r="F323" t="e">
        <f>+'Análisis Presup. - Contracta.'!#REF!&amp;'Análisis Presup. - Contracta.'!#REF!</f>
        <v>#REF!</v>
      </c>
      <c r="G323" t="e">
        <f t="shared" si="9"/>
        <v>#REF!</v>
      </c>
    </row>
    <row r="324" spans="1:7">
      <c r="A324" t="e">
        <f>+'Análisis Físico'!#REF!&amp;'Análisis Físico'!#REF!</f>
        <v>#REF!</v>
      </c>
      <c r="B324" t="e">
        <f>+'Análisis Físico'!#REF!</f>
        <v>#REF!</v>
      </c>
      <c r="C324" t="e">
        <f>+'Análisis Físico'!#REF!</f>
        <v>#REF!</v>
      </c>
      <c r="D324" t="e">
        <f t="shared" ref="D324:D387" si="10">+C324*B324</f>
        <v>#REF!</v>
      </c>
      <c r="F324" t="e">
        <f>+'Análisis Presup. - Contracta.'!#REF!&amp;'Análisis Presup. - Contracta.'!#REF!</f>
        <v>#REF!</v>
      </c>
      <c r="G324" t="e">
        <f t="shared" ref="G324:G387" si="11">VLOOKUP(F324,$A$3:$D$738,4,0)</f>
        <v>#REF!</v>
      </c>
    </row>
    <row r="325" spans="1:7">
      <c r="A325" t="e">
        <f>+'Análisis Físico'!#REF!&amp;'Análisis Físico'!#REF!</f>
        <v>#REF!</v>
      </c>
      <c r="B325" t="e">
        <f>+'Análisis Físico'!#REF!</f>
        <v>#REF!</v>
      </c>
      <c r="C325" t="e">
        <f>+'Análisis Físico'!#REF!</f>
        <v>#REF!</v>
      </c>
      <c r="D325" t="e">
        <f t="shared" si="10"/>
        <v>#REF!</v>
      </c>
      <c r="F325" t="e">
        <f>+'Análisis Presup. - Contracta.'!#REF!&amp;'Análisis Presup. - Contracta.'!#REF!</f>
        <v>#REF!</v>
      </c>
      <c r="G325" t="e">
        <f t="shared" si="11"/>
        <v>#REF!</v>
      </c>
    </row>
    <row r="326" spans="1:7">
      <c r="A326" t="e">
        <f>+'Análisis Físico'!#REF!&amp;'Análisis Físico'!#REF!</f>
        <v>#REF!</v>
      </c>
      <c r="B326" t="e">
        <f>+'Análisis Físico'!#REF!</f>
        <v>#REF!</v>
      </c>
      <c r="C326" t="e">
        <f>+'Análisis Físico'!#REF!</f>
        <v>#REF!</v>
      </c>
      <c r="D326" t="e">
        <f t="shared" si="10"/>
        <v>#REF!</v>
      </c>
      <c r="F326" t="e">
        <f>+'Análisis Presup. - Contracta.'!#REF!&amp;'Análisis Presup. - Contracta.'!#REF!</f>
        <v>#REF!</v>
      </c>
      <c r="G326" t="e">
        <f t="shared" si="11"/>
        <v>#REF!</v>
      </c>
    </row>
    <row r="327" spans="1:7">
      <c r="A327" t="e">
        <f>+'Análisis Físico'!#REF!&amp;'Análisis Físico'!#REF!</f>
        <v>#REF!</v>
      </c>
      <c r="B327" t="e">
        <f>+'Análisis Físico'!#REF!</f>
        <v>#REF!</v>
      </c>
      <c r="C327" t="e">
        <f>+'Análisis Físico'!#REF!</f>
        <v>#REF!</v>
      </c>
      <c r="D327" t="e">
        <f t="shared" si="10"/>
        <v>#REF!</v>
      </c>
      <c r="F327" t="e">
        <f>+'Análisis Presup. - Contracta.'!#REF!&amp;'Análisis Presup. - Contracta.'!#REF!</f>
        <v>#REF!</v>
      </c>
      <c r="G327" t="e">
        <f t="shared" si="11"/>
        <v>#REF!</v>
      </c>
    </row>
    <row r="328" spans="1:7">
      <c r="A328" t="e">
        <f>+'Análisis Físico'!#REF!&amp;'Análisis Físico'!#REF!</f>
        <v>#REF!</v>
      </c>
      <c r="B328" t="e">
        <f>+'Análisis Físico'!#REF!</f>
        <v>#REF!</v>
      </c>
      <c r="C328" t="e">
        <f>+'Análisis Físico'!#REF!</f>
        <v>#REF!</v>
      </c>
      <c r="D328" t="e">
        <f t="shared" si="10"/>
        <v>#REF!</v>
      </c>
      <c r="F328" t="e">
        <f>+'Análisis Presup. - Contracta.'!#REF!&amp;'Análisis Presup. - Contracta.'!#REF!</f>
        <v>#REF!</v>
      </c>
      <c r="G328" t="e">
        <f t="shared" si="11"/>
        <v>#REF!</v>
      </c>
    </row>
    <row r="329" spans="1:7">
      <c r="A329" t="e">
        <f>+'Análisis Físico'!#REF!&amp;'Análisis Físico'!#REF!</f>
        <v>#REF!</v>
      </c>
      <c r="B329" t="e">
        <f>+'Análisis Físico'!#REF!</f>
        <v>#REF!</v>
      </c>
      <c r="C329" t="e">
        <f>+'Análisis Físico'!#REF!</f>
        <v>#REF!</v>
      </c>
      <c r="D329" t="e">
        <f t="shared" si="10"/>
        <v>#REF!</v>
      </c>
      <c r="F329" t="e">
        <f>+'Análisis Presup. - Contracta.'!#REF!&amp;'Análisis Presup. - Contracta.'!#REF!</f>
        <v>#REF!</v>
      </c>
      <c r="G329" t="e">
        <f t="shared" si="11"/>
        <v>#REF!</v>
      </c>
    </row>
    <row r="330" spans="1:7">
      <c r="A330" t="e">
        <f>+'Análisis Físico'!#REF!&amp;'Análisis Físico'!#REF!</f>
        <v>#REF!</v>
      </c>
      <c r="B330" t="e">
        <f>+'Análisis Físico'!#REF!</f>
        <v>#REF!</v>
      </c>
      <c r="C330" t="e">
        <f>+'Análisis Físico'!#REF!</f>
        <v>#REF!</v>
      </c>
      <c r="D330" t="e">
        <f t="shared" si="10"/>
        <v>#REF!</v>
      </c>
      <c r="F330" t="e">
        <f>+'Análisis Presup. - Contracta.'!#REF!&amp;'Análisis Presup. - Contracta.'!#REF!</f>
        <v>#REF!</v>
      </c>
      <c r="G330" t="e">
        <f t="shared" si="11"/>
        <v>#REF!</v>
      </c>
    </row>
    <row r="331" spans="1:7">
      <c r="A331" t="e">
        <f>+'Análisis Físico'!#REF!&amp;'Análisis Físico'!#REF!</f>
        <v>#REF!</v>
      </c>
      <c r="B331" t="e">
        <f>+'Análisis Físico'!#REF!</f>
        <v>#REF!</v>
      </c>
      <c r="C331" t="e">
        <f>+'Análisis Físico'!#REF!</f>
        <v>#REF!</v>
      </c>
      <c r="D331" t="e">
        <f t="shared" si="10"/>
        <v>#REF!</v>
      </c>
      <c r="F331" t="e">
        <f>+'Análisis Presup. - Contracta.'!#REF!&amp;'Análisis Presup. - Contracta.'!#REF!</f>
        <v>#REF!</v>
      </c>
      <c r="G331" t="e">
        <f t="shared" si="11"/>
        <v>#REF!</v>
      </c>
    </row>
    <row r="332" spans="1:7">
      <c r="A332" t="e">
        <f>+'Análisis Físico'!#REF!&amp;'Análisis Físico'!#REF!</f>
        <v>#REF!</v>
      </c>
      <c r="B332" t="e">
        <f>+'Análisis Físico'!#REF!</f>
        <v>#REF!</v>
      </c>
      <c r="C332" t="e">
        <f>+'Análisis Físico'!#REF!</f>
        <v>#REF!</v>
      </c>
      <c r="D332" t="e">
        <f t="shared" si="10"/>
        <v>#REF!</v>
      </c>
      <c r="F332" t="e">
        <f>+'Análisis Presup. - Contracta.'!#REF!&amp;'Análisis Presup. - Contracta.'!#REF!</f>
        <v>#REF!</v>
      </c>
      <c r="G332" t="e">
        <f t="shared" si="11"/>
        <v>#REF!</v>
      </c>
    </row>
    <row r="333" spans="1:7">
      <c r="A333" t="e">
        <f>+'Análisis Físico'!#REF!&amp;'Análisis Físico'!#REF!</f>
        <v>#REF!</v>
      </c>
      <c r="B333" t="e">
        <f>+'Análisis Físico'!#REF!</f>
        <v>#REF!</v>
      </c>
      <c r="C333" t="e">
        <f>+'Análisis Físico'!#REF!</f>
        <v>#REF!</v>
      </c>
      <c r="D333" t="e">
        <f t="shared" si="10"/>
        <v>#REF!</v>
      </c>
      <c r="F333" t="e">
        <f>+'Análisis Presup. - Contracta.'!#REF!&amp;'Análisis Presup. - Contracta.'!#REF!</f>
        <v>#REF!</v>
      </c>
      <c r="G333" t="e">
        <f t="shared" si="11"/>
        <v>#REF!</v>
      </c>
    </row>
    <row r="334" spans="1:7">
      <c r="A334" t="e">
        <f>+'Análisis Físico'!#REF!&amp;'Análisis Físico'!#REF!</f>
        <v>#REF!</v>
      </c>
      <c r="B334" t="e">
        <f>+'Análisis Físico'!#REF!</f>
        <v>#REF!</v>
      </c>
      <c r="C334" t="e">
        <f>+'Análisis Físico'!#REF!</f>
        <v>#REF!</v>
      </c>
      <c r="D334" t="e">
        <f t="shared" si="10"/>
        <v>#REF!</v>
      </c>
      <c r="F334" t="e">
        <f>+'Análisis Presup. - Contracta.'!#REF!&amp;'Análisis Presup. - Contracta.'!#REF!</f>
        <v>#REF!</v>
      </c>
      <c r="G334" t="e">
        <f t="shared" si="11"/>
        <v>#REF!</v>
      </c>
    </row>
    <row r="335" spans="1:7">
      <c r="A335" t="e">
        <f>+'Análisis Físico'!#REF!&amp;'Análisis Físico'!#REF!</f>
        <v>#REF!</v>
      </c>
      <c r="B335" t="e">
        <f>+'Análisis Físico'!#REF!</f>
        <v>#REF!</v>
      </c>
      <c r="C335" t="e">
        <f>+'Análisis Físico'!#REF!</f>
        <v>#REF!</v>
      </c>
      <c r="D335" t="e">
        <f t="shared" si="10"/>
        <v>#REF!</v>
      </c>
      <c r="F335" t="e">
        <f>+'Análisis Presup. - Contracta.'!#REF!&amp;'Análisis Presup. - Contracta.'!#REF!</f>
        <v>#REF!</v>
      </c>
      <c r="G335" t="e">
        <f t="shared" si="11"/>
        <v>#REF!</v>
      </c>
    </row>
    <row r="336" spans="1:7">
      <c r="A336" t="e">
        <f>+'Análisis Físico'!#REF!&amp;'Análisis Físico'!#REF!</f>
        <v>#REF!</v>
      </c>
      <c r="B336" t="e">
        <f>+'Análisis Físico'!#REF!</f>
        <v>#REF!</v>
      </c>
      <c r="C336" t="e">
        <f>+'Análisis Físico'!#REF!</f>
        <v>#REF!</v>
      </c>
      <c r="D336" t="e">
        <f t="shared" si="10"/>
        <v>#REF!</v>
      </c>
      <c r="F336" t="e">
        <f>+'Análisis Presup. - Contracta.'!#REF!&amp;'Análisis Presup. - Contracta.'!#REF!</f>
        <v>#REF!</v>
      </c>
      <c r="G336" t="e">
        <f t="shared" si="11"/>
        <v>#REF!</v>
      </c>
    </row>
    <row r="337" spans="1:7">
      <c r="A337" t="e">
        <f>+'Análisis Físico'!#REF!&amp;'Análisis Físico'!#REF!</f>
        <v>#REF!</v>
      </c>
      <c r="B337" t="e">
        <f>+'Análisis Físico'!#REF!</f>
        <v>#REF!</v>
      </c>
      <c r="C337" t="e">
        <f>+'Análisis Físico'!#REF!</f>
        <v>#REF!</v>
      </c>
      <c r="D337" t="e">
        <f t="shared" si="10"/>
        <v>#REF!</v>
      </c>
      <c r="F337" t="e">
        <f>+'Análisis Presup. - Contracta.'!#REF!&amp;'Análisis Presup. - Contracta.'!#REF!</f>
        <v>#REF!</v>
      </c>
      <c r="G337" t="e">
        <f t="shared" si="11"/>
        <v>#REF!</v>
      </c>
    </row>
    <row r="338" spans="1:7">
      <c r="A338" t="e">
        <f>+'Análisis Físico'!#REF!&amp;'Análisis Físico'!#REF!</f>
        <v>#REF!</v>
      </c>
      <c r="B338" t="e">
        <f>+'Análisis Físico'!#REF!</f>
        <v>#REF!</v>
      </c>
      <c r="C338" t="e">
        <f>+'Análisis Físico'!#REF!</f>
        <v>#REF!</v>
      </c>
      <c r="D338" t="e">
        <f t="shared" si="10"/>
        <v>#REF!</v>
      </c>
      <c r="F338" t="e">
        <f>+'Análisis Presup. - Contracta.'!#REF!&amp;'Análisis Presup. - Contracta.'!#REF!</f>
        <v>#REF!</v>
      </c>
      <c r="G338" t="e">
        <f t="shared" si="11"/>
        <v>#REF!</v>
      </c>
    </row>
    <row r="339" spans="1:7">
      <c r="A339" t="e">
        <f>+'Análisis Físico'!#REF!&amp;'Análisis Físico'!#REF!</f>
        <v>#REF!</v>
      </c>
      <c r="B339" t="e">
        <f>+'Análisis Físico'!#REF!</f>
        <v>#REF!</v>
      </c>
      <c r="C339" t="e">
        <f>+'Análisis Físico'!#REF!</f>
        <v>#REF!</v>
      </c>
      <c r="D339" t="e">
        <f t="shared" si="10"/>
        <v>#REF!</v>
      </c>
      <c r="F339" t="e">
        <f>+'Análisis Presup. - Contracta.'!#REF!&amp;'Análisis Presup. - Contracta.'!#REF!</f>
        <v>#REF!</v>
      </c>
      <c r="G339" t="e">
        <f t="shared" si="11"/>
        <v>#REF!</v>
      </c>
    </row>
    <row r="340" spans="1:7">
      <c r="A340" t="e">
        <f>+'Análisis Físico'!#REF!&amp;'Análisis Físico'!#REF!</f>
        <v>#REF!</v>
      </c>
      <c r="B340" t="e">
        <f>+'Análisis Físico'!#REF!</f>
        <v>#REF!</v>
      </c>
      <c r="C340" t="e">
        <f>+'Análisis Físico'!#REF!</f>
        <v>#REF!</v>
      </c>
      <c r="D340" t="e">
        <f t="shared" si="10"/>
        <v>#REF!</v>
      </c>
      <c r="F340" t="e">
        <f>+'Análisis Presup. - Contracta.'!#REF!&amp;'Análisis Presup. - Contracta.'!#REF!</f>
        <v>#REF!</v>
      </c>
      <c r="G340" t="e">
        <f t="shared" si="11"/>
        <v>#REF!</v>
      </c>
    </row>
    <row r="341" spans="1:7">
      <c r="A341" t="e">
        <f>+'Análisis Físico'!#REF!&amp;'Análisis Físico'!#REF!</f>
        <v>#REF!</v>
      </c>
      <c r="B341" t="e">
        <f>+'Análisis Físico'!#REF!</f>
        <v>#REF!</v>
      </c>
      <c r="C341" t="e">
        <f>+'Análisis Físico'!#REF!</f>
        <v>#REF!</v>
      </c>
      <c r="D341" t="e">
        <f t="shared" si="10"/>
        <v>#REF!</v>
      </c>
      <c r="F341" t="e">
        <f>+'Análisis Presup. - Contracta.'!#REF!&amp;'Análisis Presup. - Contracta.'!#REF!</f>
        <v>#REF!</v>
      </c>
      <c r="G341" t="e">
        <f t="shared" si="11"/>
        <v>#REF!</v>
      </c>
    </row>
    <row r="342" spans="1:7">
      <c r="A342" t="e">
        <f>+'Análisis Físico'!#REF!&amp;'Análisis Físico'!#REF!</f>
        <v>#REF!</v>
      </c>
      <c r="B342" t="e">
        <f>+'Análisis Físico'!#REF!</f>
        <v>#REF!</v>
      </c>
      <c r="C342" t="e">
        <f>+'Análisis Físico'!#REF!</f>
        <v>#REF!</v>
      </c>
      <c r="D342" t="e">
        <f t="shared" si="10"/>
        <v>#REF!</v>
      </c>
      <c r="F342" t="e">
        <f>+'Análisis Presup. - Contracta.'!#REF!&amp;'Análisis Presup. - Contracta.'!#REF!</f>
        <v>#REF!</v>
      </c>
      <c r="G342" t="e">
        <f t="shared" si="11"/>
        <v>#REF!</v>
      </c>
    </row>
    <row r="343" spans="1:7">
      <c r="A343" t="e">
        <f>+'Análisis Físico'!#REF!&amp;'Análisis Físico'!#REF!</f>
        <v>#REF!</v>
      </c>
      <c r="B343" t="e">
        <f>+'Análisis Físico'!#REF!</f>
        <v>#REF!</v>
      </c>
      <c r="C343" t="e">
        <f>+'Análisis Físico'!#REF!</f>
        <v>#REF!</v>
      </c>
      <c r="D343" t="e">
        <f t="shared" si="10"/>
        <v>#REF!</v>
      </c>
      <c r="F343" t="e">
        <f>+'Análisis Presup. - Contracta.'!#REF!&amp;'Análisis Presup. - Contracta.'!#REF!</f>
        <v>#REF!</v>
      </c>
      <c r="G343" t="e">
        <f t="shared" si="11"/>
        <v>#REF!</v>
      </c>
    </row>
    <row r="344" spans="1:7">
      <c r="A344" t="e">
        <f>+'Análisis Físico'!#REF!&amp;'Análisis Físico'!#REF!</f>
        <v>#REF!</v>
      </c>
      <c r="B344" t="e">
        <f>+'Análisis Físico'!#REF!</f>
        <v>#REF!</v>
      </c>
      <c r="C344" t="e">
        <f>+'Análisis Físico'!#REF!</f>
        <v>#REF!</v>
      </c>
      <c r="D344" t="e">
        <f t="shared" si="10"/>
        <v>#REF!</v>
      </c>
      <c r="F344" t="e">
        <f>+'Análisis Presup. - Contracta.'!#REF!&amp;'Análisis Presup. - Contracta.'!#REF!</f>
        <v>#REF!</v>
      </c>
      <c r="G344" t="e">
        <f t="shared" si="11"/>
        <v>#REF!</v>
      </c>
    </row>
    <row r="345" spans="1:7">
      <c r="A345" t="e">
        <f>+'Análisis Físico'!#REF!&amp;'Análisis Físico'!#REF!</f>
        <v>#REF!</v>
      </c>
      <c r="B345" t="e">
        <f>+'Análisis Físico'!#REF!</f>
        <v>#REF!</v>
      </c>
      <c r="C345" t="e">
        <f>+'Análisis Físico'!#REF!</f>
        <v>#REF!</v>
      </c>
      <c r="D345" t="e">
        <f t="shared" si="10"/>
        <v>#REF!</v>
      </c>
      <c r="F345" t="e">
        <f>+'Análisis Presup. - Contracta.'!#REF!&amp;'Análisis Presup. - Contracta.'!#REF!</f>
        <v>#REF!</v>
      </c>
      <c r="G345" t="e">
        <f t="shared" si="11"/>
        <v>#REF!</v>
      </c>
    </row>
    <row r="346" spans="1:7">
      <c r="A346" t="e">
        <f>+'Análisis Físico'!#REF!&amp;'Análisis Físico'!#REF!</f>
        <v>#REF!</v>
      </c>
      <c r="B346" t="e">
        <f>+'Análisis Físico'!#REF!</f>
        <v>#REF!</v>
      </c>
      <c r="C346" t="e">
        <f>+'Análisis Físico'!#REF!</f>
        <v>#REF!</v>
      </c>
      <c r="D346" t="e">
        <f t="shared" si="10"/>
        <v>#REF!</v>
      </c>
      <c r="F346" t="e">
        <f>+'Análisis Presup. - Contracta.'!#REF!&amp;'Análisis Presup. - Contracta.'!#REF!</f>
        <v>#REF!</v>
      </c>
      <c r="G346" t="e">
        <f t="shared" si="11"/>
        <v>#REF!</v>
      </c>
    </row>
    <row r="347" spans="1:7">
      <c r="A347" t="e">
        <f>+'Análisis Físico'!#REF!&amp;'Análisis Físico'!#REF!</f>
        <v>#REF!</v>
      </c>
      <c r="B347" t="e">
        <f>+'Análisis Físico'!#REF!</f>
        <v>#REF!</v>
      </c>
      <c r="C347" t="e">
        <f>+'Análisis Físico'!#REF!</f>
        <v>#REF!</v>
      </c>
      <c r="D347" t="e">
        <f t="shared" si="10"/>
        <v>#REF!</v>
      </c>
      <c r="F347" t="e">
        <f>+'Análisis Presup. - Contracta.'!#REF!&amp;'Análisis Presup. - Contracta.'!#REF!</f>
        <v>#REF!</v>
      </c>
      <c r="G347" t="e">
        <f t="shared" si="11"/>
        <v>#REF!</v>
      </c>
    </row>
    <row r="348" spans="1:7">
      <c r="A348" t="e">
        <f>+'Análisis Físico'!#REF!&amp;'Análisis Físico'!#REF!</f>
        <v>#REF!</v>
      </c>
      <c r="B348" t="e">
        <f>+'Análisis Físico'!#REF!</f>
        <v>#REF!</v>
      </c>
      <c r="C348" t="e">
        <f>+'Análisis Físico'!#REF!</f>
        <v>#REF!</v>
      </c>
      <c r="D348" t="e">
        <f t="shared" si="10"/>
        <v>#REF!</v>
      </c>
      <c r="F348" t="e">
        <f>+'Análisis Presup. - Contracta.'!#REF!&amp;'Análisis Presup. - Contracta.'!#REF!</f>
        <v>#REF!</v>
      </c>
      <c r="G348" t="e">
        <f t="shared" si="11"/>
        <v>#REF!</v>
      </c>
    </row>
    <row r="349" spans="1:7">
      <c r="A349" t="e">
        <f>+'Análisis Físico'!#REF!&amp;'Análisis Físico'!#REF!</f>
        <v>#REF!</v>
      </c>
      <c r="B349" t="e">
        <f>+'Análisis Físico'!#REF!</f>
        <v>#REF!</v>
      </c>
      <c r="C349" t="e">
        <f>+'Análisis Físico'!#REF!</f>
        <v>#REF!</v>
      </c>
      <c r="D349" t="e">
        <f t="shared" si="10"/>
        <v>#REF!</v>
      </c>
      <c r="F349" t="e">
        <f>+'Análisis Presup. - Contracta.'!#REF!&amp;'Análisis Presup. - Contracta.'!#REF!</f>
        <v>#REF!</v>
      </c>
      <c r="G349" t="e">
        <f t="shared" si="11"/>
        <v>#REF!</v>
      </c>
    </row>
    <row r="350" spans="1:7">
      <c r="A350" t="e">
        <f>+'Análisis Físico'!#REF!&amp;'Análisis Físico'!#REF!</f>
        <v>#REF!</v>
      </c>
      <c r="B350" t="e">
        <f>+'Análisis Físico'!#REF!</f>
        <v>#REF!</v>
      </c>
      <c r="C350" t="e">
        <f>+'Análisis Físico'!#REF!</f>
        <v>#REF!</v>
      </c>
      <c r="D350" t="e">
        <f t="shared" si="10"/>
        <v>#REF!</v>
      </c>
      <c r="F350" t="e">
        <f>+'Análisis Presup. - Contracta.'!#REF!&amp;'Análisis Presup. - Contracta.'!#REF!</f>
        <v>#REF!</v>
      </c>
      <c r="G350" t="e">
        <f t="shared" si="11"/>
        <v>#REF!</v>
      </c>
    </row>
    <row r="351" spans="1:7">
      <c r="A351" t="e">
        <f>+'Análisis Físico'!#REF!&amp;'Análisis Físico'!#REF!</f>
        <v>#REF!</v>
      </c>
      <c r="B351" t="e">
        <f>+'Análisis Físico'!#REF!</f>
        <v>#REF!</v>
      </c>
      <c r="C351" t="e">
        <f>+'Análisis Físico'!#REF!</f>
        <v>#REF!</v>
      </c>
      <c r="D351" t="e">
        <f t="shared" si="10"/>
        <v>#REF!</v>
      </c>
      <c r="F351" t="e">
        <f>+'Análisis Presup. - Contracta.'!#REF!&amp;'Análisis Presup. - Contracta.'!#REF!</f>
        <v>#REF!</v>
      </c>
      <c r="G351" t="e">
        <f t="shared" si="11"/>
        <v>#REF!</v>
      </c>
    </row>
    <row r="352" spans="1:7">
      <c r="A352" t="e">
        <f>+'Análisis Físico'!#REF!&amp;'Análisis Físico'!#REF!</f>
        <v>#REF!</v>
      </c>
      <c r="B352" t="e">
        <f>+'Análisis Físico'!#REF!</f>
        <v>#REF!</v>
      </c>
      <c r="C352" t="e">
        <f>+'Análisis Físico'!#REF!</f>
        <v>#REF!</v>
      </c>
      <c r="D352" t="e">
        <f t="shared" si="10"/>
        <v>#REF!</v>
      </c>
      <c r="F352" t="e">
        <f>+'Análisis Presup. - Contracta.'!#REF!&amp;'Análisis Presup. - Contracta.'!#REF!</f>
        <v>#REF!</v>
      </c>
      <c r="G352" t="e">
        <f t="shared" si="11"/>
        <v>#REF!</v>
      </c>
    </row>
    <row r="353" spans="1:7">
      <c r="A353" t="e">
        <f>+'Análisis Físico'!#REF!&amp;'Análisis Físico'!#REF!</f>
        <v>#REF!</v>
      </c>
      <c r="B353" t="e">
        <f>+'Análisis Físico'!#REF!</f>
        <v>#REF!</v>
      </c>
      <c r="C353" t="e">
        <f>+'Análisis Físico'!#REF!</f>
        <v>#REF!</v>
      </c>
      <c r="D353" t="e">
        <f t="shared" si="10"/>
        <v>#REF!</v>
      </c>
      <c r="F353" t="e">
        <f>+'Análisis Presup. - Contracta.'!#REF!&amp;'Análisis Presup. - Contracta.'!#REF!</f>
        <v>#REF!</v>
      </c>
      <c r="G353" t="e">
        <f t="shared" si="11"/>
        <v>#REF!</v>
      </c>
    </row>
    <row r="354" spans="1:7">
      <c r="A354" t="e">
        <f>+'Análisis Físico'!#REF!&amp;'Análisis Físico'!#REF!</f>
        <v>#REF!</v>
      </c>
      <c r="B354" t="e">
        <f>+'Análisis Físico'!#REF!</f>
        <v>#REF!</v>
      </c>
      <c r="C354" t="e">
        <f>+'Análisis Físico'!#REF!</f>
        <v>#REF!</v>
      </c>
      <c r="D354" t="e">
        <f t="shared" si="10"/>
        <v>#REF!</v>
      </c>
      <c r="F354" t="e">
        <f>+'Análisis Presup. - Contracta.'!#REF!&amp;'Análisis Presup. - Contracta.'!#REF!</f>
        <v>#REF!</v>
      </c>
      <c r="G354" t="e">
        <f t="shared" si="11"/>
        <v>#REF!</v>
      </c>
    </row>
    <row r="355" spans="1:7">
      <c r="A355" t="e">
        <f>+'Análisis Físico'!#REF!&amp;'Análisis Físico'!#REF!</f>
        <v>#REF!</v>
      </c>
      <c r="B355" t="e">
        <f>+'Análisis Físico'!#REF!</f>
        <v>#REF!</v>
      </c>
      <c r="C355" t="e">
        <f>+'Análisis Físico'!#REF!</f>
        <v>#REF!</v>
      </c>
      <c r="D355" t="e">
        <f t="shared" si="10"/>
        <v>#REF!</v>
      </c>
      <c r="F355" t="e">
        <f>+'Análisis Presup. - Contracta.'!#REF!&amp;'Análisis Presup. - Contracta.'!#REF!</f>
        <v>#REF!</v>
      </c>
      <c r="G355" t="e">
        <f t="shared" si="11"/>
        <v>#REF!</v>
      </c>
    </row>
    <row r="356" spans="1:7">
      <c r="A356" t="e">
        <f>+'Análisis Físico'!#REF!&amp;'Análisis Físico'!#REF!</f>
        <v>#REF!</v>
      </c>
      <c r="B356" t="e">
        <f>+'Análisis Físico'!#REF!</f>
        <v>#REF!</v>
      </c>
      <c r="C356" t="e">
        <f>+'Análisis Físico'!#REF!</f>
        <v>#REF!</v>
      </c>
      <c r="D356" t="e">
        <f t="shared" si="10"/>
        <v>#REF!</v>
      </c>
      <c r="F356" t="e">
        <f>+'Análisis Presup. - Contracta.'!#REF!&amp;'Análisis Presup. - Contracta.'!#REF!</f>
        <v>#REF!</v>
      </c>
      <c r="G356" t="e">
        <f t="shared" si="11"/>
        <v>#REF!</v>
      </c>
    </row>
    <row r="357" spans="1:7">
      <c r="A357" t="e">
        <f>+'Análisis Físico'!#REF!&amp;'Análisis Físico'!#REF!</f>
        <v>#REF!</v>
      </c>
      <c r="B357" t="e">
        <f>+'Análisis Físico'!#REF!</f>
        <v>#REF!</v>
      </c>
      <c r="C357" t="e">
        <f>+'Análisis Físico'!#REF!</f>
        <v>#REF!</v>
      </c>
      <c r="D357" t="e">
        <f t="shared" si="10"/>
        <v>#REF!</v>
      </c>
      <c r="F357" t="e">
        <f>+'Análisis Presup. - Contracta.'!#REF!&amp;'Análisis Presup. - Contracta.'!#REF!</f>
        <v>#REF!</v>
      </c>
      <c r="G357" t="e">
        <f t="shared" si="11"/>
        <v>#REF!</v>
      </c>
    </row>
    <row r="358" spans="1:7">
      <c r="A358" t="e">
        <f>+'Análisis Físico'!#REF!&amp;'Análisis Físico'!#REF!</f>
        <v>#REF!</v>
      </c>
      <c r="B358" t="e">
        <f>+'Análisis Físico'!#REF!</f>
        <v>#REF!</v>
      </c>
      <c r="C358" t="e">
        <f>+'Análisis Físico'!#REF!</f>
        <v>#REF!</v>
      </c>
      <c r="D358" t="e">
        <f t="shared" si="10"/>
        <v>#REF!</v>
      </c>
      <c r="F358" t="e">
        <f>+'Análisis Presup. - Contracta.'!#REF!&amp;'Análisis Presup. - Contracta.'!#REF!</f>
        <v>#REF!</v>
      </c>
      <c r="G358" t="e">
        <f t="shared" si="11"/>
        <v>#REF!</v>
      </c>
    </row>
    <row r="359" spans="1:7">
      <c r="A359" t="e">
        <f>+'Análisis Físico'!#REF!&amp;'Análisis Físico'!#REF!</f>
        <v>#REF!</v>
      </c>
      <c r="B359" t="e">
        <f>+'Análisis Físico'!#REF!</f>
        <v>#REF!</v>
      </c>
      <c r="C359" t="e">
        <f>+'Análisis Físico'!#REF!</f>
        <v>#REF!</v>
      </c>
      <c r="D359" t="e">
        <f t="shared" si="10"/>
        <v>#REF!</v>
      </c>
      <c r="F359" t="e">
        <f>+'Análisis Presup. - Contracta.'!#REF!&amp;'Análisis Presup. - Contracta.'!#REF!</f>
        <v>#REF!</v>
      </c>
      <c r="G359" t="e">
        <f t="shared" si="11"/>
        <v>#REF!</v>
      </c>
    </row>
    <row r="360" spans="1:7">
      <c r="A360" t="e">
        <f>+'Análisis Físico'!#REF!&amp;'Análisis Físico'!#REF!</f>
        <v>#REF!</v>
      </c>
      <c r="B360" t="e">
        <f>+'Análisis Físico'!#REF!</f>
        <v>#REF!</v>
      </c>
      <c r="C360" t="e">
        <f>+'Análisis Físico'!#REF!</f>
        <v>#REF!</v>
      </c>
      <c r="D360" t="e">
        <f t="shared" si="10"/>
        <v>#REF!</v>
      </c>
      <c r="F360" t="e">
        <f>+'Análisis Presup. - Contracta.'!#REF!&amp;'Análisis Presup. - Contracta.'!#REF!</f>
        <v>#REF!</v>
      </c>
      <c r="G360" t="e">
        <f t="shared" si="11"/>
        <v>#REF!</v>
      </c>
    </row>
    <row r="361" spans="1:7">
      <c r="A361" t="e">
        <f>+'Análisis Físico'!#REF!&amp;'Análisis Físico'!#REF!</f>
        <v>#REF!</v>
      </c>
      <c r="B361" t="e">
        <f>+'Análisis Físico'!#REF!</f>
        <v>#REF!</v>
      </c>
      <c r="C361" t="e">
        <f>+'Análisis Físico'!#REF!</f>
        <v>#REF!</v>
      </c>
      <c r="D361" t="e">
        <f t="shared" si="10"/>
        <v>#REF!</v>
      </c>
      <c r="F361" t="e">
        <f>+'Análisis Presup. - Contracta.'!#REF!&amp;'Análisis Presup. - Contracta.'!#REF!</f>
        <v>#REF!</v>
      </c>
      <c r="G361" t="e">
        <f t="shared" si="11"/>
        <v>#REF!</v>
      </c>
    </row>
    <row r="362" spans="1:7">
      <c r="A362" t="e">
        <f>+'Análisis Físico'!#REF!&amp;'Análisis Físico'!#REF!</f>
        <v>#REF!</v>
      </c>
      <c r="B362" t="e">
        <f>+'Análisis Físico'!#REF!</f>
        <v>#REF!</v>
      </c>
      <c r="C362" t="e">
        <f>+'Análisis Físico'!#REF!</f>
        <v>#REF!</v>
      </c>
      <c r="D362" t="e">
        <f t="shared" si="10"/>
        <v>#REF!</v>
      </c>
      <c r="F362" t="e">
        <f>+'Análisis Presup. - Contracta.'!#REF!&amp;'Análisis Presup. - Contracta.'!#REF!</f>
        <v>#REF!</v>
      </c>
      <c r="G362" t="e">
        <f t="shared" si="11"/>
        <v>#REF!</v>
      </c>
    </row>
    <row r="363" spans="1:7">
      <c r="A363" t="e">
        <f>+'Análisis Físico'!#REF!&amp;'Análisis Físico'!#REF!</f>
        <v>#REF!</v>
      </c>
      <c r="B363" t="e">
        <f>+'Análisis Físico'!#REF!</f>
        <v>#REF!</v>
      </c>
      <c r="C363" t="e">
        <f>+'Análisis Físico'!#REF!</f>
        <v>#REF!</v>
      </c>
      <c r="D363" t="e">
        <f t="shared" si="10"/>
        <v>#REF!</v>
      </c>
      <c r="F363" t="e">
        <f>+'Análisis Presup. - Contracta.'!#REF!&amp;'Análisis Presup. - Contracta.'!#REF!</f>
        <v>#REF!</v>
      </c>
      <c r="G363" t="e">
        <f t="shared" si="11"/>
        <v>#REF!</v>
      </c>
    </row>
    <row r="364" spans="1:7">
      <c r="A364" t="e">
        <f>+'Análisis Físico'!#REF!&amp;'Análisis Físico'!#REF!</f>
        <v>#REF!</v>
      </c>
      <c r="B364" t="e">
        <f>+'Análisis Físico'!#REF!</f>
        <v>#REF!</v>
      </c>
      <c r="C364" t="e">
        <f>+'Análisis Físico'!#REF!</f>
        <v>#REF!</v>
      </c>
      <c r="D364" t="e">
        <f t="shared" si="10"/>
        <v>#REF!</v>
      </c>
      <c r="F364" t="e">
        <f>+'Análisis Presup. - Contracta.'!#REF!&amp;'Análisis Presup. - Contracta.'!#REF!</f>
        <v>#REF!</v>
      </c>
      <c r="G364" t="e">
        <f t="shared" si="11"/>
        <v>#REF!</v>
      </c>
    </row>
    <row r="365" spans="1:7">
      <c r="A365" t="e">
        <f>+'Análisis Físico'!#REF!&amp;'Análisis Físico'!#REF!</f>
        <v>#REF!</v>
      </c>
      <c r="B365" t="e">
        <f>+'Análisis Físico'!#REF!</f>
        <v>#REF!</v>
      </c>
      <c r="C365" t="e">
        <f>+'Análisis Físico'!#REF!</f>
        <v>#REF!</v>
      </c>
      <c r="D365" t="e">
        <f t="shared" si="10"/>
        <v>#REF!</v>
      </c>
      <c r="F365" t="e">
        <f>+'Análisis Presup. - Contracta.'!#REF!&amp;'Análisis Presup. - Contracta.'!#REF!</f>
        <v>#REF!</v>
      </c>
      <c r="G365" t="e">
        <f t="shared" si="11"/>
        <v>#REF!</v>
      </c>
    </row>
    <row r="366" spans="1:7">
      <c r="A366" t="e">
        <f>+'Análisis Físico'!#REF!&amp;'Análisis Físico'!#REF!</f>
        <v>#REF!</v>
      </c>
      <c r="B366" t="e">
        <f>+'Análisis Físico'!#REF!</f>
        <v>#REF!</v>
      </c>
      <c r="C366" t="e">
        <f>+'Análisis Físico'!#REF!</f>
        <v>#REF!</v>
      </c>
      <c r="D366" t="e">
        <f t="shared" si="10"/>
        <v>#REF!</v>
      </c>
      <c r="F366" t="e">
        <f>+'Análisis Presup. - Contracta.'!#REF!&amp;'Análisis Presup. - Contracta.'!#REF!</f>
        <v>#REF!</v>
      </c>
      <c r="G366" t="e">
        <f t="shared" si="11"/>
        <v>#REF!</v>
      </c>
    </row>
    <row r="367" spans="1:7">
      <c r="A367" t="e">
        <f>+'Análisis Físico'!#REF!&amp;'Análisis Físico'!#REF!</f>
        <v>#REF!</v>
      </c>
      <c r="B367" t="e">
        <f>+'Análisis Físico'!#REF!</f>
        <v>#REF!</v>
      </c>
      <c r="C367" t="e">
        <f>+'Análisis Físico'!#REF!</f>
        <v>#REF!</v>
      </c>
      <c r="D367" t="e">
        <f t="shared" si="10"/>
        <v>#REF!</v>
      </c>
      <c r="F367" t="e">
        <f>+'Análisis Presup. - Contracta.'!#REF!&amp;'Análisis Presup. - Contracta.'!#REF!</f>
        <v>#REF!</v>
      </c>
      <c r="G367" t="e">
        <f t="shared" si="11"/>
        <v>#REF!</v>
      </c>
    </row>
    <row r="368" spans="1:7">
      <c r="A368" t="e">
        <f>+'Análisis Físico'!#REF!&amp;'Análisis Físico'!#REF!</f>
        <v>#REF!</v>
      </c>
      <c r="B368" t="e">
        <f>+'Análisis Físico'!#REF!</f>
        <v>#REF!</v>
      </c>
      <c r="C368" t="e">
        <f>+'Análisis Físico'!#REF!</f>
        <v>#REF!</v>
      </c>
      <c r="D368" t="e">
        <f t="shared" si="10"/>
        <v>#REF!</v>
      </c>
      <c r="F368" t="e">
        <f>+'Análisis Presup. - Contracta.'!#REF!&amp;'Análisis Presup. - Contracta.'!#REF!</f>
        <v>#REF!</v>
      </c>
      <c r="G368" t="e">
        <f t="shared" si="11"/>
        <v>#REF!</v>
      </c>
    </row>
    <row r="369" spans="1:7">
      <c r="A369" t="e">
        <f>+'Análisis Físico'!#REF!&amp;'Análisis Físico'!#REF!</f>
        <v>#REF!</v>
      </c>
      <c r="B369" t="e">
        <f>+'Análisis Físico'!#REF!</f>
        <v>#REF!</v>
      </c>
      <c r="C369" t="e">
        <f>+'Análisis Físico'!#REF!</f>
        <v>#REF!</v>
      </c>
      <c r="D369" t="e">
        <f t="shared" si="10"/>
        <v>#REF!</v>
      </c>
      <c r="F369" t="e">
        <f>+'Análisis Presup. - Contracta.'!#REF!&amp;'Análisis Presup. - Contracta.'!#REF!</f>
        <v>#REF!</v>
      </c>
      <c r="G369" t="e">
        <f t="shared" si="11"/>
        <v>#REF!</v>
      </c>
    </row>
    <row r="370" spans="1:7">
      <c r="A370" t="e">
        <f>+'Análisis Físico'!#REF!&amp;'Análisis Físico'!#REF!</f>
        <v>#REF!</v>
      </c>
      <c r="B370" t="e">
        <f>+'Análisis Físico'!#REF!</f>
        <v>#REF!</v>
      </c>
      <c r="C370" t="e">
        <f>+'Análisis Físico'!#REF!</f>
        <v>#REF!</v>
      </c>
      <c r="D370" t="e">
        <f t="shared" si="10"/>
        <v>#REF!</v>
      </c>
      <c r="F370" t="e">
        <f>+'Análisis Presup. - Contracta.'!#REF!&amp;'Análisis Presup. - Contracta.'!#REF!</f>
        <v>#REF!</v>
      </c>
      <c r="G370" t="e">
        <f t="shared" si="11"/>
        <v>#REF!</v>
      </c>
    </row>
    <row r="371" spans="1:7">
      <c r="A371" t="e">
        <f>+'Análisis Físico'!#REF!&amp;'Análisis Físico'!#REF!</f>
        <v>#REF!</v>
      </c>
      <c r="B371" t="e">
        <f>+'Análisis Físico'!#REF!</f>
        <v>#REF!</v>
      </c>
      <c r="C371" t="e">
        <f>+'Análisis Físico'!#REF!</f>
        <v>#REF!</v>
      </c>
      <c r="D371" t="e">
        <f t="shared" si="10"/>
        <v>#REF!</v>
      </c>
      <c r="F371" t="e">
        <f>+'Análisis Presup. - Contracta.'!#REF!&amp;'Análisis Presup. - Contracta.'!#REF!</f>
        <v>#REF!</v>
      </c>
      <c r="G371" t="e">
        <f t="shared" si="11"/>
        <v>#REF!</v>
      </c>
    </row>
    <row r="372" spans="1:7">
      <c r="A372" t="e">
        <f>+'Análisis Físico'!#REF!&amp;'Análisis Físico'!#REF!</f>
        <v>#REF!</v>
      </c>
      <c r="B372" t="e">
        <f>+'Análisis Físico'!#REF!</f>
        <v>#REF!</v>
      </c>
      <c r="C372" t="e">
        <f>+'Análisis Físico'!#REF!</f>
        <v>#REF!</v>
      </c>
      <c r="D372" t="e">
        <f t="shared" si="10"/>
        <v>#REF!</v>
      </c>
      <c r="F372" t="e">
        <f>+'Análisis Presup. - Contracta.'!#REF!&amp;'Análisis Presup. - Contracta.'!#REF!</f>
        <v>#REF!</v>
      </c>
      <c r="G372" t="e">
        <f t="shared" si="11"/>
        <v>#REF!</v>
      </c>
    </row>
    <row r="373" spans="1:7">
      <c r="A373" t="e">
        <f>+'Análisis Físico'!#REF!&amp;'Análisis Físico'!#REF!</f>
        <v>#REF!</v>
      </c>
      <c r="B373" t="e">
        <f>+'Análisis Físico'!#REF!</f>
        <v>#REF!</v>
      </c>
      <c r="C373" t="e">
        <f>+'Análisis Físico'!#REF!</f>
        <v>#REF!</v>
      </c>
      <c r="D373" t="e">
        <f t="shared" si="10"/>
        <v>#REF!</v>
      </c>
      <c r="F373" t="e">
        <f>+'Análisis Presup. - Contracta.'!#REF!&amp;'Análisis Presup. - Contracta.'!#REF!</f>
        <v>#REF!</v>
      </c>
      <c r="G373" t="e">
        <f t="shared" si="11"/>
        <v>#REF!</v>
      </c>
    </row>
    <row r="374" spans="1:7">
      <c r="A374" t="e">
        <f>+'Análisis Físico'!#REF!&amp;'Análisis Físico'!#REF!</f>
        <v>#REF!</v>
      </c>
      <c r="B374" t="e">
        <f>+'Análisis Físico'!#REF!</f>
        <v>#REF!</v>
      </c>
      <c r="C374" t="e">
        <f>+'Análisis Físico'!#REF!</f>
        <v>#REF!</v>
      </c>
      <c r="D374" t="e">
        <f t="shared" si="10"/>
        <v>#REF!</v>
      </c>
      <c r="F374" t="e">
        <f>+'Análisis Presup. - Contracta.'!#REF!&amp;'Análisis Presup. - Contracta.'!#REF!</f>
        <v>#REF!</v>
      </c>
      <c r="G374" t="e">
        <f t="shared" si="11"/>
        <v>#REF!</v>
      </c>
    </row>
    <row r="375" spans="1:7">
      <c r="A375" t="e">
        <f>+'Análisis Físico'!#REF!&amp;'Análisis Físico'!#REF!</f>
        <v>#REF!</v>
      </c>
      <c r="B375" t="e">
        <f>+'Análisis Físico'!#REF!</f>
        <v>#REF!</v>
      </c>
      <c r="C375" t="e">
        <f>+'Análisis Físico'!#REF!</f>
        <v>#REF!</v>
      </c>
      <c r="D375" t="e">
        <f t="shared" si="10"/>
        <v>#REF!</v>
      </c>
      <c r="F375" t="e">
        <f>+'Análisis Presup. - Contracta.'!#REF!&amp;'Análisis Presup. - Contracta.'!#REF!</f>
        <v>#REF!</v>
      </c>
      <c r="G375" t="e">
        <f t="shared" si="11"/>
        <v>#REF!</v>
      </c>
    </row>
    <row r="376" spans="1:7">
      <c r="A376" t="e">
        <f>+'Análisis Físico'!#REF!&amp;'Análisis Físico'!#REF!</f>
        <v>#REF!</v>
      </c>
      <c r="B376" t="e">
        <f>+'Análisis Físico'!#REF!</f>
        <v>#REF!</v>
      </c>
      <c r="C376" t="e">
        <f>+'Análisis Físico'!#REF!</f>
        <v>#REF!</v>
      </c>
      <c r="D376" t="e">
        <f t="shared" si="10"/>
        <v>#REF!</v>
      </c>
      <c r="F376" t="e">
        <f>+'Análisis Presup. - Contracta.'!#REF!&amp;'Análisis Presup. - Contracta.'!#REF!</f>
        <v>#REF!</v>
      </c>
      <c r="G376" t="e">
        <f t="shared" si="11"/>
        <v>#REF!</v>
      </c>
    </row>
    <row r="377" spans="1:7">
      <c r="A377" t="e">
        <f>+'Análisis Físico'!#REF!&amp;'Análisis Físico'!#REF!</f>
        <v>#REF!</v>
      </c>
      <c r="B377" t="e">
        <f>+'Análisis Físico'!#REF!</f>
        <v>#REF!</v>
      </c>
      <c r="C377" t="e">
        <f>+'Análisis Físico'!#REF!</f>
        <v>#REF!</v>
      </c>
      <c r="D377" t="e">
        <f t="shared" si="10"/>
        <v>#REF!</v>
      </c>
      <c r="F377" t="e">
        <f>+'Análisis Presup. - Contracta.'!#REF!&amp;'Análisis Presup. - Contracta.'!#REF!</f>
        <v>#REF!</v>
      </c>
      <c r="G377" t="e">
        <f t="shared" si="11"/>
        <v>#REF!</v>
      </c>
    </row>
    <row r="378" spans="1:7">
      <c r="A378" t="e">
        <f>+'Análisis Físico'!#REF!&amp;'Análisis Físico'!#REF!</f>
        <v>#REF!</v>
      </c>
      <c r="B378" t="e">
        <f>+'Análisis Físico'!#REF!</f>
        <v>#REF!</v>
      </c>
      <c r="C378" t="e">
        <f>+'Análisis Físico'!#REF!</f>
        <v>#REF!</v>
      </c>
      <c r="D378" t="e">
        <f t="shared" si="10"/>
        <v>#REF!</v>
      </c>
      <c r="F378" t="e">
        <f>+'Análisis Presup. - Contracta.'!#REF!&amp;'Análisis Presup. - Contracta.'!#REF!</f>
        <v>#REF!</v>
      </c>
      <c r="G378" t="e">
        <f t="shared" si="11"/>
        <v>#REF!</v>
      </c>
    </row>
    <row r="379" spans="1:7">
      <c r="A379" t="e">
        <f>+'Análisis Físico'!#REF!&amp;'Análisis Físico'!#REF!</f>
        <v>#REF!</v>
      </c>
      <c r="B379" t="e">
        <f>+'Análisis Físico'!#REF!</f>
        <v>#REF!</v>
      </c>
      <c r="C379" t="e">
        <f>+'Análisis Físico'!#REF!</f>
        <v>#REF!</v>
      </c>
      <c r="D379" t="e">
        <f t="shared" si="10"/>
        <v>#REF!</v>
      </c>
      <c r="F379" t="e">
        <f>+'Análisis Presup. - Contracta.'!#REF!&amp;'Análisis Presup. - Contracta.'!#REF!</f>
        <v>#REF!</v>
      </c>
      <c r="G379" t="e">
        <f t="shared" si="11"/>
        <v>#REF!</v>
      </c>
    </row>
    <row r="380" spans="1:7">
      <c r="A380" t="e">
        <f>+'Análisis Físico'!#REF!&amp;'Análisis Físico'!#REF!</f>
        <v>#REF!</v>
      </c>
      <c r="B380" t="e">
        <f>+'Análisis Físico'!#REF!</f>
        <v>#REF!</v>
      </c>
      <c r="C380" t="e">
        <f>+'Análisis Físico'!#REF!</f>
        <v>#REF!</v>
      </c>
      <c r="D380" t="e">
        <f t="shared" si="10"/>
        <v>#REF!</v>
      </c>
      <c r="F380" t="e">
        <f>+'Análisis Presup. - Contracta.'!#REF!&amp;'Análisis Presup. - Contracta.'!#REF!</f>
        <v>#REF!</v>
      </c>
      <c r="G380" t="e">
        <f t="shared" si="11"/>
        <v>#REF!</v>
      </c>
    </row>
    <row r="381" spans="1:7">
      <c r="A381" t="e">
        <f>+'Análisis Físico'!#REF!&amp;'Análisis Físico'!#REF!</f>
        <v>#REF!</v>
      </c>
      <c r="B381" t="e">
        <f>+'Análisis Físico'!#REF!</f>
        <v>#REF!</v>
      </c>
      <c r="C381" t="e">
        <f>+'Análisis Físico'!#REF!</f>
        <v>#REF!</v>
      </c>
      <c r="D381" t="e">
        <f t="shared" si="10"/>
        <v>#REF!</v>
      </c>
      <c r="F381" t="e">
        <f>+'Análisis Presup. - Contracta.'!#REF!&amp;'Análisis Presup. - Contracta.'!#REF!</f>
        <v>#REF!</v>
      </c>
      <c r="G381" t="e">
        <f t="shared" si="11"/>
        <v>#REF!</v>
      </c>
    </row>
    <row r="382" spans="1:7">
      <c r="A382" t="e">
        <f>+'Análisis Físico'!#REF!&amp;'Análisis Físico'!#REF!</f>
        <v>#REF!</v>
      </c>
      <c r="B382" t="e">
        <f>+'Análisis Físico'!#REF!</f>
        <v>#REF!</v>
      </c>
      <c r="C382" t="e">
        <f>+'Análisis Físico'!#REF!</f>
        <v>#REF!</v>
      </c>
      <c r="D382" t="e">
        <f t="shared" si="10"/>
        <v>#REF!</v>
      </c>
      <c r="F382" t="e">
        <f>+'Análisis Presup. - Contracta.'!#REF!&amp;'Análisis Presup. - Contracta.'!#REF!</f>
        <v>#REF!</v>
      </c>
      <c r="G382" t="e">
        <f t="shared" si="11"/>
        <v>#REF!</v>
      </c>
    </row>
    <row r="383" spans="1:7">
      <c r="A383" t="e">
        <f>+'Análisis Físico'!#REF!&amp;'Análisis Físico'!#REF!</f>
        <v>#REF!</v>
      </c>
      <c r="B383" t="e">
        <f>+'Análisis Físico'!#REF!</f>
        <v>#REF!</v>
      </c>
      <c r="C383" t="e">
        <f>+'Análisis Físico'!#REF!</f>
        <v>#REF!</v>
      </c>
      <c r="D383" t="e">
        <f t="shared" si="10"/>
        <v>#REF!</v>
      </c>
      <c r="F383" t="e">
        <f>+'Análisis Presup. - Contracta.'!#REF!&amp;'Análisis Presup. - Contracta.'!#REF!</f>
        <v>#REF!</v>
      </c>
      <c r="G383" t="e">
        <f t="shared" si="11"/>
        <v>#REF!</v>
      </c>
    </row>
    <row r="384" spans="1:7">
      <c r="A384" t="e">
        <f>+'Análisis Físico'!#REF!&amp;'Análisis Físico'!#REF!</f>
        <v>#REF!</v>
      </c>
      <c r="B384" t="e">
        <f>+'Análisis Físico'!#REF!</f>
        <v>#REF!</v>
      </c>
      <c r="C384" t="e">
        <f>+'Análisis Físico'!#REF!</f>
        <v>#REF!</v>
      </c>
      <c r="D384" t="e">
        <f t="shared" si="10"/>
        <v>#REF!</v>
      </c>
      <c r="F384" t="e">
        <f>+'Análisis Presup. - Contracta.'!#REF!&amp;'Análisis Presup. - Contracta.'!#REF!</f>
        <v>#REF!</v>
      </c>
      <c r="G384" t="e">
        <f t="shared" si="11"/>
        <v>#REF!</v>
      </c>
    </row>
    <row r="385" spans="1:7">
      <c r="A385" t="e">
        <f>+'Análisis Físico'!#REF!&amp;'Análisis Físico'!#REF!</f>
        <v>#REF!</v>
      </c>
      <c r="B385" t="e">
        <f>+'Análisis Físico'!#REF!</f>
        <v>#REF!</v>
      </c>
      <c r="C385" t="e">
        <f>+'Análisis Físico'!#REF!</f>
        <v>#REF!</v>
      </c>
      <c r="D385" t="e">
        <f t="shared" si="10"/>
        <v>#REF!</v>
      </c>
      <c r="F385" t="e">
        <f>+'Análisis Presup. - Contracta.'!#REF!&amp;'Análisis Presup. - Contracta.'!#REF!</f>
        <v>#REF!</v>
      </c>
      <c r="G385" t="e">
        <f t="shared" si="11"/>
        <v>#REF!</v>
      </c>
    </row>
    <row r="386" spans="1:7">
      <c r="A386" t="e">
        <f>+'Análisis Físico'!#REF!&amp;'Análisis Físico'!#REF!</f>
        <v>#REF!</v>
      </c>
      <c r="B386" t="e">
        <f>+'Análisis Físico'!#REF!</f>
        <v>#REF!</v>
      </c>
      <c r="C386" t="e">
        <f>+'Análisis Físico'!#REF!</f>
        <v>#REF!</v>
      </c>
      <c r="D386" t="e">
        <f t="shared" si="10"/>
        <v>#REF!</v>
      </c>
      <c r="F386" t="e">
        <f>+'Análisis Presup. - Contracta.'!#REF!&amp;'Análisis Presup. - Contracta.'!#REF!</f>
        <v>#REF!</v>
      </c>
      <c r="G386" t="e">
        <f t="shared" si="11"/>
        <v>#REF!</v>
      </c>
    </row>
    <row r="387" spans="1:7">
      <c r="A387" t="e">
        <f>+'Análisis Físico'!#REF!&amp;'Análisis Físico'!#REF!</f>
        <v>#REF!</v>
      </c>
      <c r="B387" t="e">
        <f>+'Análisis Físico'!#REF!</f>
        <v>#REF!</v>
      </c>
      <c r="C387" t="e">
        <f>+'Análisis Físico'!#REF!</f>
        <v>#REF!</v>
      </c>
      <c r="D387" t="e">
        <f t="shared" si="10"/>
        <v>#REF!</v>
      </c>
      <c r="F387" t="e">
        <f>+'Análisis Presup. - Contracta.'!#REF!&amp;'Análisis Presup. - Contracta.'!#REF!</f>
        <v>#REF!</v>
      </c>
      <c r="G387" t="e">
        <f t="shared" si="11"/>
        <v>#REF!</v>
      </c>
    </row>
    <row r="388" spans="1:7">
      <c r="A388" t="e">
        <f>+'Análisis Físico'!#REF!&amp;'Análisis Físico'!#REF!</f>
        <v>#REF!</v>
      </c>
      <c r="B388" t="e">
        <f>+'Análisis Físico'!#REF!</f>
        <v>#REF!</v>
      </c>
      <c r="C388" t="e">
        <f>+'Análisis Físico'!#REF!</f>
        <v>#REF!</v>
      </c>
      <c r="D388" t="e">
        <f t="shared" ref="D388:D451" si="12">+C388*B388</f>
        <v>#REF!</v>
      </c>
      <c r="F388" t="e">
        <f>+'Análisis Presup. - Contracta.'!#REF!&amp;'Análisis Presup. - Contracta.'!#REF!</f>
        <v>#REF!</v>
      </c>
      <c r="G388" t="e">
        <f t="shared" ref="G388:G451" si="13">VLOOKUP(F388,$A$3:$D$738,4,0)</f>
        <v>#REF!</v>
      </c>
    </row>
    <row r="389" spans="1:7">
      <c r="A389" t="e">
        <f>+'Análisis Físico'!#REF!&amp;'Análisis Físico'!#REF!</f>
        <v>#REF!</v>
      </c>
      <c r="B389" t="e">
        <f>+'Análisis Físico'!#REF!</f>
        <v>#REF!</v>
      </c>
      <c r="C389" t="e">
        <f>+'Análisis Físico'!#REF!</f>
        <v>#REF!</v>
      </c>
      <c r="D389" t="e">
        <f t="shared" si="12"/>
        <v>#REF!</v>
      </c>
      <c r="F389" t="e">
        <f>+'Análisis Presup. - Contracta.'!#REF!&amp;'Análisis Presup. - Contracta.'!#REF!</f>
        <v>#REF!</v>
      </c>
      <c r="G389" t="e">
        <f t="shared" si="13"/>
        <v>#REF!</v>
      </c>
    </row>
    <row r="390" spans="1:7">
      <c r="A390" t="e">
        <f>+'Análisis Físico'!#REF!&amp;'Análisis Físico'!#REF!</f>
        <v>#REF!</v>
      </c>
      <c r="B390" t="e">
        <f>+'Análisis Físico'!#REF!</f>
        <v>#REF!</v>
      </c>
      <c r="C390" t="e">
        <f>+'Análisis Físico'!#REF!</f>
        <v>#REF!</v>
      </c>
      <c r="D390" t="e">
        <f t="shared" si="12"/>
        <v>#REF!</v>
      </c>
      <c r="F390" t="e">
        <f>+'Análisis Presup. - Contracta.'!#REF!&amp;'Análisis Presup. - Contracta.'!#REF!</f>
        <v>#REF!</v>
      </c>
      <c r="G390" t="e">
        <f t="shared" si="13"/>
        <v>#REF!</v>
      </c>
    </row>
    <row r="391" spans="1:7">
      <c r="A391" t="e">
        <f>+'Análisis Físico'!#REF!&amp;'Análisis Físico'!#REF!</f>
        <v>#REF!</v>
      </c>
      <c r="B391" t="e">
        <f>+'Análisis Físico'!#REF!</f>
        <v>#REF!</v>
      </c>
      <c r="C391" t="e">
        <f>+'Análisis Físico'!#REF!</f>
        <v>#REF!</v>
      </c>
      <c r="D391" t="e">
        <f t="shared" si="12"/>
        <v>#REF!</v>
      </c>
      <c r="F391" t="e">
        <f>+'Análisis Presup. - Contracta.'!#REF!&amp;'Análisis Presup. - Contracta.'!#REF!</f>
        <v>#REF!</v>
      </c>
      <c r="G391" t="e">
        <f t="shared" si="13"/>
        <v>#REF!</v>
      </c>
    </row>
    <row r="392" spans="1:7">
      <c r="A392" t="e">
        <f>+'Análisis Físico'!#REF!&amp;'Análisis Físico'!#REF!</f>
        <v>#REF!</v>
      </c>
      <c r="B392" t="e">
        <f>+'Análisis Físico'!#REF!</f>
        <v>#REF!</v>
      </c>
      <c r="C392" t="e">
        <f>+'Análisis Físico'!#REF!</f>
        <v>#REF!</v>
      </c>
      <c r="D392" t="e">
        <f t="shared" si="12"/>
        <v>#REF!</v>
      </c>
      <c r="F392" t="e">
        <f>+'Análisis Presup. - Contracta.'!#REF!&amp;'Análisis Presup. - Contracta.'!#REF!</f>
        <v>#REF!</v>
      </c>
      <c r="G392" t="e">
        <f t="shared" si="13"/>
        <v>#REF!</v>
      </c>
    </row>
    <row r="393" spans="1:7">
      <c r="A393" t="e">
        <f>+'Análisis Físico'!#REF!&amp;'Análisis Físico'!#REF!</f>
        <v>#REF!</v>
      </c>
      <c r="B393" t="e">
        <f>+'Análisis Físico'!#REF!</f>
        <v>#REF!</v>
      </c>
      <c r="C393" t="e">
        <f>+'Análisis Físico'!#REF!</f>
        <v>#REF!</v>
      </c>
      <c r="D393" t="e">
        <f t="shared" si="12"/>
        <v>#REF!</v>
      </c>
      <c r="F393" t="e">
        <f>+'Análisis Presup. - Contracta.'!#REF!&amp;'Análisis Presup. - Contracta.'!#REF!</f>
        <v>#REF!</v>
      </c>
      <c r="G393" t="e">
        <f t="shared" si="13"/>
        <v>#REF!</v>
      </c>
    </row>
    <row r="394" spans="1:7">
      <c r="A394" t="e">
        <f>+'Análisis Físico'!#REF!&amp;'Análisis Físico'!#REF!</f>
        <v>#REF!</v>
      </c>
      <c r="B394" t="e">
        <f>+'Análisis Físico'!#REF!</f>
        <v>#REF!</v>
      </c>
      <c r="C394" t="e">
        <f>+'Análisis Físico'!#REF!</f>
        <v>#REF!</v>
      </c>
      <c r="D394" t="e">
        <f t="shared" si="12"/>
        <v>#REF!</v>
      </c>
      <c r="F394" t="e">
        <f>+'Análisis Presup. - Contracta.'!#REF!&amp;'Análisis Presup. - Contracta.'!#REF!</f>
        <v>#REF!</v>
      </c>
      <c r="G394" t="e">
        <f t="shared" si="13"/>
        <v>#REF!</v>
      </c>
    </row>
    <row r="395" spans="1:7">
      <c r="A395" t="e">
        <f>+'Análisis Físico'!#REF!&amp;'Análisis Físico'!#REF!</f>
        <v>#REF!</v>
      </c>
      <c r="B395" t="e">
        <f>+'Análisis Físico'!#REF!</f>
        <v>#REF!</v>
      </c>
      <c r="C395" t="e">
        <f>+'Análisis Físico'!#REF!</f>
        <v>#REF!</v>
      </c>
      <c r="D395" t="e">
        <f t="shared" si="12"/>
        <v>#REF!</v>
      </c>
      <c r="F395" t="e">
        <f>+'Análisis Presup. - Contracta.'!#REF!&amp;'Análisis Presup. - Contracta.'!#REF!</f>
        <v>#REF!</v>
      </c>
      <c r="G395" t="e">
        <f t="shared" si="13"/>
        <v>#REF!</v>
      </c>
    </row>
    <row r="396" spans="1:7">
      <c r="A396" t="e">
        <f>+'Análisis Físico'!#REF!&amp;'Análisis Físico'!#REF!</f>
        <v>#REF!</v>
      </c>
      <c r="B396" t="e">
        <f>+'Análisis Físico'!#REF!</f>
        <v>#REF!</v>
      </c>
      <c r="C396" t="e">
        <f>+'Análisis Físico'!#REF!</f>
        <v>#REF!</v>
      </c>
      <c r="D396" t="e">
        <f t="shared" si="12"/>
        <v>#REF!</v>
      </c>
      <c r="F396" t="e">
        <f>+'Análisis Presup. - Contracta.'!#REF!&amp;'Análisis Presup. - Contracta.'!#REF!</f>
        <v>#REF!</v>
      </c>
      <c r="G396" t="e">
        <f t="shared" si="13"/>
        <v>#REF!</v>
      </c>
    </row>
    <row r="397" spans="1:7">
      <c r="A397" t="e">
        <f>+'Análisis Físico'!#REF!&amp;'Análisis Físico'!#REF!</f>
        <v>#REF!</v>
      </c>
      <c r="B397" t="e">
        <f>+'Análisis Físico'!#REF!</f>
        <v>#REF!</v>
      </c>
      <c r="C397" t="e">
        <f>+'Análisis Físico'!#REF!</f>
        <v>#REF!</v>
      </c>
      <c r="D397" t="e">
        <f t="shared" si="12"/>
        <v>#REF!</v>
      </c>
      <c r="F397" t="e">
        <f>+'Análisis Presup. - Contracta.'!#REF!&amp;'Análisis Presup. - Contracta.'!#REF!</f>
        <v>#REF!</v>
      </c>
      <c r="G397" t="e">
        <f t="shared" si="13"/>
        <v>#REF!</v>
      </c>
    </row>
    <row r="398" spans="1:7">
      <c r="A398" t="e">
        <f>+'Análisis Físico'!#REF!&amp;'Análisis Físico'!#REF!</f>
        <v>#REF!</v>
      </c>
      <c r="B398" t="e">
        <f>+'Análisis Físico'!#REF!</f>
        <v>#REF!</v>
      </c>
      <c r="C398" t="e">
        <f>+'Análisis Físico'!#REF!</f>
        <v>#REF!</v>
      </c>
      <c r="D398" t="e">
        <f t="shared" si="12"/>
        <v>#REF!</v>
      </c>
      <c r="F398" t="e">
        <f>+'Análisis Presup. - Contracta.'!#REF!&amp;'Análisis Presup. - Contracta.'!#REF!</f>
        <v>#REF!</v>
      </c>
      <c r="G398" t="e">
        <f t="shared" si="13"/>
        <v>#REF!</v>
      </c>
    </row>
    <row r="399" spans="1:7">
      <c r="A399" t="e">
        <f>+'Análisis Físico'!#REF!&amp;'Análisis Físico'!#REF!</f>
        <v>#REF!</v>
      </c>
      <c r="B399" t="e">
        <f>+'Análisis Físico'!#REF!</f>
        <v>#REF!</v>
      </c>
      <c r="C399" t="e">
        <f>+'Análisis Físico'!#REF!</f>
        <v>#REF!</v>
      </c>
      <c r="D399" t="e">
        <f t="shared" si="12"/>
        <v>#REF!</v>
      </c>
      <c r="F399" t="e">
        <f>+'Análisis Presup. - Contracta.'!#REF!&amp;'Análisis Presup. - Contracta.'!#REF!</f>
        <v>#REF!</v>
      </c>
      <c r="G399" t="e">
        <f t="shared" si="13"/>
        <v>#REF!</v>
      </c>
    </row>
    <row r="400" spans="1:7">
      <c r="A400" t="e">
        <f>+'Análisis Físico'!#REF!&amp;'Análisis Físico'!#REF!</f>
        <v>#REF!</v>
      </c>
      <c r="B400" t="e">
        <f>+'Análisis Físico'!#REF!</f>
        <v>#REF!</v>
      </c>
      <c r="C400" t="e">
        <f>+'Análisis Físico'!#REF!</f>
        <v>#REF!</v>
      </c>
      <c r="D400" t="e">
        <f t="shared" si="12"/>
        <v>#REF!</v>
      </c>
      <c r="F400" t="e">
        <f>+'Análisis Presup. - Contracta.'!#REF!&amp;'Análisis Presup. - Contracta.'!#REF!</f>
        <v>#REF!</v>
      </c>
      <c r="G400" t="e">
        <f t="shared" si="13"/>
        <v>#REF!</v>
      </c>
    </row>
    <row r="401" spans="1:7">
      <c r="A401" t="e">
        <f>+'Análisis Físico'!#REF!&amp;'Análisis Físico'!#REF!</f>
        <v>#REF!</v>
      </c>
      <c r="B401" t="e">
        <f>+'Análisis Físico'!#REF!</f>
        <v>#REF!</v>
      </c>
      <c r="C401" t="e">
        <f>+'Análisis Físico'!#REF!</f>
        <v>#REF!</v>
      </c>
      <c r="D401" t="e">
        <f t="shared" si="12"/>
        <v>#REF!</v>
      </c>
      <c r="F401" t="e">
        <f>+'Análisis Presup. - Contracta.'!#REF!&amp;'Análisis Presup. - Contracta.'!#REF!</f>
        <v>#REF!</v>
      </c>
      <c r="G401" t="e">
        <f t="shared" si="13"/>
        <v>#REF!</v>
      </c>
    </row>
    <row r="402" spans="1:7">
      <c r="A402" t="e">
        <f>+'Análisis Físico'!#REF!&amp;'Análisis Físico'!#REF!</f>
        <v>#REF!</v>
      </c>
      <c r="B402" t="e">
        <f>+'Análisis Físico'!#REF!</f>
        <v>#REF!</v>
      </c>
      <c r="C402" t="e">
        <f>+'Análisis Físico'!#REF!</f>
        <v>#REF!</v>
      </c>
      <c r="D402" t="e">
        <f t="shared" si="12"/>
        <v>#REF!</v>
      </c>
      <c r="F402" t="e">
        <f>+'Análisis Presup. - Contracta.'!#REF!&amp;'Análisis Presup. - Contracta.'!#REF!</f>
        <v>#REF!</v>
      </c>
      <c r="G402" t="e">
        <f t="shared" si="13"/>
        <v>#REF!</v>
      </c>
    </row>
    <row r="403" spans="1:7">
      <c r="A403" t="e">
        <f>+'Análisis Físico'!#REF!&amp;'Análisis Físico'!#REF!</f>
        <v>#REF!</v>
      </c>
      <c r="B403" t="e">
        <f>+'Análisis Físico'!#REF!</f>
        <v>#REF!</v>
      </c>
      <c r="C403" t="e">
        <f>+'Análisis Físico'!#REF!</f>
        <v>#REF!</v>
      </c>
      <c r="D403" t="e">
        <f t="shared" si="12"/>
        <v>#REF!</v>
      </c>
      <c r="F403" t="e">
        <f>+'Análisis Presup. - Contracta.'!#REF!&amp;'Análisis Presup. - Contracta.'!#REF!</f>
        <v>#REF!</v>
      </c>
      <c r="G403" t="e">
        <f t="shared" si="13"/>
        <v>#REF!</v>
      </c>
    </row>
    <row r="404" spans="1:7">
      <c r="A404" t="e">
        <f>+'Análisis Físico'!#REF!&amp;'Análisis Físico'!#REF!</f>
        <v>#REF!</v>
      </c>
      <c r="B404" t="e">
        <f>+'Análisis Físico'!#REF!</f>
        <v>#REF!</v>
      </c>
      <c r="C404" t="e">
        <f>+'Análisis Físico'!#REF!</f>
        <v>#REF!</v>
      </c>
      <c r="D404" t="e">
        <f t="shared" si="12"/>
        <v>#REF!</v>
      </c>
      <c r="F404" t="e">
        <f>+'Análisis Presup. - Contracta.'!#REF!&amp;'Análisis Presup. - Contracta.'!#REF!</f>
        <v>#REF!</v>
      </c>
      <c r="G404" t="e">
        <f t="shared" si="13"/>
        <v>#REF!</v>
      </c>
    </row>
    <row r="405" spans="1:7">
      <c r="A405" t="e">
        <f>+'Análisis Físico'!#REF!&amp;'Análisis Físico'!#REF!</f>
        <v>#REF!</v>
      </c>
      <c r="B405" t="e">
        <f>+'Análisis Físico'!#REF!</f>
        <v>#REF!</v>
      </c>
      <c r="C405" t="e">
        <f>+'Análisis Físico'!#REF!</f>
        <v>#REF!</v>
      </c>
      <c r="D405" t="e">
        <f t="shared" si="12"/>
        <v>#REF!</v>
      </c>
      <c r="F405" t="e">
        <f>+'Análisis Presup. - Contracta.'!#REF!&amp;'Análisis Presup. - Contracta.'!#REF!</f>
        <v>#REF!</v>
      </c>
      <c r="G405" t="e">
        <f t="shared" si="13"/>
        <v>#REF!</v>
      </c>
    </row>
    <row r="406" spans="1:7">
      <c r="A406" t="e">
        <f>+'Análisis Físico'!#REF!&amp;'Análisis Físico'!#REF!</f>
        <v>#REF!</v>
      </c>
      <c r="B406" t="e">
        <f>+'Análisis Físico'!#REF!</f>
        <v>#REF!</v>
      </c>
      <c r="C406" t="e">
        <f>+'Análisis Físico'!#REF!</f>
        <v>#REF!</v>
      </c>
      <c r="D406" t="e">
        <f t="shared" si="12"/>
        <v>#REF!</v>
      </c>
      <c r="F406" t="e">
        <f>+'Análisis Presup. - Contracta.'!#REF!&amp;'Análisis Presup. - Contracta.'!#REF!</f>
        <v>#REF!</v>
      </c>
      <c r="G406" t="e">
        <f t="shared" si="13"/>
        <v>#REF!</v>
      </c>
    </row>
    <row r="407" spans="1:7">
      <c r="A407" t="e">
        <f>+'Análisis Físico'!#REF!&amp;'Análisis Físico'!#REF!</f>
        <v>#REF!</v>
      </c>
      <c r="B407" t="e">
        <f>+'Análisis Físico'!#REF!</f>
        <v>#REF!</v>
      </c>
      <c r="C407" t="e">
        <f>+'Análisis Físico'!#REF!</f>
        <v>#REF!</v>
      </c>
      <c r="D407" t="e">
        <f t="shared" si="12"/>
        <v>#REF!</v>
      </c>
      <c r="F407" t="e">
        <f>+'Análisis Presup. - Contracta.'!#REF!&amp;'Análisis Presup. - Contracta.'!#REF!</f>
        <v>#REF!</v>
      </c>
      <c r="G407" t="e">
        <f t="shared" si="13"/>
        <v>#REF!</v>
      </c>
    </row>
    <row r="408" spans="1:7">
      <c r="A408" t="e">
        <f>+'Análisis Físico'!#REF!&amp;'Análisis Físico'!#REF!</f>
        <v>#REF!</v>
      </c>
      <c r="B408" t="e">
        <f>+'Análisis Físico'!#REF!</f>
        <v>#REF!</v>
      </c>
      <c r="C408" t="e">
        <f>+'Análisis Físico'!#REF!</f>
        <v>#REF!</v>
      </c>
      <c r="D408" t="e">
        <f t="shared" si="12"/>
        <v>#REF!</v>
      </c>
      <c r="F408" t="e">
        <f>+'Análisis Presup. - Contracta.'!#REF!&amp;'Análisis Presup. - Contracta.'!#REF!</f>
        <v>#REF!</v>
      </c>
      <c r="G408" t="e">
        <f t="shared" si="13"/>
        <v>#REF!</v>
      </c>
    </row>
    <row r="409" spans="1:7">
      <c r="A409" t="e">
        <f>+'Análisis Físico'!#REF!&amp;'Análisis Físico'!#REF!</f>
        <v>#REF!</v>
      </c>
      <c r="B409" t="e">
        <f>+'Análisis Físico'!#REF!</f>
        <v>#REF!</v>
      </c>
      <c r="C409" t="e">
        <f>+'Análisis Físico'!#REF!</f>
        <v>#REF!</v>
      </c>
      <c r="D409" t="e">
        <f t="shared" si="12"/>
        <v>#REF!</v>
      </c>
      <c r="F409" t="e">
        <f>+'Análisis Presup. - Contracta.'!#REF!&amp;'Análisis Presup. - Contracta.'!#REF!</f>
        <v>#REF!</v>
      </c>
      <c r="G409" t="e">
        <f t="shared" si="13"/>
        <v>#REF!</v>
      </c>
    </row>
    <row r="410" spans="1:7">
      <c r="A410" t="e">
        <f>+'Análisis Físico'!#REF!&amp;'Análisis Físico'!#REF!</f>
        <v>#REF!</v>
      </c>
      <c r="B410" t="e">
        <f>+'Análisis Físico'!#REF!</f>
        <v>#REF!</v>
      </c>
      <c r="C410" t="e">
        <f>+'Análisis Físico'!#REF!</f>
        <v>#REF!</v>
      </c>
      <c r="D410" t="e">
        <f t="shared" si="12"/>
        <v>#REF!</v>
      </c>
      <c r="F410" t="e">
        <f>+'Análisis Presup. - Contracta.'!#REF!&amp;'Análisis Presup. - Contracta.'!#REF!</f>
        <v>#REF!</v>
      </c>
      <c r="G410" t="e">
        <f t="shared" si="13"/>
        <v>#REF!</v>
      </c>
    </row>
    <row r="411" spans="1:7">
      <c r="A411" t="e">
        <f>+'Análisis Físico'!#REF!&amp;'Análisis Físico'!#REF!</f>
        <v>#REF!</v>
      </c>
      <c r="B411" t="e">
        <f>+'Análisis Físico'!#REF!</f>
        <v>#REF!</v>
      </c>
      <c r="C411" t="e">
        <f>+'Análisis Físico'!#REF!</f>
        <v>#REF!</v>
      </c>
      <c r="D411" t="e">
        <f t="shared" si="12"/>
        <v>#REF!</v>
      </c>
      <c r="F411" t="e">
        <f>+'Análisis Presup. - Contracta.'!#REF!&amp;'Análisis Presup. - Contracta.'!#REF!</f>
        <v>#REF!</v>
      </c>
      <c r="G411" t="e">
        <f t="shared" si="13"/>
        <v>#REF!</v>
      </c>
    </row>
    <row r="412" spans="1:7">
      <c r="A412" t="e">
        <f>+'Análisis Físico'!#REF!&amp;'Análisis Físico'!#REF!</f>
        <v>#REF!</v>
      </c>
      <c r="B412" t="e">
        <f>+'Análisis Físico'!#REF!</f>
        <v>#REF!</v>
      </c>
      <c r="C412" t="e">
        <f>+'Análisis Físico'!#REF!</f>
        <v>#REF!</v>
      </c>
      <c r="D412" t="e">
        <f t="shared" si="12"/>
        <v>#REF!</v>
      </c>
      <c r="F412" t="e">
        <f>+'Análisis Presup. - Contracta.'!#REF!&amp;'Análisis Presup. - Contracta.'!#REF!</f>
        <v>#REF!</v>
      </c>
      <c r="G412" t="e">
        <f t="shared" si="13"/>
        <v>#REF!</v>
      </c>
    </row>
    <row r="413" spans="1:7">
      <c r="A413" t="e">
        <f>+'Análisis Físico'!#REF!&amp;'Análisis Físico'!#REF!</f>
        <v>#REF!</v>
      </c>
      <c r="B413" t="e">
        <f>+'Análisis Físico'!#REF!</f>
        <v>#REF!</v>
      </c>
      <c r="C413" t="e">
        <f>+'Análisis Físico'!#REF!</f>
        <v>#REF!</v>
      </c>
      <c r="D413" t="e">
        <f t="shared" si="12"/>
        <v>#REF!</v>
      </c>
      <c r="F413" t="e">
        <f>+'Análisis Presup. - Contracta.'!#REF!&amp;'Análisis Presup. - Contracta.'!#REF!</f>
        <v>#REF!</v>
      </c>
      <c r="G413" t="e">
        <f t="shared" si="13"/>
        <v>#REF!</v>
      </c>
    </row>
    <row r="414" spans="1:7">
      <c r="A414" t="e">
        <f>+'Análisis Físico'!#REF!&amp;'Análisis Físico'!#REF!</f>
        <v>#REF!</v>
      </c>
      <c r="B414" t="e">
        <f>+'Análisis Físico'!#REF!</f>
        <v>#REF!</v>
      </c>
      <c r="C414" t="e">
        <f>+'Análisis Físico'!#REF!</f>
        <v>#REF!</v>
      </c>
      <c r="D414" t="e">
        <f t="shared" si="12"/>
        <v>#REF!</v>
      </c>
      <c r="F414" t="e">
        <f>+'Análisis Presup. - Contracta.'!#REF!&amp;'Análisis Presup. - Contracta.'!#REF!</f>
        <v>#REF!</v>
      </c>
      <c r="G414" t="e">
        <f t="shared" si="13"/>
        <v>#REF!</v>
      </c>
    </row>
    <row r="415" spans="1:7">
      <c r="A415" t="e">
        <f>+'Análisis Físico'!#REF!&amp;'Análisis Físico'!#REF!</f>
        <v>#REF!</v>
      </c>
      <c r="B415" t="e">
        <f>+'Análisis Físico'!#REF!</f>
        <v>#REF!</v>
      </c>
      <c r="C415" t="e">
        <f>+'Análisis Físico'!#REF!</f>
        <v>#REF!</v>
      </c>
      <c r="D415" t="e">
        <f t="shared" si="12"/>
        <v>#REF!</v>
      </c>
      <c r="F415" t="e">
        <f>+'Análisis Presup. - Contracta.'!#REF!&amp;'Análisis Presup. - Contracta.'!#REF!</f>
        <v>#REF!</v>
      </c>
      <c r="G415" t="e">
        <f t="shared" si="13"/>
        <v>#REF!</v>
      </c>
    </row>
    <row r="416" spans="1:7">
      <c r="A416" t="e">
        <f>+'Análisis Físico'!#REF!&amp;'Análisis Físico'!#REF!</f>
        <v>#REF!</v>
      </c>
      <c r="B416" t="e">
        <f>+'Análisis Físico'!#REF!</f>
        <v>#REF!</v>
      </c>
      <c r="C416" t="e">
        <f>+'Análisis Físico'!#REF!</f>
        <v>#REF!</v>
      </c>
      <c r="D416" t="e">
        <f t="shared" si="12"/>
        <v>#REF!</v>
      </c>
      <c r="F416" t="e">
        <f>+'Análisis Presup. - Contracta.'!#REF!&amp;'Análisis Presup. - Contracta.'!#REF!</f>
        <v>#REF!</v>
      </c>
      <c r="G416" t="e">
        <f t="shared" si="13"/>
        <v>#REF!</v>
      </c>
    </row>
    <row r="417" spans="1:7">
      <c r="A417" t="e">
        <f>+'Análisis Físico'!#REF!&amp;'Análisis Físico'!#REF!</f>
        <v>#REF!</v>
      </c>
      <c r="B417" t="e">
        <f>+'Análisis Físico'!#REF!</f>
        <v>#REF!</v>
      </c>
      <c r="C417" t="e">
        <f>+'Análisis Físico'!#REF!</f>
        <v>#REF!</v>
      </c>
      <c r="D417" t="e">
        <f t="shared" si="12"/>
        <v>#REF!</v>
      </c>
      <c r="F417" t="e">
        <f>+'Análisis Presup. - Contracta.'!#REF!&amp;'Análisis Presup. - Contracta.'!#REF!</f>
        <v>#REF!</v>
      </c>
      <c r="G417" t="e">
        <f t="shared" si="13"/>
        <v>#REF!</v>
      </c>
    </row>
    <row r="418" spans="1:7">
      <c r="A418" t="e">
        <f>+'Análisis Físico'!#REF!&amp;'Análisis Físico'!#REF!</f>
        <v>#REF!</v>
      </c>
      <c r="B418" t="e">
        <f>+'Análisis Físico'!#REF!</f>
        <v>#REF!</v>
      </c>
      <c r="C418" t="e">
        <f>+'Análisis Físico'!#REF!</f>
        <v>#REF!</v>
      </c>
      <c r="D418" t="e">
        <f t="shared" si="12"/>
        <v>#REF!</v>
      </c>
      <c r="F418" t="e">
        <f>+'Análisis Presup. - Contracta.'!#REF!&amp;'Análisis Presup. - Contracta.'!#REF!</f>
        <v>#REF!</v>
      </c>
      <c r="G418" t="e">
        <f t="shared" si="13"/>
        <v>#REF!</v>
      </c>
    </row>
    <row r="419" spans="1:7">
      <c r="A419" t="e">
        <f>+'Análisis Físico'!#REF!&amp;'Análisis Físico'!#REF!</f>
        <v>#REF!</v>
      </c>
      <c r="B419" t="e">
        <f>+'Análisis Físico'!#REF!</f>
        <v>#REF!</v>
      </c>
      <c r="C419" t="e">
        <f>+'Análisis Físico'!#REF!</f>
        <v>#REF!</v>
      </c>
      <c r="D419" t="e">
        <f t="shared" si="12"/>
        <v>#REF!</v>
      </c>
      <c r="F419" t="e">
        <f>+'Análisis Presup. - Contracta.'!#REF!&amp;'Análisis Presup. - Contracta.'!#REF!</f>
        <v>#REF!</v>
      </c>
      <c r="G419" t="e">
        <f t="shared" si="13"/>
        <v>#REF!</v>
      </c>
    </row>
    <row r="420" spans="1:7">
      <c r="A420" t="e">
        <f>+'Análisis Físico'!#REF!&amp;'Análisis Físico'!#REF!</f>
        <v>#REF!</v>
      </c>
      <c r="B420" t="e">
        <f>+'Análisis Físico'!#REF!</f>
        <v>#REF!</v>
      </c>
      <c r="C420" t="e">
        <f>+'Análisis Físico'!#REF!</f>
        <v>#REF!</v>
      </c>
      <c r="D420" t="e">
        <f t="shared" si="12"/>
        <v>#REF!</v>
      </c>
      <c r="F420" t="e">
        <f>+'Análisis Presup. - Contracta.'!#REF!&amp;'Análisis Presup. - Contracta.'!#REF!</f>
        <v>#REF!</v>
      </c>
      <c r="G420" t="e">
        <f t="shared" si="13"/>
        <v>#REF!</v>
      </c>
    </row>
    <row r="421" spans="1:7">
      <c r="A421" t="e">
        <f>+'Análisis Físico'!#REF!&amp;'Análisis Físico'!#REF!</f>
        <v>#REF!</v>
      </c>
      <c r="B421" t="e">
        <f>+'Análisis Físico'!#REF!</f>
        <v>#REF!</v>
      </c>
      <c r="C421" t="e">
        <f>+'Análisis Físico'!#REF!</f>
        <v>#REF!</v>
      </c>
      <c r="D421" t="e">
        <f t="shared" si="12"/>
        <v>#REF!</v>
      </c>
      <c r="F421" t="e">
        <f>+'Análisis Presup. - Contracta.'!#REF!&amp;'Análisis Presup. - Contracta.'!#REF!</f>
        <v>#REF!</v>
      </c>
      <c r="G421" t="e">
        <f t="shared" si="13"/>
        <v>#REF!</v>
      </c>
    </row>
    <row r="422" spans="1:7">
      <c r="A422" t="e">
        <f>+'Análisis Físico'!#REF!&amp;'Análisis Físico'!#REF!</f>
        <v>#REF!</v>
      </c>
      <c r="B422" t="e">
        <f>+'Análisis Físico'!#REF!</f>
        <v>#REF!</v>
      </c>
      <c r="C422" t="e">
        <f>+'Análisis Físico'!#REF!</f>
        <v>#REF!</v>
      </c>
      <c r="D422" t="e">
        <f t="shared" si="12"/>
        <v>#REF!</v>
      </c>
      <c r="F422" t="e">
        <f>+'Análisis Presup. - Contracta.'!#REF!&amp;'Análisis Presup. - Contracta.'!#REF!</f>
        <v>#REF!</v>
      </c>
      <c r="G422" t="e">
        <f t="shared" si="13"/>
        <v>#REF!</v>
      </c>
    </row>
    <row r="423" spans="1:7">
      <c r="A423" t="e">
        <f>+'Análisis Físico'!#REF!&amp;'Análisis Físico'!#REF!</f>
        <v>#REF!</v>
      </c>
      <c r="B423" t="e">
        <f>+'Análisis Físico'!#REF!</f>
        <v>#REF!</v>
      </c>
      <c r="C423" t="e">
        <f>+'Análisis Físico'!#REF!</f>
        <v>#REF!</v>
      </c>
      <c r="D423" t="e">
        <f t="shared" si="12"/>
        <v>#REF!</v>
      </c>
      <c r="F423" t="e">
        <f>+'Análisis Presup. - Contracta.'!#REF!&amp;'Análisis Presup. - Contracta.'!#REF!</f>
        <v>#REF!</v>
      </c>
      <c r="G423" t="e">
        <f t="shared" si="13"/>
        <v>#REF!</v>
      </c>
    </row>
    <row r="424" spans="1:7">
      <c r="A424" t="e">
        <f>+'Análisis Físico'!#REF!&amp;'Análisis Físico'!#REF!</f>
        <v>#REF!</v>
      </c>
      <c r="B424" t="e">
        <f>+'Análisis Físico'!#REF!</f>
        <v>#REF!</v>
      </c>
      <c r="C424" t="e">
        <f>+'Análisis Físico'!#REF!</f>
        <v>#REF!</v>
      </c>
      <c r="D424" t="e">
        <f t="shared" si="12"/>
        <v>#REF!</v>
      </c>
      <c r="F424" t="e">
        <f>+'Análisis Presup. - Contracta.'!#REF!&amp;'Análisis Presup. - Contracta.'!#REF!</f>
        <v>#REF!</v>
      </c>
      <c r="G424" t="e">
        <f t="shared" si="13"/>
        <v>#REF!</v>
      </c>
    </row>
    <row r="425" spans="1:7">
      <c r="A425" t="e">
        <f>+'Análisis Físico'!#REF!&amp;'Análisis Físico'!#REF!</f>
        <v>#REF!</v>
      </c>
      <c r="B425" t="e">
        <f>+'Análisis Físico'!#REF!</f>
        <v>#REF!</v>
      </c>
      <c r="C425" t="e">
        <f>+'Análisis Físico'!#REF!</f>
        <v>#REF!</v>
      </c>
      <c r="D425" t="e">
        <f t="shared" si="12"/>
        <v>#REF!</v>
      </c>
      <c r="F425" t="e">
        <f>+'Análisis Presup. - Contracta.'!#REF!&amp;'Análisis Presup. - Contracta.'!#REF!</f>
        <v>#REF!</v>
      </c>
      <c r="G425" t="e">
        <f t="shared" si="13"/>
        <v>#REF!</v>
      </c>
    </row>
    <row r="426" spans="1:7">
      <c r="A426" t="e">
        <f>+'Análisis Físico'!#REF!&amp;'Análisis Físico'!#REF!</f>
        <v>#REF!</v>
      </c>
      <c r="B426" t="e">
        <f>+'Análisis Físico'!#REF!</f>
        <v>#REF!</v>
      </c>
      <c r="C426" t="e">
        <f>+'Análisis Físico'!#REF!</f>
        <v>#REF!</v>
      </c>
      <c r="D426" t="e">
        <f t="shared" si="12"/>
        <v>#REF!</v>
      </c>
      <c r="F426" t="e">
        <f>+'Análisis Presup. - Contracta.'!#REF!&amp;'Análisis Presup. - Contracta.'!#REF!</f>
        <v>#REF!</v>
      </c>
      <c r="G426" t="e">
        <f t="shared" si="13"/>
        <v>#REF!</v>
      </c>
    </row>
    <row r="427" spans="1:7">
      <c r="A427" t="e">
        <f>+'Análisis Físico'!#REF!&amp;'Análisis Físico'!#REF!</f>
        <v>#REF!</v>
      </c>
      <c r="B427" t="e">
        <f>+'Análisis Físico'!#REF!</f>
        <v>#REF!</v>
      </c>
      <c r="C427" t="e">
        <f>+'Análisis Físico'!#REF!</f>
        <v>#REF!</v>
      </c>
      <c r="D427" t="e">
        <f t="shared" si="12"/>
        <v>#REF!</v>
      </c>
      <c r="F427" t="e">
        <f>+'Análisis Presup. - Contracta.'!#REF!&amp;'Análisis Presup. - Contracta.'!#REF!</f>
        <v>#REF!</v>
      </c>
      <c r="G427" t="e">
        <f t="shared" si="13"/>
        <v>#REF!</v>
      </c>
    </row>
    <row r="428" spans="1:7">
      <c r="A428" t="e">
        <f>+'Análisis Físico'!#REF!&amp;'Análisis Físico'!#REF!</f>
        <v>#REF!</v>
      </c>
      <c r="B428" t="e">
        <f>+'Análisis Físico'!#REF!</f>
        <v>#REF!</v>
      </c>
      <c r="C428" t="e">
        <f>+'Análisis Físico'!#REF!</f>
        <v>#REF!</v>
      </c>
      <c r="D428" t="e">
        <f t="shared" si="12"/>
        <v>#REF!</v>
      </c>
      <c r="F428" t="e">
        <f>+'Análisis Presup. - Contracta.'!#REF!&amp;'Análisis Presup. - Contracta.'!#REF!</f>
        <v>#REF!</v>
      </c>
      <c r="G428" t="e">
        <f t="shared" si="13"/>
        <v>#REF!</v>
      </c>
    </row>
    <row r="429" spans="1:7">
      <c r="A429" t="e">
        <f>+'Análisis Físico'!#REF!&amp;'Análisis Físico'!#REF!</f>
        <v>#REF!</v>
      </c>
      <c r="B429" t="e">
        <f>+'Análisis Físico'!#REF!</f>
        <v>#REF!</v>
      </c>
      <c r="C429" t="e">
        <f>+'Análisis Físico'!#REF!</f>
        <v>#REF!</v>
      </c>
      <c r="D429" t="e">
        <f t="shared" si="12"/>
        <v>#REF!</v>
      </c>
      <c r="F429" t="e">
        <f>+'Análisis Presup. - Contracta.'!#REF!&amp;'Análisis Presup. - Contracta.'!#REF!</f>
        <v>#REF!</v>
      </c>
      <c r="G429" t="e">
        <f t="shared" si="13"/>
        <v>#REF!</v>
      </c>
    </row>
    <row r="430" spans="1:7">
      <c r="A430" t="e">
        <f>+'Análisis Físico'!#REF!&amp;'Análisis Físico'!#REF!</f>
        <v>#REF!</v>
      </c>
      <c r="B430" t="e">
        <f>+'Análisis Físico'!#REF!</f>
        <v>#REF!</v>
      </c>
      <c r="C430" t="e">
        <f>+'Análisis Físico'!#REF!</f>
        <v>#REF!</v>
      </c>
      <c r="D430" t="e">
        <f t="shared" si="12"/>
        <v>#REF!</v>
      </c>
      <c r="F430" t="e">
        <f>+'Análisis Presup. - Contracta.'!#REF!&amp;'Análisis Presup. - Contracta.'!#REF!</f>
        <v>#REF!</v>
      </c>
      <c r="G430" t="e">
        <f t="shared" si="13"/>
        <v>#REF!</v>
      </c>
    </row>
    <row r="431" spans="1:7">
      <c r="A431" t="e">
        <f>+'Análisis Físico'!#REF!&amp;'Análisis Físico'!#REF!</f>
        <v>#REF!</v>
      </c>
      <c r="B431" t="e">
        <f>+'Análisis Físico'!#REF!</f>
        <v>#REF!</v>
      </c>
      <c r="C431" t="e">
        <f>+'Análisis Físico'!#REF!</f>
        <v>#REF!</v>
      </c>
      <c r="D431" t="e">
        <f t="shared" si="12"/>
        <v>#REF!</v>
      </c>
      <c r="F431" t="e">
        <f>+'Análisis Presup. - Contracta.'!#REF!&amp;'Análisis Presup. - Contracta.'!#REF!</f>
        <v>#REF!</v>
      </c>
      <c r="G431" t="e">
        <f t="shared" si="13"/>
        <v>#REF!</v>
      </c>
    </row>
    <row r="432" spans="1:7">
      <c r="A432" t="e">
        <f>+'Análisis Físico'!#REF!&amp;'Análisis Físico'!#REF!</f>
        <v>#REF!</v>
      </c>
      <c r="B432" t="e">
        <f>+'Análisis Físico'!#REF!</f>
        <v>#REF!</v>
      </c>
      <c r="C432" t="e">
        <f>+'Análisis Físico'!#REF!</f>
        <v>#REF!</v>
      </c>
      <c r="D432" t="e">
        <f t="shared" si="12"/>
        <v>#REF!</v>
      </c>
      <c r="F432" t="e">
        <f>+'Análisis Presup. - Contracta.'!#REF!&amp;'Análisis Presup. - Contracta.'!#REF!</f>
        <v>#REF!</v>
      </c>
      <c r="G432" t="e">
        <f t="shared" si="13"/>
        <v>#REF!</v>
      </c>
    </row>
    <row r="433" spans="1:7">
      <c r="A433" t="e">
        <f>+'Análisis Físico'!#REF!&amp;'Análisis Físico'!#REF!</f>
        <v>#REF!</v>
      </c>
      <c r="B433" t="e">
        <f>+'Análisis Físico'!#REF!</f>
        <v>#REF!</v>
      </c>
      <c r="C433" t="e">
        <f>+'Análisis Físico'!#REF!</f>
        <v>#REF!</v>
      </c>
      <c r="D433" t="e">
        <f t="shared" si="12"/>
        <v>#REF!</v>
      </c>
      <c r="F433" t="e">
        <f>+'Análisis Presup. - Contracta.'!#REF!&amp;'Análisis Presup. - Contracta.'!#REF!</f>
        <v>#REF!</v>
      </c>
      <c r="G433" t="e">
        <f t="shared" si="13"/>
        <v>#REF!</v>
      </c>
    </row>
    <row r="434" spans="1:7">
      <c r="A434" t="e">
        <f>+'Análisis Físico'!#REF!&amp;'Análisis Físico'!#REF!</f>
        <v>#REF!</v>
      </c>
      <c r="B434" t="e">
        <f>+'Análisis Físico'!#REF!</f>
        <v>#REF!</v>
      </c>
      <c r="C434" t="e">
        <f>+'Análisis Físico'!#REF!</f>
        <v>#REF!</v>
      </c>
      <c r="D434" t="e">
        <f t="shared" si="12"/>
        <v>#REF!</v>
      </c>
      <c r="F434" t="e">
        <f>+'Análisis Presup. - Contracta.'!#REF!&amp;'Análisis Presup. - Contracta.'!#REF!</f>
        <v>#REF!</v>
      </c>
      <c r="G434" t="e">
        <f t="shared" si="13"/>
        <v>#REF!</v>
      </c>
    </row>
    <row r="435" spans="1:7">
      <c r="A435" t="e">
        <f>+'Análisis Físico'!#REF!&amp;'Análisis Físico'!#REF!</f>
        <v>#REF!</v>
      </c>
      <c r="B435" t="e">
        <f>+'Análisis Físico'!#REF!</f>
        <v>#REF!</v>
      </c>
      <c r="C435" t="e">
        <f>+'Análisis Físico'!#REF!</f>
        <v>#REF!</v>
      </c>
      <c r="D435" t="e">
        <f t="shared" si="12"/>
        <v>#REF!</v>
      </c>
      <c r="F435" t="e">
        <f>+'Análisis Presup. - Contracta.'!#REF!&amp;'Análisis Presup. - Contracta.'!#REF!</f>
        <v>#REF!</v>
      </c>
      <c r="G435" t="e">
        <f t="shared" si="13"/>
        <v>#REF!</v>
      </c>
    </row>
    <row r="436" spans="1:7">
      <c r="A436" t="e">
        <f>+'Análisis Físico'!#REF!&amp;'Análisis Físico'!#REF!</f>
        <v>#REF!</v>
      </c>
      <c r="B436" t="e">
        <f>+'Análisis Físico'!#REF!</f>
        <v>#REF!</v>
      </c>
      <c r="C436" t="e">
        <f>+'Análisis Físico'!#REF!</f>
        <v>#REF!</v>
      </c>
      <c r="D436" t="e">
        <f t="shared" si="12"/>
        <v>#REF!</v>
      </c>
      <c r="F436" t="e">
        <f>+'Análisis Presup. - Contracta.'!#REF!&amp;'Análisis Presup. - Contracta.'!#REF!</f>
        <v>#REF!</v>
      </c>
      <c r="G436" t="e">
        <f t="shared" si="13"/>
        <v>#REF!</v>
      </c>
    </row>
    <row r="437" spans="1:7">
      <c r="A437" t="e">
        <f>+'Análisis Físico'!#REF!&amp;'Análisis Físico'!#REF!</f>
        <v>#REF!</v>
      </c>
      <c r="B437" t="e">
        <f>+'Análisis Físico'!#REF!</f>
        <v>#REF!</v>
      </c>
      <c r="C437" t="e">
        <f>+'Análisis Físico'!#REF!</f>
        <v>#REF!</v>
      </c>
      <c r="D437" t="e">
        <f t="shared" si="12"/>
        <v>#REF!</v>
      </c>
      <c r="F437" t="e">
        <f>+'Análisis Presup. - Contracta.'!#REF!&amp;'Análisis Presup. - Contracta.'!#REF!</f>
        <v>#REF!</v>
      </c>
      <c r="G437" t="e">
        <f t="shared" si="13"/>
        <v>#REF!</v>
      </c>
    </row>
    <row r="438" spans="1:7">
      <c r="A438" t="e">
        <f>+'Análisis Físico'!#REF!&amp;'Análisis Físico'!#REF!</f>
        <v>#REF!</v>
      </c>
      <c r="B438" t="e">
        <f>+'Análisis Físico'!#REF!</f>
        <v>#REF!</v>
      </c>
      <c r="C438" t="e">
        <f>+'Análisis Físico'!#REF!</f>
        <v>#REF!</v>
      </c>
      <c r="D438" t="e">
        <f t="shared" si="12"/>
        <v>#REF!</v>
      </c>
      <c r="F438" t="e">
        <f>+'Análisis Presup. - Contracta.'!#REF!&amp;'Análisis Presup. - Contracta.'!#REF!</f>
        <v>#REF!</v>
      </c>
      <c r="G438" t="e">
        <f t="shared" si="13"/>
        <v>#REF!</v>
      </c>
    </row>
    <row r="439" spans="1:7">
      <c r="A439" t="e">
        <f>+'Análisis Físico'!#REF!&amp;'Análisis Físico'!#REF!</f>
        <v>#REF!</v>
      </c>
      <c r="B439" t="e">
        <f>+'Análisis Físico'!#REF!</f>
        <v>#REF!</v>
      </c>
      <c r="C439" t="e">
        <f>+'Análisis Físico'!#REF!</f>
        <v>#REF!</v>
      </c>
      <c r="D439" t="e">
        <f t="shared" si="12"/>
        <v>#REF!</v>
      </c>
      <c r="F439" t="e">
        <f>+'Análisis Presup. - Contracta.'!#REF!&amp;'Análisis Presup. - Contracta.'!#REF!</f>
        <v>#REF!</v>
      </c>
      <c r="G439" t="e">
        <f t="shared" si="13"/>
        <v>#REF!</v>
      </c>
    </row>
    <row r="440" spans="1:7">
      <c r="A440" t="e">
        <f>+'Análisis Físico'!#REF!&amp;'Análisis Físico'!#REF!</f>
        <v>#REF!</v>
      </c>
      <c r="B440" t="e">
        <f>+'Análisis Físico'!#REF!</f>
        <v>#REF!</v>
      </c>
      <c r="C440" t="e">
        <f>+'Análisis Físico'!#REF!</f>
        <v>#REF!</v>
      </c>
      <c r="D440" t="e">
        <f t="shared" si="12"/>
        <v>#REF!</v>
      </c>
      <c r="F440" t="e">
        <f>+'Análisis Presup. - Contracta.'!#REF!&amp;'Análisis Presup. - Contracta.'!#REF!</f>
        <v>#REF!</v>
      </c>
      <c r="G440" t="e">
        <f t="shared" si="13"/>
        <v>#REF!</v>
      </c>
    </row>
    <row r="441" spans="1:7">
      <c r="A441" t="e">
        <f>+'Análisis Físico'!#REF!&amp;'Análisis Físico'!#REF!</f>
        <v>#REF!</v>
      </c>
      <c r="B441" t="e">
        <f>+'Análisis Físico'!#REF!</f>
        <v>#REF!</v>
      </c>
      <c r="C441" t="e">
        <f>+'Análisis Físico'!#REF!</f>
        <v>#REF!</v>
      </c>
      <c r="D441" t="e">
        <f t="shared" si="12"/>
        <v>#REF!</v>
      </c>
      <c r="F441" t="e">
        <f>+'Análisis Presup. - Contracta.'!#REF!&amp;'Análisis Presup. - Contracta.'!#REF!</f>
        <v>#REF!</v>
      </c>
      <c r="G441" t="e">
        <f t="shared" si="13"/>
        <v>#REF!</v>
      </c>
    </row>
    <row r="442" spans="1:7">
      <c r="A442" t="e">
        <f>+'Análisis Físico'!#REF!&amp;'Análisis Físico'!#REF!</f>
        <v>#REF!</v>
      </c>
      <c r="B442" t="e">
        <f>+'Análisis Físico'!#REF!</f>
        <v>#REF!</v>
      </c>
      <c r="C442" t="e">
        <f>+'Análisis Físico'!#REF!</f>
        <v>#REF!</v>
      </c>
      <c r="D442" t="e">
        <f t="shared" si="12"/>
        <v>#REF!</v>
      </c>
      <c r="F442" t="e">
        <f>+'Análisis Presup. - Contracta.'!#REF!&amp;'Análisis Presup. - Contracta.'!#REF!</f>
        <v>#REF!</v>
      </c>
      <c r="G442" t="e">
        <f t="shared" si="13"/>
        <v>#REF!</v>
      </c>
    </row>
    <row r="443" spans="1:7">
      <c r="A443" t="e">
        <f>+'Análisis Físico'!#REF!&amp;'Análisis Físico'!#REF!</f>
        <v>#REF!</v>
      </c>
      <c r="B443" t="e">
        <f>+'Análisis Físico'!#REF!</f>
        <v>#REF!</v>
      </c>
      <c r="C443" t="e">
        <f>+'Análisis Físico'!#REF!</f>
        <v>#REF!</v>
      </c>
      <c r="D443" t="e">
        <f t="shared" si="12"/>
        <v>#REF!</v>
      </c>
      <c r="F443" t="e">
        <f>+'Análisis Presup. - Contracta.'!#REF!&amp;'Análisis Presup. - Contracta.'!#REF!</f>
        <v>#REF!</v>
      </c>
      <c r="G443" t="e">
        <f t="shared" si="13"/>
        <v>#REF!</v>
      </c>
    </row>
    <row r="444" spans="1:7">
      <c r="A444" t="e">
        <f>+'Análisis Físico'!#REF!&amp;'Análisis Físico'!#REF!</f>
        <v>#REF!</v>
      </c>
      <c r="B444" t="e">
        <f>+'Análisis Físico'!#REF!</f>
        <v>#REF!</v>
      </c>
      <c r="C444" t="e">
        <f>+'Análisis Físico'!#REF!</f>
        <v>#REF!</v>
      </c>
      <c r="D444" t="e">
        <f t="shared" si="12"/>
        <v>#REF!</v>
      </c>
      <c r="F444" t="e">
        <f>+'Análisis Presup. - Contracta.'!#REF!&amp;'Análisis Presup. - Contracta.'!#REF!</f>
        <v>#REF!</v>
      </c>
      <c r="G444" t="e">
        <f t="shared" si="13"/>
        <v>#REF!</v>
      </c>
    </row>
    <row r="445" spans="1:7">
      <c r="A445" t="e">
        <f>+'Análisis Físico'!#REF!&amp;'Análisis Físico'!#REF!</f>
        <v>#REF!</v>
      </c>
      <c r="B445" t="e">
        <f>+'Análisis Físico'!#REF!</f>
        <v>#REF!</v>
      </c>
      <c r="C445" t="e">
        <f>+'Análisis Físico'!#REF!</f>
        <v>#REF!</v>
      </c>
      <c r="D445" t="e">
        <f t="shared" si="12"/>
        <v>#REF!</v>
      </c>
      <c r="F445" t="e">
        <f>+'Análisis Presup. - Contracta.'!#REF!&amp;'Análisis Presup. - Contracta.'!#REF!</f>
        <v>#REF!</v>
      </c>
      <c r="G445" t="e">
        <f t="shared" si="13"/>
        <v>#REF!</v>
      </c>
    </row>
    <row r="446" spans="1:7">
      <c r="A446" t="e">
        <f>+'Análisis Físico'!#REF!&amp;'Análisis Físico'!#REF!</f>
        <v>#REF!</v>
      </c>
      <c r="B446" t="e">
        <f>+'Análisis Físico'!#REF!</f>
        <v>#REF!</v>
      </c>
      <c r="C446" t="e">
        <f>+'Análisis Físico'!#REF!</f>
        <v>#REF!</v>
      </c>
      <c r="D446" t="e">
        <f t="shared" si="12"/>
        <v>#REF!</v>
      </c>
      <c r="F446" t="e">
        <f>+'Análisis Presup. - Contracta.'!#REF!&amp;'Análisis Presup. - Contracta.'!#REF!</f>
        <v>#REF!</v>
      </c>
      <c r="G446" t="e">
        <f t="shared" si="13"/>
        <v>#REF!</v>
      </c>
    </row>
    <row r="447" spans="1:7">
      <c r="A447" t="e">
        <f>+'Análisis Físico'!#REF!&amp;'Análisis Físico'!#REF!</f>
        <v>#REF!</v>
      </c>
      <c r="B447" t="e">
        <f>+'Análisis Físico'!#REF!</f>
        <v>#REF!</v>
      </c>
      <c r="C447" t="e">
        <f>+'Análisis Físico'!#REF!</f>
        <v>#REF!</v>
      </c>
      <c r="D447" t="e">
        <f t="shared" si="12"/>
        <v>#REF!</v>
      </c>
      <c r="F447" t="e">
        <f>+'Análisis Presup. - Contracta.'!#REF!&amp;'Análisis Presup. - Contracta.'!#REF!</f>
        <v>#REF!</v>
      </c>
      <c r="G447" t="e">
        <f t="shared" si="13"/>
        <v>#REF!</v>
      </c>
    </row>
    <row r="448" spans="1:7">
      <c r="A448" t="e">
        <f>+'Análisis Físico'!#REF!&amp;'Análisis Físico'!#REF!</f>
        <v>#REF!</v>
      </c>
      <c r="B448" t="e">
        <f>+'Análisis Físico'!#REF!</f>
        <v>#REF!</v>
      </c>
      <c r="C448" t="e">
        <f>+'Análisis Físico'!#REF!</f>
        <v>#REF!</v>
      </c>
      <c r="D448" t="e">
        <f t="shared" si="12"/>
        <v>#REF!</v>
      </c>
      <c r="F448" t="e">
        <f>+'Análisis Presup. - Contracta.'!#REF!&amp;'Análisis Presup. - Contracta.'!#REF!</f>
        <v>#REF!</v>
      </c>
      <c r="G448" t="e">
        <f t="shared" si="13"/>
        <v>#REF!</v>
      </c>
    </row>
    <row r="449" spans="1:7">
      <c r="A449" t="e">
        <f>+'Análisis Físico'!#REF!&amp;'Análisis Físico'!#REF!</f>
        <v>#REF!</v>
      </c>
      <c r="B449" t="e">
        <f>+'Análisis Físico'!#REF!</f>
        <v>#REF!</v>
      </c>
      <c r="C449" t="e">
        <f>+'Análisis Físico'!#REF!</f>
        <v>#REF!</v>
      </c>
      <c r="D449" t="e">
        <f t="shared" si="12"/>
        <v>#REF!</v>
      </c>
      <c r="F449" t="e">
        <f>+'Análisis Presup. - Contracta.'!#REF!&amp;'Análisis Presup. - Contracta.'!#REF!</f>
        <v>#REF!</v>
      </c>
      <c r="G449" t="e">
        <f t="shared" si="13"/>
        <v>#REF!</v>
      </c>
    </row>
    <row r="450" spans="1:7">
      <c r="A450" t="e">
        <f>+'Análisis Físico'!#REF!&amp;'Análisis Físico'!#REF!</f>
        <v>#REF!</v>
      </c>
      <c r="B450" t="e">
        <f>+'Análisis Físico'!#REF!</f>
        <v>#REF!</v>
      </c>
      <c r="C450" t="e">
        <f>+'Análisis Físico'!#REF!</f>
        <v>#REF!</v>
      </c>
      <c r="D450" t="e">
        <f t="shared" si="12"/>
        <v>#REF!</v>
      </c>
      <c r="F450" t="e">
        <f>+'Análisis Presup. - Contracta.'!#REF!&amp;'Análisis Presup. - Contracta.'!#REF!</f>
        <v>#REF!</v>
      </c>
      <c r="G450" t="e">
        <f t="shared" si="13"/>
        <v>#REF!</v>
      </c>
    </row>
    <row r="451" spans="1:7">
      <c r="A451" t="e">
        <f>+'Análisis Físico'!#REF!&amp;'Análisis Físico'!#REF!</f>
        <v>#REF!</v>
      </c>
      <c r="B451" t="e">
        <f>+'Análisis Físico'!#REF!</f>
        <v>#REF!</v>
      </c>
      <c r="C451" t="e">
        <f>+'Análisis Físico'!#REF!</f>
        <v>#REF!</v>
      </c>
      <c r="D451" t="e">
        <f t="shared" si="12"/>
        <v>#REF!</v>
      </c>
      <c r="F451" t="e">
        <f>+'Análisis Presup. - Contracta.'!#REF!&amp;'Análisis Presup. - Contracta.'!#REF!</f>
        <v>#REF!</v>
      </c>
      <c r="G451" t="e">
        <f t="shared" si="13"/>
        <v>#REF!</v>
      </c>
    </row>
    <row r="452" spans="1:7">
      <c r="A452" t="e">
        <f>+'Análisis Físico'!#REF!&amp;'Análisis Físico'!#REF!</f>
        <v>#REF!</v>
      </c>
      <c r="B452" t="e">
        <f>+'Análisis Físico'!#REF!</f>
        <v>#REF!</v>
      </c>
      <c r="C452" t="e">
        <f>+'Análisis Físico'!#REF!</f>
        <v>#REF!</v>
      </c>
      <c r="D452" t="e">
        <f t="shared" ref="D452:D515" si="14">+C452*B452</f>
        <v>#REF!</v>
      </c>
      <c r="F452" t="e">
        <f>+'Análisis Presup. - Contracta.'!#REF!&amp;'Análisis Presup. - Contracta.'!#REF!</f>
        <v>#REF!</v>
      </c>
      <c r="G452" t="e">
        <f t="shared" ref="G452:G515" si="15">VLOOKUP(F452,$A$3:$D$738,4,0)</f>
        <v>#REF!</v>
      </c>
    </row>
    <row r="453" spans="1:7">
      <c r="A453" t="e">
        <f>+'Análisis Físico'!#REF!&amp;'Análisis Físico'!#REF!</f>
        <v>#REF!</v>
      </c>
      <c r="B453" t="e">
        <f>+'Análisis Físico'!#REF!</f>
        <v>#REF!</v>
      </c>
      <c r="C453" t="e">
        <f>+'Análisis Físico'!#REF!</f>
        <v>#REF!</v>
      </c>
      <c r="D453" t="e">
        <f t="shared" si="14"/>
        <v>#REF!</v>
      </c>
      <c r="F453" t="e">
        <f>+'Análisis Presup. - Contracta.'!#REF!&amp;'Análisis Presup. - Contracta.'!#REF!</f>
        <v>#REF!</v>
      </c>
      <c r="G453" t="e">
        <f t="shared" si="15"/>
        <v>#REF!</v>
      </c>
    </row>
    <row r="454" spans="1:7">
      <c r="A454" t="e">
        <f>+'Análisis Físico'!#REF!&amp;'Análisis Físico'!#REF!</f>
        <v>#REF!</v>
      </c>
      <c r="B454" t="e">
        <f>+'Análisis Físico'!#REF!</f>
        <v>#REF!</v>
      </c>
      <c r="C454" t="e">
        <f>+'Análisis Físico'!#REF!</f>
        <v>#REF!</v>
      </c>
      <c r="D454" t="e">
        <f t="shared" si="14"/>
        <v>#REF!</v>
      </c>
      <c r="F454" t="e">
        <f>+'Análisis Presup. - Contracta.'!#REF!&amp;'Análisis Presup. - Contracta.'!#REF!</f>
        <v>#REF!</v>
      </c>
      <c r="G454" t="e">
        <f t="shared" si="15"/>
        <v>#REF!</v>
      </c>
    </row>
    <row r="455" spans="1:7">
      <c r="A455" t="e">
        <f>+'Análisis Físico'!#REF!&amp;'Análisis Físico'!#REF!</f>
        <v>#REF!</v>
      </c>
      <c r="B455" t="e">
        <f>+'Análisis Físico'!#REF!</f>
        <v>#REF!</v>
      </c>
      <c r="C455" t="e">
        <f>+'Análisis Físico'!#REF!</f>
        <v>#REF!</v>
      </c>
      <c r="D455" t="e">
        <f t="shared" si="14"/>
        <v>#REF!</v>
      </c>
      <c r="F455" t="e">
        <f>+'Análisis Presup. - Contracta.'!#REF!&amp;'Análisis Presup. - Contracta.'!#REF!</f>
        <v>#REF!</v>
      </c>
      <c r="G455" t="e">
        <f t="shared" si="15"/>
        <v>#REF!</v>
      </c>
    </row>
    <row r="456" spans="1:7">
      <c r="A456" t="e">
        <f>+'Análisis Físico'!#REF!&amp;'Análisis Físico'!#REF!</f>
        <v>#REF!</v>
      </c>
      <c r="B456" t="e">
        <f>+'Análisis Físico'!#REF!</f>
        <v>#REF!</v>
      </c>
      <c r="C456" t="e">
        <f>+'Análisis Físico'!#REF!</f>
        <v>#REF!</v>
      </c>
      <c r="D456" t="e">
        <f t="shared" si="14"/>
        <v>#REF!</v>
      </c>
      <c r="F456" t="e">
        <f>+'Análisis Presup. - Contracta.'!#REF!&amp;'Análisis Presup. - Contracta.'!#REF!</f>
        <v>#REF!</v>
      </c>
      <c r="G456" t="e">
        <f t="shared" si="15"/>
        <v>#REF!</v>
      </c>
    </row>
    <row r="457" spans="1:7">
      <c r="A457" t="e">
        <f>+'Análisis Físico'!#REF!&amp;'Análisis Físico'!#REF!</f>
        <v>#REF!</v>
      </c>
      <c r="B457" t="e">
        <f>+'Análisis Físico'!#REF!</f>
        <v>#REF!</v>
      </c>
      <c r="C457" t="e">
        <f>+'Análisis Físico'!#REF!</f>
        <v>#REF!</v>
      </c>
      <c r="D457" t="e">
        <f t="shared" si="14"/>
        <v>#REF!</v>
      </c>
      <c r="F457" t="e">
        <f>+'Análisis Presup. - Contracta.'!#REF!&amp;'Análisis Presup. - Contracta.'!#REF!</f>
        <v>#REF!</v>
      </c>
      <c r="G457" t="e">
        <f t="shared" si="15"/>
        <v>#REF!</v>
      </c>
    </row>
    <row r="458" spans="1:7">
      <c r="A458" t="e">
        <f>+'Análisis Físico'!#REF!&amp;'Análisis Físico'!#REF!</f>
        <v>#REF!</v>
      </c>
      <c r="B458" t="e">
        <f>+'Análisis Físico'!#REF!</f>
        <v>#REF!</v>
      </c>
      <c r="C458" t="e">
        <f>+'Análisis Físico'!#REF!</f>
        <v>#REF!</v>
      </c>
      <c r="D458" t="e">
        <f t="shared" si="14"/>
        <v>#REF!</v>
      </c>
      <c r="F458" t="e">
        <f>+'Análisis Presup. - Contracta.'!#REF!&amp;'Análisis Presup. - Contracta.'!#REF!</f>
        <v>#REF!</v>
      </c>
      <c r="G458" t="e">
        <f t="shared" si="15"/>
        <v>#REF!</v>
      </c>
    </row>
    <row r="459" spans="1:7">
      <c r="A459" t="e">
        <f>+'Análisis Físico'!#REF!&amp;'Análisis Físico'!#REF!</f>
        <v>#REF!</v>
      </c>
      <c r="B459" t="e">
        <f>+'Análisis Físico'!#REF!</f>
        <v>#REF!</v>
      </c>
      <c r="C459" t="e">
        <f>+'Análisis Físico'!#REF!</f>
        <v>#REF!</v>
      </c>
      <c r="D459" t="e">
        <f t="shared" si="14"/>
        <v>#REF!</v>
      </c>
      <c r="F459" t="e">
        <f>+'Análisis Presup. - Contracta.'!#REF!&amp;'Análisis Presup. - Contracta.'!#REF!</f>
        <v>#REF!</v>
      </c>
      <c r="G459" t="e">
        <f t="shared" si="15"/>
        <v>#REF!</v>
      </c>
    </row>
    <row r="460" spans="1:7">
      <c r="A460" t="e">
        <f>+'Análisis Físico'!#REF!&amp;'Análisis Físico'!#REF!</f>
        <v>#REF!</v>
      </c>
      <c r="B460" t="e">
        <f>+'Análisis Físico'!#REF!</f>
        <v>#REF!</v>
      </c>
      <c r="C460" t="e">
        <f>+'Análisis Físico'!#REF!</f>
        <v>#REF!</v>
      </c>
      <c r="D460" t="e">
        <f t="shared" si="14"/>
        <v>#REF!</v>
      </c>
      <c r="F460" t="e">
        <f>+'Análisis Presup. - Contracta.'!#REF!&amp;'Análisis Presup. - Contracta.'!#REF!</f>
        <v>#REF!</v>
      </c>
      <c r="G460" t="e">
        <f t="shared" si="15"/>
        <v>#REF!</v>
      </c>
    </row>
    <row r="461" spans="1:7">
      <c r="A461" t="e">
        <f>+'Análisis Físico'!#REF!&amp;'Análisis Físico'!#REF!</f>
        <v>#REF!</v>
      </c>
      <c r="B461" t="e">
        <f>+'Análisis Físico'!#REF!</f>
        <v>#REF!</v>
      </c>
      <c r="C461" t="e">
        <f>+'Análisis Físico'!#REF!</f>
        <v>#REF!</v>
      </c>
      <c r="D461" t="e">
        <f t="shared" si="14"/>
        <v>#REF!</v>
      </c>
      <c r="F461" t="e">
        <f>+'Análisis Presup. - Contracta.'!#REF!&amp;'Análisis Presup. - Contracta.'!#REF!</f>
        <v>#REF!</v>
      </c>
      <c r="G461" t="e">
        <f t="shared" si="15"/>
        <v>#REF!</v>
      </c>
    </row>
    <row r="462" spans="1:7">
      <c r="A462" t="e">
        <f>+'Análisis Físico'!#REF!&amp;'Análisis Físico'!#REF!</f>
        <v>#REF!</v>
      </c>
      <c r="B462" t="e">
        <f>+'Análisis Físico'!#REF!</f>
        <v>#REF!</v>
      </c>
      <c r="C462" t="e">
        <f>+'Análisis Físico'!#REF!</f>
        <v>#REF!</v>
      </c>
      <c r="D462" t="e">
        <f t="shared" si="14"/>
        <v>#REF!</v>
      </c>
      <c r="F462" t="e">
        <f>+'Análisis Presup. - Contracta.'!#REF!&amp;'Análisis Presup. - Contracta.'!#REF!</f>
        <v>#REF!</v>
      </c>
      <c r="G462" t="e">
        <f t="shared" si="15"/>
        <v>#REF!</v>
      </c>
    </row>
    <row r="463" spans="1:7">
      <c r="A463" t="e">
        <f>+'Análisis Físico'!#REF!&amp;'Análisis Físico'!#REF!</f>
        <v>#REF!</v>
      </c>
      <c r="B463" t="e">
        <f>+'Análisis Físico'!#REF!</f>
        <v>#REF!</v>
      </c>
      <c r="C463" t="e">
        <f>+'Análisis Físico'!#REF!</f>
        <v>#REF!</v>
      </c>
      <c r="D463" t="e">
        <f t="shared" si="14"/>
        <v>#REF!</v>
      </c>
      <c r="F463" t="e">
        <f>+'Análisis Presup. - Contracta.'!#REF!&amp;'Análisis Presup. - Contracta.'!#REF!</f>
        <v>#REF!</v>
      </c>
      <c r="G463" t="e">
        <f t="shared" si="15"/>
        <v>#REF!</v>
      </c>
    </row>
    <row r="464" spans="1:7">
      <c r="A464" t="e">
        <f>+'Análisis Físico'!#REF!&amp;'Análisis Físico'!#REF!</f>
        <v>#REF!</v>
      </c>
      <c r="B464" t="e">
        <f>+'Análisis Físico'!#REF!</f>
        <v>#REF!</v>
      </c>
      <c r="C464" t="e">
        <f>+'Análisis Físico'!#REF!</f>
        <v>#REF!</v>
      </c>
      <c r="D464" t="e">
        <f t="shared" si="14"/>
        <v>#REF!</v>
      </c>
      <c r="F464" t="e">
        <f>+'Análisis Presup. - Contracta.'!#REF!&amp;'Análisis Presup. - Contracta.'!#REF!</f>
        <v>#REF!</v>
      </c>
      <c r="G464" t="e">
        <f t="shared" si="15"/>
        <v>#REF!</v>
      </c>
    </row>
    <row r="465" spans="1:7">
      <c r="A465" t="e">
        <f>+'Análisis Físico'!#REF!&amp;'Análisis Físico'!#REF!</f>
        <v>#REF!</v>
      </c>
      <c r="B465" t="e">
        <f>+'Análisis Físico'!#REF!</f>
        <v>#REF!</v>
      </c>
      <c r="C465" t="e">
        <f>+'Análisis Físico'!#REF!</f>
        <v>#REF!</v>
      </c>
      <c r="D465" t="e">
        <f t="shared" si="14"/>
        <v>#REF!</v>
      </c>
      <c r="F465" t="e">
        <f>+'Análisis Presup. - Contracta.'!#REF!&amp;'Análisis Presup. - Contracta.'!#REF!</f>
        <v>#REF!</v>
      </c>
      <c r="G465" t="e">
        <f t="shared" si="15"/>
        <v>#REF!</v>
      </c>
    </row>
    <row r="466" spans="1:7">
      <c r="A466" t="e">
        <f>+'Análisis Físico'!#REF!&amp;'Análisis Físico'!#REF!</f>
        <v>#REF!</v>
      </c>
      <c r="B466" t="e">
        <f>+'Análisis Físico'!#REF!</f>
        <v>#REF!</v>
      </c>
      <c r="C466" t="e">
        <f>+'Análisis Físico'!#REF!</f>
        <v>#REF!</v>
      </c>
      <c r="D466" t="e">
        <f t="shared" si="14"/>
        <v>#REF!</v>
      </c>
      <c r="F466" t="e">
        <f>+'Análisis Presup. - Contracta.'!#REF!&amp;'Análisis Presup. - Contracta.'!#REF!</f>
        <v>#REF!</v>
      </c>
      <c r="G466" t="e">
        <f t="shared" si="15"/>
        <v>#REF!</v>
      </c>
    </row>
    <row r="467" spans="1:7">
      <c r="A467" t="e">
        <f>+'Análisis Físico'!#REF!&amp;'Análisis Físico'!#REF!</f>
        <v>#REF!</v>
      </c>
      <c r="B467" t="e">
        <f>+'Análisis Físico'!#REF!</f>
        <v>#REF!</v>
      </c>
      <c r="C467" t="e">
        <f>+'Análisis Físico'!#REF!</f>
        <v>#REF!</v>
      </c>
      <c r="D467" t="e">
        <f t="shared" si="14"/>
        <v>#REF!</v>
      </c>
      <c r="F467" t="e">
        <f>+'Análisis Presup. - Contracta.'!#REF!&amp;'Análisis Presup. - Contracta.'!#REF!</f>
        <v>#REF!</v>
      </c>
      <c r="G467" t="e">
        <f t="shared" si="15"/>
        <v>#REF!</v>
      </c>
    </row>
    <row r="468" spans="1:7">
      <c r="A468" t="e">
        <f>+'Análisis Físico'!#REF!&amp;'Análisis Físico'!#REF!</f>
        <v>#REF!</v>
      </c>
      <c r="B468" t="e">
        <f>+'Análisis Físico'!#REF!</f>
        <v>#REF!</v>
      </c>
      <c r="C468" t="e">
        <f>+'Análisis Físico'!#REF!</f>
        <v>#REF!</v>
      </c>
      <c r="D468" t="e">
        <f t="shared" si="14"/>
        <v>#REF!</v>
      </c>
      <c r="F468" t="e">
        <f>+'Análisis Presup. - Contracta.'!#REF!&amp;'Análisis Presup. - Contracta.'!#REF!</f>
        <v>#REF!</v>
      </c>
      <c r="G468" t="e">
        <f t="shared" si="15"/>
        <v>#REF!</v>
      </c>
    </row>
    <row r="469" spans="1:7">
      <c r="A469" t="e">
        <f>+'Análisis Físico'!#REF!&amp;'Análisis Físico'!#REF!</f>
        <v>#REF!</v>
      </c>
      <c r="B469" t="e">
        <f>+'Análisis Físico'!#REF!</f>
        <v>#REF!</v>
      </c>
      <c r="C469" t="e">
        <f>+'Análisis Físico'!#REF!</f>
        <v>#REF!</v>
      </c>
      <c r="D469" t="e">
        <f t="shared" si="14"/>
        <v>#REF!</v>
      </c>
      <c r="F469" t="e">
        <f>+'Análisis Presup. - Contracta.'!#REF!&amp;'Análisis Presup. - Contracta.'!#REF!</f>
        <v>#REF!</v>
      </c>
      <c r="G469" t="e">
        <f t="shared" si="15"/>
        <v>#REF!</v>
      </c>
    </row>
    <row r="470" spans="1:7">
      <c r="A470" t="e">
        <f>+'Análisis Físico'!#REF!&amp;'Análisis Físico'!#REF!</f>
        <v>#REF!</v>
      </c>
      <c r="B470" t="e">
        <f>+'Análisis Físico'!#REF!</f>
        <v>#REF!</v>
      </c>
      <c r="C470" t="e">
        <f>+'Análisis Físico'!#REF!</f>
        <v>#REF!</v>
      </c>
      <c r="D470" t="e">
        <f t="shared" si="14"/>
        <v>#REF!</v>
      </c>
      <c r="F470" t="e">
        <f>+'Análisis Presup. - Contracta.'!#REF!&amp;'Análisis Presup. - Contracta.'!#REF!</f>
        <v>#REF!</v>
      </c>
      <c r="G470" t="e">
        <f t="shared" si="15"/>
        <v>#REF!</v>
      </c>
    </row>
    <row r="471" spans="1:7">
      <c r="A471" t="e">
        <f>+'Análisis Físico'!#REF!&amp;'Análisis Físico'!#REF!</f>
        <v>#REF!</v>
      </c>
      <c r="B471" t="e">
        <f>+'Análisis Físico'!#REF!</f>
        <v>#REF!</v>
      </c>
      <c r="C471" t="e">
        <f>+'Análisis Físico'!#REF!</f>
        <v>#REF!</v>
      </c>
      <c r="D471" t="e">
        <f t="shared" si="14"/>
        <v>#REF!</v>
      </c>
      <c r="F471" t="e">
        <f>+'Análisis Presup. - Contracta.'!#REF!&amp;'Análisis Presup. - Contracta.'!#REF!</f>
        <v>#REF!</v>
      </c>
      <c r="G471" t="e">
        <f t="shared" si="15"/>
        <v>#REF!</v>
      </c>
    </row>
    <row r="472" spans="1:7">
      <c r="A472" t="e">
        <f>+'Análisis Físico'!#REF!&amp;'Análisis Físico'!#REF!</f>
        <v>#REF!</v>
      </c>
      <c r="B472" t="e">
        <f>+'Análisis Físico'!#REF!</f>
        <v>#REF!</v>
      </c>
      <c r="C472" t="e">
        <f>+'Análisis Físico'!#REF!</f>
        <v>#REF!</v>
      </c>
      <c r="D472" t="e">
        <f t="shared" si="14"/>
        <v>#REF!</v>
      </c>
      <c r="F472" t="e">
        <f>+'Análisis Presup. - Contracta.'!#REF!&amp;'Análisis Presup. - Contracta.'!#REF!</f>
        <v>#REF!</v>
      </c>
      <c r="G472" t="e">
        <f t="shared" si="15"/>
        <v>#REF!</v>
      </c>
    </row>
    <row r="473" spans="1:7">
      <c r="A473" t="e">
        <f>+'Análisis Físico'!#REF!&amp;'Análisis Físico'!#REF!</f>
        <v>#REF!</v>
      </c>
      <c r="B473" t="e">
        <f>+'Análisis Físico'!#REF!</f>
        <v>#REF!</v>
      </c>
      <c r="C473" t="e">
        <f>+'Análisis Físico'!#REF!</f>
        <v>#REF!</v>
      </c>
      <c r="D473" t="e">
        <f t="shared" si="14"/>
        <v>#REF!</v>
      </c>
      <c r="F473" t="e">
        <f>+'Análisis Presup. - Contracta.'!#REF!&amp;'Análisis Presup. - Contracta.'!#REF!</f>
        <v>#REF!</v>
      </c>
      <c r="G473" t="e">
        <f t="shared" si="15"/>
        <v>#REF!</v>
      </c>
    </row>
    <row r="474" spans="1:7">
      <c r="A474" t="e">
        <f>+'Análisis Físico'!#REF!&amp;'Análisis Físico'!#REF!</f>
        <v>#REF!</v>
      </c>
      <c r="B474" t="e">
        <f>+'Análisis Físico'!#REF!</f>
        <v>#REF!</v>
      </c>
      <c r="C474" t="e">
        <f>+'Análisis Físico'!#REF!</f>
        <v>#REF!</v>
      </c>
      <c r="D474" t="e">
        <f t="shared" si="14"/>
        <v>#REF!</v>
      </c>
      <c r="F474" t="e">
        <f>+'Análisis Presup. - Contracta.'!#REF!&amp;'Análisis Presup. - Contracta.'!#REF!</f>
        <v>#REF!</v>
      </c>
      <c r="G474" t="e">
        <f t="shared" si="15"/>
        <v>#REF!</v>
      </c>
    </row>
    <row r="475" spans="1:7">
      <c r="A475" t="e">
        <f>+'Análisis Físico'!#REF!&amp;'Análisis Físico'!#REF!</f>
        <v>#REF!</v>
      </c>
      <c r="B475" t="e">
        <f>+'Análisis Físico'!#REF!</f>
        <v>#REF!</v>
      </c>
      <c r="C475" t="e">
        <f>+'Análisis Físico'!#REF!</f>
        <v>#REF!</v>
      </c>
      <c r="D475" t="e">
        <f t="shared" si="14"/>
        <v>#REF!</v>
      </c>
      <c r="F475" t="e">
        <f>+'Análisis Presup. - Contracta.'!#REF!&amp;'Análisis Presup. - Contracta.'!#REF!</f>
        <v>#REF!</v>
      </c>
      <c r="G475" t="e">
        <f t="shared" si="15"/>
        <v>#REF!</v>
      </c>
    </row>
    <row r="476" spans="1:7">
      <c r="A476" t="e">
        <f>+'Análisis Físico'!#REF!&amp;'Análisis Físico'!#REF!</f>
        <v>#REF!</v>
      </c>
      <c r="B476" t="e">
        <f>+'Análisis Físico'!#REF!</f>
        <v>#REF!</v>
      </c>
      <c r="C476" t="e">
        <f>+'Análisis Físico'!#REF!</f>
        <v>#REF!</v>
      </c>
      <c r="D476" t="e">
        <f t="shared" si="14"/>
        <v>#REF!</v>
      </c>
      <c r="F476" t="e">
        <f>+'Análisis Presup. - Contracta.'!#REF!&amp;'Análisis Presup. - Contracta.'!#REF!</f>
        <v>#REF!</v>
      </c>
      <c r="G476" t="e">
        <f t="shared" si="15"/>
        <v>#REF!</v>
      </c>
    </row>
    <row r="477" spans="1:7">
      <c r="A477" t="e">
        <f>+'Análisis Físico'!#REF!&amp;'Análisis Físico'!#REF!</f>
        <v>#REF!</v>
      </c>
      <c r="B477" t="e">
        <f>+'Análisis Físico'!#REF!</f>
        <v>#REF!</v>
      </c>
      <c r="C477" t="e">
        <f>+'Análisis Físico'!#REF!</f>
        <v>#REF!</v>
      </c>
      <c r="D477" t="e">
        <f t="shared" si="14"/>
        <v>#REF!</v>
      </c>
      <c r="F477" t="e">
        <f>+'Análisis Presup. - Contracta.'!#REF!&amp;'Análisis Presup. - Contracta.'!#REF!</f>
        <v>#REF!</v>
      </c>
      <c r="G477" t="e">
        <f t="shared" si="15"/>
        <v>#REF!</v>
      </c>
    </row>
    <row r="478" spans="1:7">
      <c r="A478" t="e">
        <f>+'Análisis Físico'!#REF!&amp;'Análisis Físico'!#REF!</f>
        <v>#REF!</v>
      </c>
      <c r="B478" t="e">
        <f>+'Análisis Físico'!#REF!</f>
        <v>#REF!</v>
      </c>
      <c r="C478" t="e">
        <f>+'Análisis Físico'!#REF!</f>
        <v>#REF!</v>
      </c>
      <c r="D478" t="e">
        <f t="shared" si="14"/>
        <v>#REF!</v>
      </c>
      <c r="F478" t="e">
        <f>+'Análisis Presup. - Contracta.'!#REF!&amp;'Análisis Presup. - Contracta.'!#REF!</f>
        <v>#REF!</v>
      </c>
      <c r="G478" t="e">
        <f t="shared" si="15"/>
        <v>#REF!</v>
      </c>
    </row>
    <row r="479" spans="1:7">
      <c r="A479" t="e">
        <f>+'Análisis Físico'!#REF!&amp;'Análisis Físico'!#REF!</f>
        <v>#REF!</v>
      </c>
      <c r="B479" t="e">
        <f>+'Análisis Físico'!#REF!</f>
        <v>#REF!</v>
      </c>
      <c r="C479" t="e">
        <f>+'Análisis Físico'!#REF!</f>
        <v>#REF!</v>
      </c>
      <c r="D479" t="e">
        <f t="shared" si="14"/>
        <v>#REF!</v>
      </c>
      <c r="F479" t="e">
        <f>+'Análisis Presup. - Contracta.'!#REF!&amp;'Análisis Presup. - Contracta.'!#REF!</f>
        <v>#REF!</v>
      </c>
      <c r="G479" t="e">
        <f t="shared" si="15"/>
        <v>#REF!</v>
      </c>
    </row>
    <row r="480" spans="1:7">
      <c r="A480" t="e">
        <f>+'Análisis Físico'!#REF!&amp;'Análisis Físico'!#REF!</f>
        <v>#REF!</v>
      </c>
      <c r="B480" t="e">
        <f>+'Análisis Físico'!#REF!</f>
        <v>#REF!</v>
      </c>
      <c r="C480" t="e">
        <f>+'Análisis Físico'!#REF!</f>
        <v>#REF!</v>
      </c>
      <c r="D480" t="e">
        <f t="shared" si="14"/>
        <v>#REF!</v>
      </c>
      <c r="F480" t="e">
        <f>+'Análisis Presup. - Contracta.'!#REF!&amp;'Análisis Presup. - Contracta.'!#REF!</f>
        <v>#REF!</v>
      </c>
      <c r="G480" t="e">
        <f t="shared" si="15"/>
        <v>#REF!</v>
      </c>
    </row>
    <row r="481" spans="1:7">
      <c r="A481" t="e">
        <f>+'Análisis Físico'!#REF!&amp;'Análisis Físico'!#REF!</f>
        <v>#REF!</v>
      </c>
      <c r="B481" t="e">
        <f>+'Análisis Físico'!#REF!</f>
        <v>#REF!</v>
      </c>
      <c r="C481" t="e">
        <f>+'Análisis Físico'!#REF!</f>
        <v>#REF!</v>
      </c>
      <c r="D481" t="e">
        <f t="shared" si="14"/>
        <v>#REF!</v>
      </c>
      <c r="F481" t="e">
        <f>+'Análisis Presup. - Contracta.'!#REF!&amp;'Análisis Presup. - Contracta.'!#REF!</f>
        <v>#REF!</v>
      </c>
      <c r="G481" t="e">
        <f t="shared" si="15"/>
        <v>#REF!</v>
      </c>
    </row>
    <row r="482" spans="1:7">
      <c r="A482" t="e">
        <f>+'Análisis Físico'!#REF!&amp;'Análisis Físico'!#REF!</f>
        <v>#REF!</v>
      </c>
      <c r="B482" t="e">
        <f>+'Análisis Físico'!#REF!</f>
        <v>#REF!</v>
      </c>
      <c r="C482" t="e">
        <f>+'Análisis Físico'!#REF!</f>
        <v>#REF!</v>
      </c>
      <c r="D482" t="e">
        <f t="shared" si="14"/>
        <v>#REF!</v>
      </c>
      <c r="F482" t="e">
        <f>+'Análisis Presup. - Contracta.'!#REF!&amp;'Análisis Presup. - Contracta.'!#REF!</f>
        <v>#REF!</v>
      </c>
      <c r="G482" t="e">
        <f t="shared" si="15"/>
        <v>#REF!</v>
      </c>
    </row>
    <row r="483" spans="1:7">
      <c r="A483" t="e">
        <f>+'Análisis Físico'!#REF!&amp;'Análisis Físico'!#REF!</f>
        <v>#REF!</v>
      </c>
      <c r="B483" t="e">
        <f>+'Análisis Físico'!#REF!</f>
        <v>#REF!</v>
      </c>
      <c r="C483" t="e">
        <f>+'Análisis Físico'!#REF!</f>
        <v>#REF!</v>
      </c>
      <c r="D483" t="e">
        <f t="shared" si="14"/>
        <v>#REF!</v>
      </c>
      <c r="F483" t="e">
        <f>+'Análisis Presup. - Contracta.'!#REF!&amp;'Análisis Presup. - Contracta.'!#REF!</f>
        <v>#REF!</v>
      </c>
      <c r="G483" t="e">
        <f t="shared" si="15"/>
        <v>#REF!</v>
      </c>
    </row>
    <row r="484" spans="1:7">
      <c r="A484" t="e">
        <f>+'Análisis Físico'!#REF!&amp;'Análisis Físico'!#REF!</f>
        <v>#REF!</v>
      </c>
      <c r="B484" t="e">
        <f>+'Análisis Físico'!#REF!</f>
        <v>#REF!</v>
      </c>
      <c r="C484" t="e">
        <f>+'Análisis Físico'!#REF!</f>
        <v>#REF!</v>
      </c>
      <c r="D484" t="e">
        <f t="shared" si="14"/>
        <v>#REF!</v>
      </c>
      <c r="F484" t="e">
        <f>+'Análisis Presup. - Contracta.'!#REF!&amp;'Análisis Presup. - Contracta.'!#REF!</f>
        <v>#REF!</v>
      </c>
      <c r="G484" t="e">
        <f t="shared" si="15"/>
        <v>#REF!</v>
      </c>
    </row>
    <row r="485" spans="1:7">
      <c r="A485" t="e">
        <f>+'Análisis Físico'!#REF!&amp;'Análisis Físico'!#REF!</f>
        <v>#REF!</v>
      </c>
      <c r="B485" t="e">
        <f>+'Análisis Físico'!#REF!</f>
        <v>#REF!</v>
      </c>
      <c r="C485" t="e">
        <f>+'Análisis Físico'!#REF!</f>
        <v>#REF!</v>
      </c>
      <c r="D485" t="e">
        <f t="shared" si="14"/>
        <v>#REF!</v>
      </c>
      <c r="F485" t="e">
        <f>+'Análisis Presup. - Contracta.'!#REF!&amp;'Análisis Presup. - Contracta.'!#REF!</f>
        <v>#REF!</v>
      </c>
      <c r="G485" t="e">
        <f t="shared" si="15"/>
        <v>#REF!</v>
      </c>
    </row>
    <row r="486" spans="1:7">
      <c r="A486" t="e">
        <f>+'Análisis Físico'!#REF!&amp;'Análisis Físico'!#REF!</f>
        <v>#REF!</v>
      </c>
      <c r="B486" t="e">
        <f>+'Análisis Físico'!#REF!</f>
        <v>#REF!</v>
      </c>
      <c r="C486" t="e">
        <f>+'Análisis Físico'!#REF!</f>
        <v>#REF!</v>
      </c>
      <c r="D486" t="e">
        <f t="shared" si="14"/>
        <v>#REF!</v>
      </c>
      <c r="F486" t="e">
        <f>+'Análisis Presup. - Contracta.'!#REF!&amp;'Análisis Presup. - Contracta.'!#REF!</f>
        <v>#REF!</v>
      </c>
      <c r="G486" t="e">
        <f t="shared" si="15"/>
        <v>#REF!</v>
      </c>
    </row>
    <row r="487" spans="1:7">
      <c r="A487" t="e">
        <f>+'Análisis Físico'!#REF!&amp;'Análisis Físico'!#REF!</f>
        <v>#REF!</v>
      </c>
      <c r="B487" t="e">
        <f>+'Análisis Físico'!#REF!</f>
        <v>#REF!</v>
      </c>
      <c r="C487" t="e">
        <f>+'Análisis Físico'!#REF!</f>
        <v>#REF!</v>
      </c>
      <c r="D487" t="e">
        <f t="shared" si="14"/>
        <v>#REF!</v>
      </c>
      <c r="F487" t="e">
        <f>+'Análisis Presup. - Contracta.'!#REF!&amp;'Análisis Presup. - Contracta.'!#REF!</f>
        <v>#REF!</v>
      </c>
      <c r="G487" t="e">
        <f t="shared" si="15"/>
        <v>#REF!</v>
      </c>
    </row>
    <row r="488" spans="1:7">
      <c r="A488" t="e">
        <f>+'Análisis Físico'!#REF!&amp;'Análisis Físico'!#REF!</f>
        <v>#REF!</v>
      </c>
      <c r="B488" t="e">
        <f>+'Análisis Físico'!#REF!</f>
        <v>#REF!</v>
      </c>
      <c r="C488" t="e">
        <f>+'Análisis Físico'!#REF!</f>
        <v>#REF!</v>
      </c>
      <c r="D488" t="e">
        <f t="shared" si="14"/>
        <v>#REF!</v>
      </c>
      <c r="F488" t="e">
        <f>+'Análisis Presup. - Contracta.'!#REF!&amp;'Análisis Presup. - Contracta.'!#REF!</f>
        <v>#REF!</v>
      </c>
      <c r="G488" t="e">
        <f t="shared" si="15"/>
        <v>#REF!</v>
      </c>
    </row>
    <row r="489" spans="1:7">
      <c r="A489" t="e">
        <f>+'Análisis Físico'!#REF!&amp;'Análisis Físico'!#REF!</f>
        <v>#REF!</v>
      </c>
      <c r="B489" t="e">
        <f>+'Análisis Físico'!#REF!</f>
        <v>#REF!</v>
      </c>
      <c r="C489" t="e">
        <f>+'Análisis Físico'!#REF!</f>
        <v>#REF!</v>
      </c>
      <c r="D489" t="e">
        <f t="shared" si="14"/>
        <v>#REF!</v>
      </c>
      <c r="F489" t="e">
        <f>+'Análisis Presup. - Contracta.'!#REF!&amp;'Análisis Presup. - Contracta.'!#REF!</f>
        <v>#REF!</v>
      </c>
      <c r="G489" t="e">
        <f t="shared" si="15"/>
        <v>#REF!</v>
      </c>
    </row>
    <row r="490" spans="1:7">
      <c r="A490" t="e">
        <f>+'Análisis Físico'!#REF!&amp;'Análisis Físico'!#REF!</f>
        <v>#REF!</v>
      </c>
      <c r="B490" t="e">
        <f>+'Análisis Físico'!#REF!</f>
        <v>#REF!</v>
      </c>
      <c r="C490" t="e">
        <f>+'Análisis Físico'!#REF!</f>
        <v>#REF!</v>
      </c>
      <c r="D490" t="e">
        <f t="shared" si="14"/>
        <v>#REF!</v>
      </c>
      <c r="F490" t="e">
        <f>+'Análisis Presup. - Contracta.'!#REF!&amp;'Análisis Presup. - Contracta.'!#REF!</f>
        <v>#REF!</v>
      </c>
      <c r="G490" t="e">
        <f t="shared" si="15"/>
        <v>#REF!</v>
      </c>
    </row>
    <row r="491" spans="1:7">
      <c r="A491" t="e">
        <f>+'Análisis Físico'!#REF!&amp;'Análisis Físico'!#REF!</f>
        <v>#REF!</v>
      </c>
      <c r="B491" t="e">
        <f>+'Análisis Físico'!#REF!</f>
        <v>#REF!</v>
      </c>
      <c r="C491" t="e">
        <f>+'Análisis Físico'!#REF!</f>
        <v>#REF!</v>
      </c>
      <c r="D491" t="e">
        <f t="shared" si="14"/>
        <v>#REF!</v>
      </c>
      <c r="F491" t="e">
        <f>+'Análisis Presup. - Contracta.'!#REF!&amp;'Análisis Presup. - Contracta.'!#REF!</f>
        <v>#REF!</v>
      </c>
      <c r="G491" t="e">
        <f t="shared" si="15"/>
        <v>#REF!</v>
      </c>
    </row>
    <row r="492" spans="1:7">
      <c r="A492" t="e">
        <f>+'Análisis Físico'!#REF!&amp;'Análisis Físico'!#REF!</f>
        <v>#REF!</v>
      </c>
      <c r="B492" t="e">
        <f>+'Análisis Físico'!#REF!</f>
        <v>#REF!</v>
      </c>
      <c r="C492" t="e">
        <f>+'Análisis Físico'!#REF!</f>
        <v>#REF!</v>
      </c>
      <c r="D492" t="e">
        <f t="shared" si="14"/>
        <v>#REF!</v>
      </c>
      <c r="F492" t="e">
        <f>+'Análisis Presup. - Contracta.'!#REF!&amp;'Análisis Presup. - Contracta.'!#REF!</f>
        <v>#REF!</v>
      </c>
      <c r="G492" t="e">
        <f t="shared" si="15"/>
        <v>#REF!</v>
      </c>
    </row>
    <row r="493" spans="1:7">
      <c r="A493" t="e">
        <f>+'Análisis Físico'!#REF!&amp;'Análisis Físico'!#REF!</f>
        <v>#REF!</v>
      </c>
      <c r="B493" t="e">
        <f>+'Análisis Físico'!#REF!</f>
        <v>#REF!</v>
      </c>
      <c r="C493" t="e">
        <f>+'Análisis Físico'!#REF!</f>
        <v>#REF!</v>
      </c>
      <c r="D493" t="e">
        <f t="shared" si="14"/>
        <v>#REF!</v>
      </c>
      <c r="F493" t="e">
        <f>+'Análisis Presup. - Contracta.'!#REF!&amp;'Análisis Presup. - Contracta.'!#REF!</f>
        <v>#REF!</v>
      </c>
      <c r="G493" t="e">
        <f t="shared" si="15"/>
        <v>#REF!</v>
      </c>
    </row>
    <row r="494" spans="1:7">
      <c r="A494" t="e">
        <f>+'Análisis Físico'!#REF!&amp;'Análisis Físico'!#REF!</f>
        <v>#REF!</v>
      </c>
      <c r="B494" t="e">
        <f>+'Análisis Físico'!#REF!</f>
        <v>#REF!</v>
      </c>
      <c r="C494" t="e">
        <f>+'Análisis Físico'!#REF!</f>
        <v>#REF!</v>
      </c>
      <c r="D494" t="e">
        <f t="shared" si="14"/>
        <v>#REF!</v>
      </c>
      <c r="F494" t="e">
        <f>+'Análisis Presup. - Contracta.'!#REF!&amp;'Análisis Presup. - Contracta.'!#REF!</f>
        <v>#REF!</v>
      </c>
      <c r="G494" t="e">
        <f t="shared" si="15"/>
        <v>#REF!</v>
      </c>
    </row>
    <row r="495" spans="1:7">
      <c r="A495" t="e">
        <f>+'Análisis Físico'!#REF!&amp;'Análisis Físico'!#REF!</f>
        <v>#REF!</v>
      </c>
      <c r="B495" t="e">
        <f>+'Análisis Físico'!#REF!</f>
        <v>#REF!</v>
      </c>
      <c r="C495" t="e">
        <f>+'Análisis Físico'!#REF!</f>
        <v>#REF!</v>
      </c>
      <c r="D495" t="e">
        <f t="shared" si="14"/>
        <v>#REF!</v>
      </c>
      <c r="F495" t="e">
        <f>+'Análisis Presup. - Contracta.'!#REF!&amp;'Análisis Presup. - Contracta.'!#REF!</f>
        <v>#REF!</v>
      </c>
      <c r="G495" t="e">
        <f t="shared" si="15"/>
        <v>#REF!</v>
      </c>
    </row>
    <row r="496" spans="1:7">
      <c r="A496" t="e">
        <f>+'Análisis Físico'!#REF!&amp;'Análisis Físico'!#REF!</f>
        <v>#REF!</v>
      </c>
      <c r="B496" t="e">
        <f>+'Análisis Físico'!#REF!</f>
        <v>#REF!</v>
      </c>
      <c r="C496" t="e">
        <f>+'Análisis Físico'!#REF!</f>
        <v>#REF!</v>
      </c>
      <c r="D496" t="e">
        <f t="shared" si="14"/>
        <v>#REF!</v>
      </c>
      <c r="F496" t="e">
        <f>+'Análisis Presup. - Contracta.'!#REF!&amp;'Análisis Presup. - Contracta.'!#REF!</f>
        <v>#REF!</v>
      </c>
      <c r="G496" t="e">
        <f t="shared" si="15"/>
        <v>#REF!</v>
      </c>
    </row>
    <row r="497" spans="1:7">
      <c r="A497" t="e">
        <f>+'Análisis Físico'!#REF!&amp;'Análisis Físico'!#REF!</f>
        <v>#REF!</v>
      </c>
      <c r="B497" t="e">
        <f>+'Análisis Físico'!#REF!</f>
        <v>#REF!</v>
      </c>
      <c r="C497" t="e">
        <f>+'Análisis Físico'!#REF!</f>
        <v>#REF!</v>
      </c>
      <c r="D497" t="e">
        <f t="shared" si="14"/>
        <v>#REF!</v>
      </c>
      <c r="F497" t="e">
        <f>+'Análisis Presup. - Contracta.'!#REF!&amp;'Análisis Presup. - Contracta.'!#REF!</f>
        <v>#REF!</v>
      </c>
      <c r="G497" t="e">
        <f t="shared" si="15"/>
        <v>#REF!</v>
      </c>
    </row>
    <row r="498" spans="1:7">
      <c r="A498" t="e">
        <f>+'Análisis Físico'!#REF!&amp;'Análisis Físico'!#REF!</f>
        <v>#REF!</v>
      </c>
      <c r="B498" t="e">
        <f>+'Análisis Físico'!#REF!</f>
        <v>#REF!</v>
      </c>
      <c r="C498" t="e">
        <f>+'Análisis Físico'!#REF!</f>
        <v>#REF!</v>
      </c>
      <c r="D498" t="e">
        <f t="shared" si="14"/>
        <v>#REF!</v>
      </c>
      <c r="F498" t="e">
        <f>+'Análisis Presup. - Contracta.'!#REF!&amp;'Análisis Presup. - Contracta.'!#REF!</f>
        <v>#REF!</v>
      </c>
      <c r="G498" t="e">
        <f t="shared" si="15"/>
        <v>#REF!</v>
      </c>
    </row>
    <row r="499" spans="1:7">
      <c r="A499" t="e">
        <f>+'Análisis Físico'!#REF!&amp;'Análisis Físico'!#REF!</f>
        <v>#REF!</v>
      </c>
      <c r="B499" t="e">
        <f>+'Análisis Físico'!#REF!</f>
        <v>#REF!</v>
      </c>
      <c r="C499" t="e">
        <f>+'Análisis Físico'!#REF!</f>
        <v>#REF!</v>
      </c>
      <c r="D499" t="e">
        <f t="shared" si="14"/>
        <v>#REF!</v>
      </c>
      <c r="F499" t="e">
        <f>+'Análisis Presup. - Contracta.'!#REF!&amp;'Análisis Presup. - Contracta.'!#REF!</f>
        <v>#REF!</v>
      </c>
      <c r="G499" t="e">
        <f t="shared" si="15"/>
        <v>#REF!</v>
      </c>
    </row>
    <row r="500" spans="1:7">
      <c r="A500" t="e">
        <f>+'Análisis Físico'!#REF!&amp;'Análisis Físico'!#REF!</f>
        <v>#REF!</v>
      </c>
      <c r="B500" t="e">
        <f>+'Análisis Físico'!#REF!</f>
        <v>#REF!</v>
      </c>
      <c r="C500" t="e">
        <f>+'Análisis Físico'!#REF!</f>
        <v>#REF!</v>
      </c>
      <c r="D500" t="e">
        <f t="shared" si="14"/>
        <v>#REF!</v>
      </c>
      <c r="F500" t="e">
        <f>+'Análisis Presup. - Contracta.'!#REF!&amp;'Análisis Presup. - Contracta.'!#REF!</f>
        <v>#REF!</v>
      </c>
      <c r="G500" t="e">
        <f t="shared" si="15"/>
        <v>#REF!</v>
      </c>
    </row>
    <row r="501" spans="1:7">
      <c r="A501" t="e">
        <f>+'Análisis Físico'!#REF!&amp;'Análisis Físico'!#REF!</f>
        <v>#REF!</v>
      </c>
      <c r="B501" t="e">
        <f>+'Análisis Físico'!#REF!</f>
        <v>#REF!</v>
      </c>
      <c r="C501" t="e">
        <f>+'Análisis Físico'!#REF!</f>
        <v>#REF!</v>
      </c>
      <c r="D501" t="e">
        <f t="shared" si="14"/>
        <v>#REF!</v>
      </c>
      <c r="F501" t="e">
        <f>+'Análisis Presup. - Contracta.'!#REF!&amp;'Análisis Presup. - Contracta.'!#REF!</f>
        <v>#REF!</v>
      </c>
      <c r="G501" t="e">
        <f t="shared" si="15"/>
        <v>#REF!</v>
      </c>
    </row>
    <row r="502" spans="1:7">
      <c r="A502" t="e">
        <f>+'Análisis Físico'!#REF!&amp;'Análisis Físico'!#REF!</f>
        <v>#REF!</v>
      </c>
      <c r="B502" t="e">
        <f>+'Análisis Físico'!#REF!</f>
        <v>#REF!</v>
      </c>
      <c r="C502" t="e">
        <f>+'Análisis Físico'!#REF!</f>
        <v>#REF!</v>
      </c>
      <c r="D502" t="e">
        <f t="shared" si="14"/>
        <v>#REF!</v>
      </c>
      <c r="F502" t="e">
        <f>+'Análisis Presup. - Contracta.'!#REF!&amp;'Análisis Presup. - Contracta.'!#REF!</f>
        <v>#REF!</v>
      </c>
      <c r="G502" t="e">
        <f t="shared" si="15"/>
        <v>#REF!</v>
      </c>
    </row>
    <row r="503" spans="1:7">
      <c r="A503" t="e">
        <f>+'Análisis Físico'!#REF!&amp;'Análisis Físico'!#REF!</f>
        <v>#REF!</v>
      </c>
      <c r="B503" t="e">
        <f>+'Análisis Físico'!#REF!</f>
        <v>#REF!</v>
      </c>
      <c r="C503" t="e">
        <f>+'Análisis Físico'!#REF!</f>
        <v>#REF!</v>
      </c>
      <c r="D503" t="e">
        <f t="shared" si="14"/>
        <v>#REF!</v>
      </c>
      <c r="F503" t="e">
        <f>+'Análisis Presup. - Contracta.'!#REF!&amp;'Análisis Presup. - Contracta.'!#REF!</f>
        <v>#REF!</v>
      </c>
      <c r="G503" t="e">
        <f t="shared" si="15"/>
        <v>#REF!</v>
      </c>
    </row>
    <row r="504" spans="1:7">
      <c r="A504" t="e">
        <f>+'Análisis Físico'!#REF!&amp;'Análisis Físico'!#REF!</f>
        <v>#REF!</v>
      </c>
      <c r="B504" t="e">
        <f>+'Análisis Físico'!#REF!</f>
        <v>#REF!</v>
      </c>
      <c r="C504" t="e">
        <f>+'Análisis Físico'!#REF!</f>
        <v>#REF!</v>
      </c>
      <c r="D504" t="e">
        <f t="shared" si="14"/>
        <v>#REF!</v>
      </c>
      <c r="F504" t="e">
        <f>+'Análisis Presup. - Contracta.'!#REF!&amp;'Análisis Presup. - Contracta.'!#REF!</f>
        <v>#REF!</v>
      </c>
      <c r="G504" t="e">
        <f t="shared" si="15"/>
        <v>#REF!</v>
      </c>
    </row>
    <row r="505" spans="1:7">
      <c r="A505" t="e">
        <f>+'Análisis Físico'!#REF!&amp;'Análisis Físico'!#REF!</f>
        <v>#REF!</v>
      </c>
      <c r="B505" t="e">
        <f>+'Análisis Físico'!#REF!</f>
        <v>#REF!</v>
      </c>
      <c r="C505" t="e">
        <f>+'Análisis Físico'!#REF!</f>
        <v>#REF!</v>
      </c>
      <c r="D505" t="e">
        <f t="shared" si="14"/>
        <v>#REF!</v>
      </c>
      <c r="F505" t="e">
        <f>+'Análisis Presup. - Contracta.'!#REF!&amp;'Análisis Presup. - Contracta.'!#REF!</f>
        <v>#REF!</v>
      </c>
      <c r="G505" t="e">
        <f t="shared" si="15"/>
        <v>#REF!</v>
      </c>
    </row>
    <row r="506" spans="1:7">
      <c r="A506" t="e">
        <f>+'Análisis Físico'!#REF!&amp;'Análisis Físico'!#REF!</f>
        <v>#REF!</v>
      </c>
      <c r="B506" t="e">
        <f>+'Análisis Físico'!#REF!</f>
        <v>#REF!</v>
      </c>
      <c r="C506" t="e">
        <f>+'Análisis Físico'!#REF!</f>
        <v>#REF!</v>
      </c>
      <c r="D506" t="e">
        <f t="shared" si="14"/>
        <v>#REF!</v>
      </c>
      <c r="F506" t="e">
        <f>+'Análisis Presup. - Contracta.'!#REF!&amp;'Análisis Presup. - Contracta.'!#REF!</f>
        <v>#REF!</v>
      </c>
      <c r="G506" t="e">
        <f t="shared" si="15"/>
        <v>#REF!</v>
      </c>
    </row>
    <row r="507" spans="1:7">
      <c r="A507" t="e">
        <f>+'Análisis Físico'!#REF!&amp;'Análisis Físico'!#REF!</f>
        <v>#REF!</v>
      </c>
      <c r="B507" t="e">
        <f>+'Análisis Físico'!#REF!</f>
        <v>#REF!</v>
      </c>
      <c r="C507" t="e">
        <f>+'Análisis Físico'!#REF!</f>
        <v>#REF!</v>
      </c>
      <c r="D507" t="e">
        <f t="shared" si="14"/>
        <v>#REF!</v>
      </c>
      <c r="F507" t="e">
        <f>+'Análisis Presup. - Contracta.'!#REF!&amp;'Análisis Presup. - Contracta.'!#REF!</f>
        <v>#REF!</v>
      </c>
      <c r="G507" t="e">
        <f t="shared" si="15"/>
        <v>#REF!</v>
      </c>
    </row>
    <row r="508" spans="1:7">
      <c r="A508" t="e">
        <f>+'Análisis Físico'!#REF!&amp;'Análisis Físico'!#REF!</f>
        <v>#REF!</v>
      </c>
      <c r="B508" t="e">
        <f>+'Análisis Físico'!#REF!</f>
        <v>#REF!</v>
      </c>
      <c r="C508" t="e">
        <f>+'Análisis Físico'!#REF!</f>
        <v>#REF!</v>
      </c>
      <c r="D508" t="e">
        <f t="shared" si="14"/>
        <v>#REF!</v>
      </c>
      <c r="F508" t="e">
        <f>+'Análisis Presup. - Contracta.'!#REF!&amp;'Análisis Presup. - Contracta.'!#REF!</f>
        <v>#REF!</v>
      </c>
      <c r="G508" t="e">
        <f t="shared" si="15"/>
        <v>#REF!</v>
      </c>
    </row>
    <row r="509" spans="1:7">
      <c r="A509" t="e">
        <f>+'Análisis Físico'!#REF!&amp;'Análisis Físico'!#REF!</f>
        <v>#REF!</v>
      </c>
      <c r="B509" t="e">
        <f>+'Análisis Físico'!#REF!</f>
        <v>#REF!</v>
      </c>
      <c r="C509" t="e">
        <f>+'Análisis Físico'!#REF!</f>
        <v>#REF!</v>
      </c>
      <c r="D509" t="e">
        <f t="shared" si="14"/>
        <v>#REF!</v>
      </c>
      <c r="F509" t="e">
        <f>+'Análisis Presup. - Contracta.'!#REF!&amp;'Análisis Presup. - Contracta.'!#REF!</f>
        <v>#REF!</v>
      </c>
      <c r="G509" t="e">
        <f t="shared" si="15"/>
        <v>#REF!</v>
      </c>
    </row>
    <row r="510" spans="1:7">
      <c r="A510" t="e">
        <f>+'Análisis Físico'!#REF!&amp;'Análisis Físico'!#REF!</f>
        <v>#REF!</v>
      </c>
      <c r="B510" t="e">
        <f>+'Análisis Físico'!#REF!</f>
        <v>#REF!</v>
      </c>
      <c r="C510" t="e">
        <f>+'Análisis Físico'!#REF!</f>
        <v>#REF!</v>
      </c>
      <c r="D510" t="e">
        <f t="shared" si="14"/>
        <v>#REF!</v>
      </c>
      <c r="F510" t="e">
        <f>+'Análisis Presup. - Contracta.'!#REF!&amp;'Análisis Presup. - Contracta.'!#REF!</f>
        <v>#REF!</v>
      </c>
      <c r="G510" t="e">
        <f t="shared" si="15"/>
        <v>#REF!</v>
      </c>
    </row>
    <row r="511" spans="1:7">
      <c r="A511" t="e">
        <f>+'Análisis Físico'!#REF!&amp;'Análisis Físico'!#REF!</f>
        <v>#REF!</v>
      </c>
      <c r="B511" t="e">
        <f>+'Análisis Físico'!#REF!</f>
        <v>#REF!</v>
      </c>
      <c r="C511" t="e">
        <f>+'Análisis Físico'!#REF!</f>
        <v>#REF!</v>
      </c>
      <c r="D511" t="e">
        <f t="shared" si="14"/>
        <v>#REF!</v>
      </c>
      <c r="F511" t="e">
        <f>+'Análisis Presup. - Contracta.'!#REF!&amp;'Análisis Presup. - Contracta.'!#REF!</f>
        <v>#REF!</v>
      </c>
      <c r="G511" t="e">
        <f t="shared" si="15"/>
        <v>#REF!</v>
      </c>
    </row>
    <row r="512" spans="1:7">
      <c r="A512" t="e">
        <f>+'Análisis Físico'!#REF!&amp;'Análisis Físico'!#REF!</f>
        <v>#REF!</v>
      </c>
      <c r="B512" t="e">
        <f>+'Análisis Físico'!#REF!</f>
        <v>#REF!</v>
      </c>
      <c r="C512" t="e">
        <f>+'Análisis Físico'!#REF!</f>
        <v>#REF!</v>
      </c>
      <c r="D512" t="e">
        <f t="shared" si="14"/>
        <v>#REF!</v>
      </c>
      <c r="F512" t="e">
        <f>+'Análisis Presup. - Contracta.'!#REF!&amp;'Análisis Presup. - Contracta.'!#REF!</f>
        <v>#REF!</v>
      </c>
      <c r="G512" t="e">
        <f t="shared" si="15"/>
        <v>#REF!</v>
      </c>
    </row>
    <row r="513" spans="1:7">
      <c r="A513" t="e">
        <f>+'Análisis Físico'!#REF!&amp;'Análisis Físico'!#REF!</f>
        <v>#REF!</v>
      </c>
      <c r="B513" t="e">
        <f>+'Análisis Físico'!#REF!</f>
        <v>#REF!</v>
      </c>
      <c r="C513" t="e">
        <f>+'Análisis Físico'!#REF!</f>
        <v>#REF!</v>
      </c>
      <c r="D513" t="e">
        <f t="shared" si="14"/>
        <v>#REF!</v>
      </c>
      <c r="F513" t="e">
        <f>+'Análisis Presup. - Contracta.'!#REF!&amp;'Análisis Presup. - Contracta.'!#REF!</f>
        <v>#REF!</v>
      </c>
      <c r="G513" t="e">
        <f t="shared" si="15"/>
        <v>#REF!</v>
      </c>
    </row>
    <row r="514" spans="1:7">
      <c r="A514" t="e">
        <f>+'Análisis Físico'!#REF!&amp;'Análisis Físico'!#REF!</f>
        <v>#REF!</v>
      </c>
      <c r="B514" t="e">
        <f>+'Análisis Físico'!#REF!</f>
        <v>#REF!</v>
      </c>
      <c r="C514" t="e">
        <f>+'Análisis Físico'!#REF!</f>
        <v>#REF!</v>
      </c>
      <c r="D514" t="e">
        <f t="shared" si="14"/>
        <v>#REF!</v>
      </c>
      <c r="F514" t="e">
        <f>+'Análisis Presup. - Contracta.'!#REF!&amp;'Análisis Presup. - Contracta.'!#REF!</f>
        <v>#REF!</v>
      </c>
      <c r="G514" t="e">
        <f t="shared" si="15"/>
        <v>#REF!</v>
      </c>
    </row>
    <row r="515" spans="1:7">
      <c r="A515" t="e">
        <f>+'Análisis Físico'!#REF!&amp;'Análisis Físico'!#REF!</f>
        <v>#REF!</v>
      </c>
      <c r="B515" t="e">
        <f>+'Análisis Físico'!#REF!</f>
        <v>#REF!</v>
      </c>
      <c r="C515" t="e">
        <f>+'Análisis Físico'!#REF!</f>
        <v>#REF!</v>
      </c>
      <c r="D515" t="e">
        <f t="shared" si="14"/>
        <v>#REF!</v>
      </c>
      <c r="F515" t="e">
        <f>+'Análisis Presup. - Contracta.'!#REF!&amp;'Análisis Presup. - Contracta.'!#REF!</f>
        <v>#REF!</v>
      </c>
      <c r="G515" t="e">
        <f t="shared" si="15"/>
        <v>#REF!</v>
      </c>
    </row>
    <row r="516" spans="1:7">
      <c r="A516" t="e">
        <f>+'Análisis Físico'!#REF!&amp;'Análisis Físico'!#REF!</f>
        <v>#REF!</v>
      </c>
      <c r="B516" t="e">
        <f>+'Análisis Físico'!#REF!</f>
        <v>#REF!</v>
      </c>
      <c r="C516" t="e">
        <f>+'Análisis Físico'!#REF!</f>
        <v>#REF!</v>
      </c>
      <c r="D516" t="e">
        <f t="shared" ref="D516:D579" si="16">+C516*B516</f>
        <v>#REF!</v>
      </c>
      <c r="F516" t="e">
        <f>+'Análisis Presup. - Contracta.'!#REF!&amp;'Análisis Presup. - Contracta.'!#REF!</f>
        <v>#REF!</v>
      </c>
      <c r="G516" t="e">
        <f t="shared" ref="G516:G579" si="17">VLOOKUP(F516,$A$3:$D$738,4,0)</f>
        <v>#REF!</v>
      </c>
    </row>
    <row r="517" spans="1:7">
      <c r="A517" t="e">
        <f>+'Análisis Físico'!#REF!&amp;'Análisis Físico'!#REF!</f>
        <v>#REF!</v>
      </c>
      <c r="B517" t="e">
        <f>+'Análisis Físico'!#REF!</f>
        <v>#REF!</v>
      </c>
      <c r="C517" t="e">
        <f>+'Análisis Físico'!#REF!</f>
        <v>#REF!</v>
      </c>
      <c r="D517" t="e">
        <f t="shared" si="16"/>
        <v>#REF!</v>
      </c>
      <c r="F517" t="e">
        <f>+'Análisis Presup. - Contracta.'!#REF!&amp;'Análisis Presup. - Contracta.'!#REF!</f>
        <v>#REF!</v>
      </c>
      <c r="G517" t="e">
        <f t="shared" si="17"/>
        <v>#REF!</v>
      </c>
    </row>
    <row r="518" spans="1:7">
      <c r="A518" t="e">
        <f>+'Análisis Físico'!#REF!&amp;'Análisis Físico'!#REF!</f>
        <v>#REF!</v>
      </c>
      <c r="B518" t="e">
        <f>+'Análisis Físico'!#REF!</f>
        <v>#REF!</v>
      </c>
      <c r="C518" t="e">
        <f>+'Análisis Físico'!#REF!</f>
        <v>#REF!</v>
      </c>
      <c r="D518" t="e">
        <f t="shared" si="16"/>
        <v>#REF!</v>
      </c>
      <c r="F518" t="e">
        <f>+'Análisis Presup. - Contracta.'!#REF!&amp;'Análisis Presup. - Contracta.'!#REF!</f>
        <v>#REF!</v>
      </c>
      <c r="G518" t="e">
        <f t="shared" si="17"/>
        <v>#REF!</v>
      </c>
    </row>
    <row r="519" spans="1:7">
      <c r="A519" t="e">
        <f>+'Análisis Físico'!#REF!&amp;'Análisis Físico'!#REF!</f>
        <v>#REF!</v>
      </c>
      <c r="B519" t="e">
        <f>+'Análisis Físico'!#REF!</f>
        <v>#REF!</v>
      </c>
      <c r="C519" t="e">
        <f>+'Análisis Físico'!#REF!</f>
        <v>#REF!</v>
      </c>
      <c r="D519" t="e">
        <f t="shared" si="16"/>
        <v>#REF!</v>
      </c>
      <c r="F519" t="e">
        <f>+'Análisis Presup. - Contracta.'!#REF!&amp;'Análisis Presup. - Contracta.'!#REF!</f>
        <v>#REF!</v>
      </c>
      <c r="G519" t="e">
        <f t="shared" si="17"/>
        <v>#REF!</v>
      </c>
    </row>
    <row r="520" spans="1:7">
      <c r="A520" t="e">
        <f>+'Análisis Físico'!#REF!&amp;'Análisis Físico'!#REF!</f>
        <v>#REF!</v>
      </c>
      <c r="B520" t="e">
        <f>+'Análisis Físico'!#REF!</f>
        <v>#REF!</v>
      </c>
      <c r="C520" t="e">
        <f>+'Análisis Físico'!#REF!</f>
        <v>#REF!</v>
      </c>
      <c r="D520" t="e">
        <f t="shared" si="16"/>
        <v>#REF!</v>
      </c>
      <c r="F520" t="e">
        <f>+'Análisis Presup. - Contracta.'!#REF!&amp;'Análisis Presup. - Contracta.'!#REF!</f>
        <v>#REF!</v>
      </c>
      <c r="G520" t="e">
        <f t="shared" si="17"/>
        <v>#REF!</v>
      </c>
    </row>
    <row r="521" spans="1:7">
      <c r="A521" t="e">
        <f>+'Análisis Físico'!#REF!&amp;'Análisis Físico'!#REF!</f>
        <v>#REF!</v>
      </c>
      <c r="B521" t="e">
        <f>+'Análisis Físico'!#REF!</f>
        <v>#REF!</v>
      </c>
      <c r="C521" t="e">
        <f>+'Análisis Físico'!#REF!</f>
        <v>#REF!</v>
      </c>
      <c r="D521" t="e">
        <f t="shared" si="16"/>
        <v>#REF!</v>
      </c>
      <c r="F521" t="e">
        <f>+'Análisis Presup. - Contracta.'!#REF!&amp;'Análisis Presup. - Contracta.'!#REF!</f>
        <v>#REF!</v>
      </c>
      <c r="G521" t="e">
        <f t="shared" si="17"/>
        <v>#REF!</v>
      </c>
    </row>
    <row r="522" spans="1:7">
      <c r="A522" t="e">
        <f>+'Análisis Físico'!#REF!&amp;'Análisis Físico'!#REF!</f>
        <v>#REF!</v>
      </c>
      <c r="B522" t="e">
        <f>+'Análisis Físico'!#REF!</f>
        <v>#REF!</v>
      </c>
      <c r="C522" t="e">
        <f>+'Análisis Físico'!#REF!</f>
        <v>#REF!</v>
      </c>
      <c r="D522" t="e">
        <f t="shared" si="16"/>
        <v>#REF!</v>
      </c>
      <c r="F522" t="e">
        <f>+'Análisis Presup. - Contracta.'!#REF!&amp;'Análisis Presup. - Contracta.'!#REF!</f>
        <v>#REF!</v>
      </c>
      <c r="G522" t="e">
        <f t="shared" si="17"/>
        <v>#REF!</v>
      </c>
    </row>
    <row r="523" spans="1:7">
      <c r="A523" t="e">
        <f>+'Análisis Físico'!#REF!&amp;'Análisis Físico'!#REF!</f>
        <v>#REF!</v>
      </c>
      <c r="B523" t="e">
        <f>+'Análisis Físico'!#REF!</f>
        <v>#REF!</v>
      </c>
      <c r="C523" t="e">
        <f>+'Análisis Físico'!#REF!</f>
        <v>#REF!</v>
      </c>
      <c r="D523" t="e">
        <f t="shared" si="16"/>
        <v>#REF!</v>
      </c>
      <c r="F523" t="e">
        <f>+'Análisis Presup. - Contracta.'!#REF!&amp;'Análisis Presup. - Contracta.'!#REF!</f>
        <v>#REF!</v>
      </c>
      <c r="G523" t="e">
        <f t="shared" si="17"/>
        <v>#REF!</v>
      </c>
    </row>
    <row r="524" spans="1:7">
      <c r="A524" t="e">
        <f>+'Análisis Físico'!#REF!&amp;'Análisis Físico'!#REF!</f>
        <v>#REF!</v>
      </c>
      <c r="B524" t="e">
        <f>+'Análisis Físico'!#REF!</f>
        <v>#REF!</v>
      </c>
      <c r="C524" t="e">
        <f>+'Análisis Físico'!#REF!</f>
        <v>#REF!</v>
      </c>
      <c r="D524" t="e">
        <f t="shared" si="16"/>
        <v>#REF!</v>
      </c>
      <c r="F524" t="e">
        <f>+'Análisis Presup. - Contracta.'!#REF!&amp;'Análisis Presup. - Contracta.'!#REF!</f>
        <v>#REF!</v>
      </c>
      <c r="G524" t="e">
        <f t="shared" si="17"/>
        <v>#REF!</v>
      </c>
    </row>
    <row r="525" spans="1:7">
      <c r="A525" t="e">
        <f>+'Análisis Físico'!#REF!&amp;'Análisis Físico'!#REF!</f>
        <v>#REF!</v>
      </c>
      <c r="B525" t="e">
        <f>+'Análisis Físico'!#REF!</f>
        <v>#REF!</v>
      </c>
      <c r="C525" t="e">
        <f>+'Análisis Físico'!#REF!</f>
        <v>#REF!</v>
      </c>
      <c r="D525" t="e">
        <f t="shared" si="16"/>
        <v>#REF!</v>
      </c>
      <c r="F525" t="e">
        <f>+'Análisis Presup. - Contracta.'!#REF!&amp;'Análisis Presup. - Contracta.'!#REF!</f>
        <v>#REF!</v>
      </c>
      <c r="G525" t="e">
        <f t="shared" si="17"/>
        <v>#REF!</v>
      </c>
    </row>
    <row r="526" spans="1:7">
      <c r="A526" t="e">
        <f>+'Análisis Físico'!#REF!&amp;'Análisis Físico'!#REF!</f>
        <v>#REF!</v>
      </c>
      <c r="B526" t="e">
        <f>+'Análisis Físico'!#REF!</f>
        <v>#REF!</v>
      </c>
      <c r="C526" t="e">
        <f>+'Análisis Físico'!#REF!</f>
        <v>#REF!</v>
      </c>
      <c r="D526" t="e">
        <f t="shared" si="16"/>
        <v>#REF!</v>
      </c>
      <c r="F526" t="e">
        <f>+'Análisis Presup. - Contracta.'!#REF!&amp;'Análisis Presup. - Contracta.'!#REF!</f>
        <v>#REF!</v>
      </c>
      <c r="G526" t="e">
        <f t="shared" si="17"/>
        <v>#REF!</v>
      </c>
    </row>
    <row r="527" spans="1:7">
      <c r="A527" t="e">
        <f>+'Análisis Físico'!#REF!&amp;'Análisis Físico'!#REF!</f>
        <v>#REF!</v>
      </c>
      <c r="B527" t="e">
        <f>+'Análisis Físico'!#REF!</f>
        <v>#REF!</v>
      </c>
      <c r="C527" t="e">
        <f>+'Análisis Físico'!#REF!</f>
        <v>#REF!</v>
      </c>
      <c r="D527" t="e">
        <f t="shared" si="16"/>
        <v>#REF!</v>
      </c>
      <c r="F527" t="e">
        <f>+'Análisis Presup. - Contracta.'!#REF!&amp;'Análisis Presup. - Contracta.'!#REF!</f>
        <v>#REF!</v>
      </c>
      <c r="G527" t="e">
        <f t="shared" si="17"/>
        <v>#REF!</v>
      </c>
    </row>
    <row r="528" spans="1:7">
      <c r="A528" t="e">
        <f>+'Análisis Físico'!#REF!&amp;'Análisis Físico'!#REF!</f>
        <v>#REF!</v>
      </c>
      <c r="B528" t="e">
        <f>+'Análisis Físico'!#REF!</f>
        <v>#REF!</v>
      </c>
      <c r="C528" t="e">
        <f>+'Análisis Físico'!#REF!</f>
        <v>#REF!</v>
      </c>
      <c r="D528" t="e">
        <f t="shared" si="16"/>
        <v>#REF!</v>
      </c>
      <c r="F528" t="e">
        <f>+'Análisis Presup. - Contracta.'!#REF!&amp;'Análisis Presup. - Contracta.'!#REF!</f>
        <v>#REF!</v>
      </c>
      <c r="G528" t="e">
        <f t="shared" si="17"/>
        <v>#REF!</v>
      </c>
    </row>
    <row r="529" spans="1:7">
      <c r="A529" t="e">
        <f>+'Análisis Físico'!#REF!&amp;'Análisis Físico'!#REF!</f>
        <v>#REF!</v>
      </c>
      <c r="B529" t="e">
        <f>+'Análisis Físico'!#REF!</f>
        <v>#REF!</v>
      </c>
      <c r="C529" t="e">
        <f>+'Análisis Físico'!#REF!</f>
        <v>#REF!</v>
      </c>
      <c r="D529" t="e">
        <f t="shared" si="16"/>
        <v>#REF!</v>
      </c>
      <c r="F529" t="e">
        <f>+'Análisis Presup. - Contracta.'!#REF!&amp;'Análisis Presup. - Contracta.'!#REF!</f>
        <v>#REF!</v>
      </c>
      <c r="G529" t="e">
        <f t="shared" si="17"/>
        <v>#REF!</v>
      </c>
    </row>
    <row r="530" spans="1:7">
      <c r="A530" t="e">
        <f>+'Análisis Físico'!#REF!&amp;'Análisis Físico'!#REF!</f>
        <v>#REF!</v>
      </c>
      <c r="B530" t="e">
        <f>+'Análisis Físico'!#REF!</f>
        <v>#REF!</v>
      </c>
      <c r="C530" t="e">
        <f>+'Análisis Físico'!#REF!</f>
        <v>#REF!</v>
      </c>
      <c r="D530" t="e">
        <f t="shared" si="16"/>
        <v>#REF!</v>
      </c>
      <c r="F530" t="e">
        <f>+'Análisis Presup. - Contracta.'!#REF!&amp;'Análisis Presup. - Contracta.'!#REF!</f>
        <v>#REF!</v>
      </c>
      <c r="G530" t="e">
        <f t="shared" si="17"/>
        <v>#REF!</v>
      </c>
    </row>
    <row r="531" spans="1:7">
      <c r="A531" t="e">
        <f>+'Análisis Físico'!#REF!&amp;'Análisis Físico'!#REF!</f>
        <v>#REF!</v>
      </c>
      <c r="B531" t="e">
        <f>+'Análisis Físico'!#REF!</f>
        <v>#REF!</v>
      </c>
      <c r="C531" t="e">
        <f>+'Análisis Físico'!#REF!</f>
        <v>#REF!</v>
      </c>
      <c r="D531" t="e">
        <f t="shared" si="16"/>
        <v>#REF!</v>
      </c>
      <c r="F531" t="e">
        <f>+'Análisis Presup. - Contracta.'!#REF!&amp;'Análisis Presup. - Contracta.'!#REF!</f>
        <v>#REF!</v>
      </c>
      <c r="G531" t="e">
        <f t="shared" si="17"/>
        <v>#REF!</v>
      </c>
    </row>
    <row r="532" spans="1:7">
      <c r="A532" t="e">
        <f>+'Análisis Físico'!#REF!&amp;'Análisis Físico'!#REF!</f>
        <v>#REF!</v>
      </c>
      <c r="B532" t="e">
        <f>+'Análisis Físico'!#REF!</f>
        <v>#REF!</v>
      </c>
      <c r="C532" t="e">
        <f>+'Análisis Físico'!#REF!</f>
        <v>#REF!</v>
      </c>
      <c r="D532" t="e">
        <f t="shared" si="16"/>
        <v>#REF!</v>
      </c>
      <c r="F532" t="e">
        <f>+'Análisis Presup. - Contracta.'!#REF!&amp;'Análisis Presup. - Contracta.'!#REF!</f>
        <v>#REF!</v>
      </c>
      <c r="G532" t="e">
        <f t="shared" si="17"/>
        <v>#REF!</v>
      </c>
    </row>
    <row r="533" spans="1:7">
      <c r="A533" t="e">
        <f>+'Análisis Físico'!#REF!&amp;'Análisis Físico'!#REF!</f>
        <v>#REF!</v>
      </c>
      <c r="B533" t="e">
        <f>+'Análisis Físico'!#REF!</f>
        <v>#REF!</v>
      </c>
      <c r="C533" t="e">
        <f>+'Análisis Físico'!#REF!</f>
        <v>#REF!</v>
      </c>
      <c r="D533" t="e">
        <f t="shared" si="16"/>
        <v>#REF!</v>
      </c>
      <c r="F533" t="e">
        <f>+'Análisis Presup. - Contracta.'!#REF!&amp;'Análisis Presup. - Contracta.'!#REF!</f>
        <v>#REF!</v>
      </c>
      <c r="G533" t="e">
        <f t="shared" si="17"/>
        <v>#REF!</v>
      </c>
    </row>
    <row r="534" spans="1:7">
      <c r="A534" t="e">
        <f>+'Análisis Físico'!#REF!&amp;'Análisis Físico'!#REF!</f>
        <v>#REF!</v>
      </c>
      <c r="B534" t="e">
        <f>+'Análisis Físico'!#REF!</f>
        <v>#REF!</v>
      </c>
      <c r="C534" t="e">
        <f>+'Análisis Físico'!#REF!</f>
        <v>#REF!</v>
      </c>
      <c r="D534" t="e">
        <f t="shared" si="16"/>
        <v>#REF!</v>
      </c>
      <c r="F534" t="e">
        <f>+'Análisis Presup. - Contracta.'!#REF!&amp;'Análisis Presup. - Contracta.'!#REF!</f>
        <v>#REF!</v>
      </c>
      <c r="G534" t="e">
        <f t="shared" si="17"/>
        <v>#REF!</v>
      </c>
    </row>
    <row r="535" spans="1:7">
      <c r="A535" t="e">
        <f>+'Análisis Físico'!#REF!&amp;'Análisis Físico'!#REF!</f>
        <v>#REF!</v>
      </c>
      <c r="B535" t="e">
        <f>+'Análisis Físico'!#REF!</f>
        <v>#REF!</v>
      </c>
      <c r="C535" t="e">
        <f>+'Análisis Físico'!#REF!</f>
        <v>#REF!</v>
      </c>
      <c r="D535" t="e">
        <f t="shared" si="16"/>
        <v>#REF!</v>
      </c>
      <c r="F535" t="e">
        <f>+'Análisis Presup. - Contracta.'!#REF!&amp;'Análisis Presup. - Contracta.'!#REF!</f>
        <v>#REF!</v>
      </c>
      <c r="G535" t="e">
        <f t="shared" si="17"/>
        <v>#REF!</v>
      </c>
    </row>
    <row r="536" spans="1:7">
      <c r="A536" t="e">
        <f>+'Análisis Físico'!#REF!&amp;'Análisis Físico'!#REF!</f>
        <v>#REF!</v>
      </c>
      <c r="B536" t="e">
        <f>+'Análisis Físico'!#REF!</f>
        <v>#REF!</v>
      </c>
      <c r="C536" t="e">
        <f>+'Análisis Físico'!#REF!</f>
        <v>#REF!</v>
      </c>
      <c r="D536" t="e">
        <f t="shared" si="16"/>
        <v>#REF!</v>
      </c>
      <c r="F536" t="e">
        <f>+'Análisis Presup. - Contracta.'!#REF!&amp;'Análisis Presup. - Contracta.'!#REF!</f>
        <v>#REF!</v>
      </c>
      <c r="G536" t="e">
        <f t="shared" si="17"/>
        <v>#REF!</v>
      </c>
    </row>
    <row r="537" spans="1:7">
      <c r="A537" t="e">
        <f>+'Análisis Físico'!#REF!&amp;'Análisis Físico'!#REF!</f>
        <v>#REF!</v>
      </c>
      <c r="B537" t="e">
        <f>+'Análisis Físico'!#REF!</f>
        <v>#REF!</v>
      </c>
      <c r="C537" t="e">
        <f>+'Análisis Físico'!#REF!</f>
        <v>#REF!</v>
      </c>
      <c r="D537" t="e">
        <f t="shared" si="16"/>
        <v>#REF!</v>
      </c>
      <c r="F537" t="e">
        <f>+'Análisis Presup. - Contracta.'!#REF!&amp;'Análisis Presup. - Contracta.'!#REF!</f>
        <v>#REF!</v>
      </c>
      <c r="G537" t="e">
        <f t="shared" si="17"/>
        <v>#REF!</v>
      </c>
    </row>
    <row r="538" spans="1:7">
      <c r="A538" t="e">
        <f>+'Análisis Físico'!#REF!&amp;'Análisis Físico'!#REF!</f>
        <v>#REF!</v>
      </c>
      <c r="B538" t="e">
        <f>+'Análisis Físico'!#REF!</f>
        <v>#REF!</v>
      </c>
      <c r="C538" t="e">
        <f>+'Análisis Físico'!#REF!</f>
        <v>#REF!</v>
      </c>
      <c r="D538" t="e">
        <f t="shared" si="16"/>
        <v>#REF!</v>
      </c>
      <c r="F538" t="e">
        <f>+'Análisis Presup. - Contracta.'!#REF!&amp;'Análisis Presup. - Contracta.'!#REF!</f>
        <v>#REF!</v>
      </c>
      <c r="G538" t="e">
        <f t="shared" si="17"/>
        <v>#REF!</v>
      </c>
    </row>
    <row r="539" spans="1:7">
      <c r="A539" t="e">
        <f>+'Análisis Físico'!#REF!&amp;'Análisis Físico'!#REF!</f>
        <v>#REF!</v>
      </c>
      <c r="B539" t="e">
        <f>+'Análisis Físico'!#REF!</f>
        <v>#REF!</v>
      </c>
      <c r="C539" t="e">
        <f>+'Análisis Físico'!#REF!</f>
        <v>#REF!</v>
      </c>
      <c r="D539" t="e">
        <f t="shared" si="16"/>
        <v>#REF!</v>
      </c>
      <c r="F539" t="e">
        <f>+'Análisis Presup. - Contracta.'!#REF!&amp;'Análisis Presup. - Contracta.'!#REF!</f>
        <v>#REF!</v>
      </c>
      <c r="G539" t="e">
        <f t="shared" si="17"/>
        <v>#REF!</v>
      </c>
    </row>
    <row r="540" spans="1:7">
      <c r="A540" t="e">
        <f>+'Análisis Físico'!#REF!&amp;'Análisis Físico'!#REF!</f>
        <v>#REF!</v>
      </c>
      <c r="B540" t="e">
        <f>+'Análisis Físico'!#REF!</f>
        <v>#REF!</v>
      </c>
      <c r="C540" t="e">
        <f>+'Análisis Físico'!#REF!</f>
        <v>#REF!</v>
      </c>
      <c r="D540" t="e">
        <f t="shared" si="16"/>
        <v>#REF!</v>
      </c>
      <c r="F540" t="e">
        <f>+'Análisis Presup. - Contracta.'!#REF!&amp;'Análisis Presup. - Contracta.'!#REF!</f>
        <v>#REF!</v>
      </c>
      <c r="G540" t="e">
        <f t="shared" si="17"/>
        <v>#REF!</v>
      </c>
    </row>
    <row r="541" spans="1:7">
      <c r="A541" t="e">
        <f>+'Análisis Físico'!#REF!&amp;'Análisis Físico'!#REF!</f>
        <v>#REF!</v>
      </c>
      <c r="B541" t="e">
        <f>+'Análisis Físico'!#REF!</f>
        <v>#REF!</v>
      </c>
      <c r="C541" t="e">
        <f>+'Análisis Físico'!#REF!</f>
        <v>#REF!</v>
      </c>
      <c r="D541" t="e">
        <f t="shared" si="16"/>
        <v>#REF!</v>
      </c>
      <c r="F541" t="e">
        <f>+'Análisis Presup. - Contracta.'!#REF!&amp;'Análisis Presup. - Contracta.'!#REF!</f>
        <v>#REF!</v>
      </c>
      <c r="G541" t="e">
        <f t="shared" si="17"/>
        <v>#REF!</v>
      </c>
    </row>
    <row r="542" spans="1:7">
      <c r="A542" t="e">
        <f>+'Análisis Físico'!#REF!&amp;'Análisis Físico'!#REF!</f>
        <v>#REF!</v>
      </c>
      <c r="B542" t="e">
        <f>+'Análisis Físico'!#REF!</f>
        <v>#REF!</v>
      </c>
      <c r="C542" t="e">
        <f>+'Análisis Físico'!#REF!</f>
        <v>#REF!</v>
      </c>
      <c r="D542" t="e">
        <f t="shared" si="16"/>
        <v>#REF!</v>
      </c>
      <c r="F542" t="e">
        <f>+'Análisis Presup. - Contracta.'!#REF!&amp;'Análisis Presup. - Contracta.'!#REF!</f>
        <v>#REF!</v>
      </c>
      <c r="G542" t="e">
        <f t="shared" si="17"/>
        <v>#REF!</v>
      </c>
    </row>
    <row r="543" spans="1:7">
      <c r="A543" t="e">
        <f>+'Análisis Físico'!#REF!&amp;'Análisis Físico'!#REF!</f>
        <v>#REF!</v>
      </c>
      <c r="B543" t="e">
        <f>+'Análisis Físico'!#REF!</f>
        <v>#REF!</v>
      </c>
      <c r="C543" t="e">
        <f>+'Análisis Físico'!#REF!</f>
        <v>#REF!</v>
      </c>
      <c r="D543" t="e">
        <f t="shared" si="16"/>
        <v>#REF!</v>
      </c>
      <c r="F543" t="e">
        <f>+'Análisis Presup. - Contracta.'!#REF!&amp;'Análisis Presup. - Contracta.'!#REF!</f>
        <v>#REF!</v>
      </c>
      <c r="G543" t="e">
        <f t="shared" si="17"/>
        <v>#REF!</v>
      </c>
    </row>
    <row r="544" spans="1:7">
      <c r="A544" t="e">
        <f>+'Análisis Físico'!#REF!&amp;'Análisis Físico'!#REF!</f>
        <v>#REF!</v>
      </c>
      <c r="B544" t="e">
        <f>+'Análisis Físico'!#REF!</f>
        <v>#REF!</v>
      </c>
      <c r="C544" t="e">
        <f>+'Análisis Físico'!#REF!</f>
        <v>#REF!</v>
      </c>
      <c r="D544" t="e">
        <f t="shared" si="16"/>
        <v>#REF!</v>
      </c>
      <c r="F544" t="e">
        <f>+'Análisis Presup. - Contracta.'!#REF!&amp;'Análisis Presup. - Contracta.'!#REF!</f>
        <v>#REF!</v>
      </c>
      <c r="G544" t="e">
        <f t="shared" si="17"/>
        <v>#REF!</v>
      </c>
    </row>
    <row r="545" spans="1:7">
      <c r="A545" t="e">
        <f>+'Análisis Físico'!#REF!&amp;'Análisis Físico'!#REF!</f>
        <v>#REF!</v>
      </c>
      <c r="B545" t="e">
        <f>+'Análisis Físico'!#REF!</f>
        <v>#REF!</v>
      </c>
      <c r="C545" t="e">
        <f>+'Análisis Físico'!#REF!</f>
        <v>#REF!</v>
      </c>
      <c r="D545" t="e">
        <f t="shared" si="16"/>
        <v>#REF!</v>
      </c>
      <c r="F545" t="e">
        <f>+'Análisis Presup. - Contracta.'!#REF!&amp;'Análisis Presup. - Contracta.'!#REF!</f>
        <v>#REF!</v>
      </c>
      <c r="G545" t="e">
        <f t="shared" si="17"/>
        <v>#REF!</v>
      </c>
    </row>
    <row r="546" spans="1:7">
      <c r="A546" t="e">
        <f>+'Análisis Físico'!#REF!&amp;'Análisis Físico'!#REF!</f>
        <v>#REF!</v>
      </c>
      <c r="B546" t="e">
        <f>+'Análisis Físico'!#REF!</f>
        <v>#REF!</v>
      </c>
      <c r="C546" t="e">
        <f>+'Análisis Físico'!#REF!</f>
        <v>#REF!</v>
      </c>
      <c r="D546" t="e">
        <f t="shared" si="16"/>
        <v>#REF!</v>
      </c>
      <c r="F546" t="e">
        <f>+'Análisis Presup. - Contracta.'!#REF!&amp;'Análisis Presup. - Contracta.'!#REF!</f>
        <v>#REF!</v>
      </c>
      <c r="G546" t="e">
        <f t="shared" si="17"/>
        <v>#REF!</v>
      </c>
    </row>
    <row r="547" spans="1:7">
      <c r="A547" t="e">
        <f>+'Análisis Físico'!#REF!&amp;'Análisis Físico'!#REF!</f>
        <v>#REF!</v>
      </c>
      <c r="B547" t="e">
        <f>+'Análisis Físico'!#REF!</f>
        <v>#REF!</v>
      </c>
      <c r="C547" t="e">
        <f>+'Análisis Físico'!#REF!</f>
        <v>#REF!</v>
      </c>
      <c r="D547" t="e">
        <f t="shared" si="16"/>
        <v>#REF!</v>
      </c>
      <c r="F547" t="e">
        <f>+'Análisis Presup. - Contracta.'!#REF!&amp;'Análisis Presup. - Contracta.'!#REF!</f>
        <v>#REF!</v>
      </c>
      <c r="G547" t="e">
        <f t="shared" si="17"/>
        <v>#REF!</v>
      </c>
    </row>
    <row r="548" spans="1:7">
      <c r="A548" t="e">
        <f>+'Análisis Físico'!#REF!&amp;'Análisis Físico'!#REF!</f>
        <v>#REF!</v>
      </c>
      <c r="B548" t="e">
        <f>+'Análisis Físico'!#REF!</f>
        <v>#REF!</v>
      </c>
      <c r="C548" t="e">
        <f>+'Análisis Físico'!#REF!</f>
        <v>#REF!</v>
      </c>
      <c r="D548" t="e">
        <f t="shared" si="16"/>
        <v>#REF!</v>
      </c>
      <c r="F548" t="e">
        <f>+'Análisis Presup. - Contracta.'!#REF!&amp;'Análisis Presup. - Contracta.'!#REF!</f>
        <v>#REF!</v>
      </c>
      <c r="G548" t="e">
        <f t="shared" si="17"/>
        <v>#REF!</v>
      </c>
    </row>
    <row r="549" spans="1:7">
      <c r="A549" t="e">
        <f>+'Análisis Físico'!#REF!&amp;'Análisis Físico'!#REF!</f>
        <v>#REF!</v>
      </c>
      <c r="B549" t="e">
        <f>+'Análisis Físico'!#REF!</f>
        <v>#REF!</v>
      </c>
      <c r="C549" t="e">
        <f>+'Análisis Físico'!#REF!</f>
        <v>#REF!</v>
      </c>
      <c r="D549" t="e">
        <f t="shared" si="16"/>
        <v>#REF!</v>
      </c>
      <c r="F549" t="e">
        <f>+'Análisis Presup. - Contracta.'!#REF!&amp;'Análisis Presup. - Contracta.'!#REF!</f>
        <v>#REF!</v>
      </c>
      <c r="G549" t="e">
        <f t="shared" si="17"/>
        <v>#REF!</v>
      </c>
    </row>
    <row r="550" spans="1:7">
      <c r="A550" t="e">
        <f>+'Análisis Físico'!#REF!&amp;'Análisis Físico'!#REF!</f>
        <v>#REF!</v>
      </c>
      <c r="B550" t="e">
        <f>+'Análisis Físico'!#REF!</f>
        <v>#REF!</v>
      </c>
      <c r="C550" t="e">
        <f>+'Análisis Físico'!#REF!</f>
        <v>#REF!</v>
      </c>
      <c r="D550" t="e">
        <f t="shared" si="16"/>
        <v>#REF!</v>
      </c>
      <c r="F550" t="e">
        <f>+'Análisis Presup. - Contracta.'!#REF!&amp;'Análisis Presup. - Contracta.'!#REF!</f>
        <v>#REF!</v>
      </c>
      <c r="G550" t="e">
        <f t="shared" si="17"/>
        <v>#REF!</v>
      </c>
    </row>
    <row r="551" spans="1:7">
      <c r="A551" t="str">
        <f>+'Análisis Físico'!F3&amp;'Análisis Físico'!J3</f>
        <v>208518</v>
      </c>
      <c r="B551">
        <f>+'Análisis Físico'!AD3</f>
        <v>1</v>
      </c>
      <c r="C551">
        <f>+'Análisis Físico'!J3</f>
        <v>518</v>
      </c>
      <c r="D551">
        <f t="shared" si="16"/>
        <v>518</v>
      </c>
      <c r="F551" t="e">
        <f>+'Análisis Presup. - Contracta.'!#REF!&amp;'Análisis Presup. - Contracta.'!#REF!</f>
        <v>#REF!</v>
      </c>
      <c r="G551" t="e">
        <f t="shared" si="17"/>
        <v>#REF!</v>
      </c>
    </row>
    <row r="552" spans="1:7">
      <c r="A552" t="str">
        <f>+'Análisis Físico'!F4&amp;'Análisis Físico'!J4</f>
        <v>208518</v>
      </c>
      <c r="B552">
        <f>+'Análisis Físico'!AD4</f>
        <v>0</v>
      </c>
      <c r="C552">
        <f>+'Análisis Físico'!J4</f>
        <v>518</v>
      </c>
      <c r="D552">
        <f t="shared" si="16"/>
        <v>0</v>
      </c>
      <c r="F552" t="e">
        <f>+'Análisis Presup. - Contracta.'!#REF!&amp;'Análisis Presup. - Contracta.'!#REF!</f>
        <v>#REF!</v>
      </c>
      <c r="G552" t="e">
        <f t="shared" si="17"/>
        <v>#REF!</v>
      </c>
    </row>
    <row r="553" spans="1:7">
      <c r="A553" t="str">
        <f>+'Análisis Físico'!F5&amp;'Análisis Físico'!J5</f>
        <v>208171</v>
      </c>
      <c r="B553">
        <f>+'Análisis Físico'!AD5</f>
        <v>1</v>
      </c>
      <c r="C553">
        <f>+'Análisis Físico'!J5</f>
        <v>171</v>
      </c>
      <c r="D553">
        <f t="shared" si="16"/>
        <v>171</v>
      </c>
      <c r="F553" t="e">
        <f>+'Análisis Presup. - Contracta.'!#REF!&amp;'Análisis Presup. - Contracta.'!#REF!</f>
        <v>#REF!</v>
      </c>
      <c r="G553" t="e">
        <f t="shared" si="17"/>
        <v>#REF!</v>
      </c>
    </row>
    <row r="554" spans="1:7">
      <c r="A554" t="str">
        <f>+'Análisis Físico'!F6&amp;'Análisis Físico'!J6</f>
        <v>208465</v>
      </c>
      <c r="B554">
        <f>+'Análisis Físico'!AD6</f>
        <v>1</v>
      </c>
      <c r="C554">
        <f>+'Análisis Físico'!J6</f>
        <v>465</v>
      </c>
      <c r="D554">
        <f t="shared" si="16"/>
        <v>465</v>
      </c>
      <c r="F554" t="e">
        <f>+'Análisis Presup. - Contracta.'!#REF!&amp;'Análisis Presup. - Contracta.'!#REF!</f>
        <v>#REF!</v>
      </c>
      <c r="G554" t="e">
        <f t="shared" si="17"/>
        <v>#REF!</v>
      </c>
    </row>
    <row r="555" spans="1:7">
      <c r="A555" t="str">
        <f>+'Análisis Físico'!F7&amp;'Análisis Físico'!J7</f>
        <v>208170</v>
      </c>
      <c r="B555">
        <f>+'Análisis Físico'!AD7</f>
        <v>1</v>
      </c>
      <c r="C555">
        <f>+'Análisis Físico'!J7</f>
        <v>170</v>
      </c>
      <c r="D555">
        <f t="shared" si="16"/>
        <v>170</v>
      </c>
      <c r="F555" t="e">
        <f>+'Análisis Presup. - Contracta.'!#REF!&amp;'Análisis Presup. - Contracta.'!#REF!</f>
        <v>#REF!</v>
      </c>
      <c r="G555" t="e">
        <f t="shared" si="17"/>
        <v>#REF!</v>
      </c>
    </row>
    <row r="556" spans="1:7">
      <c r="A556" t="str">
        <f>+'Análisis Físico'!F8&amp;'Análisis Físico'!J8</f>
        <v>20870</v>
      </c>
      <c r="B556">
        <f>+'Análisis Físico'!AD8</f>
        <v>0</v>
      </c>
      <c r="C556">
        <f>+'Análisis Físico'!J8</f>
        <v>70</v>
      </c>
      <c r="D556">
        <f t="shared" si="16"/>
        <v>0</v>
      </c>
      <c r="F556" t="e">
        <f>+'Análisis Presup. - Contracta.'!#REF!&amp;'Análisis Presup. - Contracta.'!#REF!</f>
        <v>#REF!</v>
      </c>
      <c r="G556" t="e">
        <f t="shared" si="17"/>
        <v>#REF!</v>
      </c>
    </row>
    <row r="557" spans="1:7">
      <c r="A557" t="str">
        <f>+'Análisis Físico'!F9&amp;'Análisis Físico'!J9</f>
        <v>208379</v>
      </c>
      <c r="B557">
        <f>+'Análisis Físico'!AD9</f>
        <v>0</v>
      </c>
      <c r="C557">
        <f>+'Análisis Físico'!J9</f>
        <v>379</v>
      </c>
      <c r="D557">
        <f t="shared" si="16"/>
        <v>0</v>
      </c>
      <c r="F557" t="e">
        <f>+'Análisis Presup. - Contracta.'!#REF!&amp;'Análisis Presup. - Contracta.'!#REF!</f>
        <v>#REF!</v>
      </c>
      <c r="G557" t="e">
        <f t="shared" si="17"/>
        <v>#REF!</v>
      </c>
    </row>
    <row r="558" spans="1:7">
      <c r="A558" t="str">
        <f>+'Análisis Físico'!F10&amp;'Análisis Físico'!J10</f>
        <v>20892</v>
      </c>
      <c r="B558">
        <f>+'Análisis Físico'!AD10</f>
        <v>0</v>
      </c>
      <c r="C558">
        <f>+'Análisis Físico'!J10</f>
        <v>92</v>
      </c>
      <c r="D558">
        <f t="shared" si="16"/>
        <v>0</v>
      </c>
      <c r="F558" t="e">
        <f>+'Análisis Presup. - Contracta.'!#REF!&amp;'Análisis Presup. - Contracta.'!#REF!</f>
        <v>#REF!</v>
      </c>
      <c r="G558" t="e">
        <f t="shared" si="17"/>
        <v>#REF!</v>
      </c>
    </row>
    <row r="559" spans="1:7">
      <c r="A559" t="e">
        <f>+'Análisis Físico'!#REF!&amp;'Análisis Físico'!#REF!</f>
        <v>#REF!</v>
      </c>
      <c r="B559" t="e">
        <f>+'Análisis Físico'!#REF!</f>
        <v>#REF!</v>
      </c>
      <c r="C559" t="e">
        <f>+'Análisis Físico'!#REF!</f>
        <v>#REF!</v>
      </c>
      <c r="D559" t="e">
        <f t="shared" si="16"/>
        <v>#REF!</v>
      </c>
      <c r="F559" t="e">
        <f>+'Análisis Presup. - Contracta.'!#REF!&amp;'Análisis Presup. - Contracta.'!#REF!</f>
        <v>#REF!</v>
      </c>
      <c r="G559" t="e">
        <f t="shared" si="17"/>
        <v>#REF!</v>
      </c>
    </row>
    <row r="560" spans="1:7">
      <c r="A560" t="e">
        <f>+'Análisis Físico'!#REF!&amp;'Análisis Físico'!#REF!</f>
        <v>#REF!</v>
      </c>
      <c r="B560" t="e">
        <f>+'Análisis Físico'!#REF!</f>
        <v>#REF!</v>
      </c>
      <c r="C560" t="e">
        <f>+'Análisis Físico'!#REF!</f>
        <v>#REF!</v>
      </c>
      <c r="D560" t="e">
        <f t="shared" si="16"/>
        <v>#REF!</v>
      </c>
      <c r="F560" t="e">
        <f>+'Análisis Presup. - Contracta.'!#REF!&amp;'Análisis Presup. - Contracta.'!#REF!</f>
        <v>#REF!</v>
      </c>
      <c r="G560" t="e">
        <f t="shared" si="17"/>
        <v>#REF!</v>
      </c>
    </row>
    <row r="561" spans="1:7">
      <c r="A561" t="e">
        <f>+'Análisis Físico'!#REF!&amp;'Análisis Físico'!#REF!</f>
        <v>#REF!</v>
      </c>
      <c r="B561" t="e">
        <f>+'Análisis Físico'!#REF!</f>
        <v>#REF!</v>
      </c>
      <c r="C561" t="e">
        <f>+'Análisis Físico'!#REF!</f>
        <v>#REF!</v>
      </c>
      <c r="D561" t="e">
        <f t="shared" si="16"/>
        <v>#REF!</v>
      </c>
      <c r="F561" t="e">
        <f>+'Análisis Presup. - Contracta.'!#REF!&amp;'Análisis Presup. - Contracta.'!#REF!</f>
        <v>#REF!</v>
      </c>
      <c r="G561" t="e">
        <f t="shared" si="17"/>
        <v>#REF!</v>
      </c>
    </row>
    <row r="562" spans="1:7">
      <c r="A562" t="e">
        <f>+'Análisis Físico'!#REF!&amp;'Análisis Físico'!#REF!</f>
        <v>#REF!</v>
      </c>
      <c r="B562" t="e">
        <f>+'Análisis Físico'!#REF!</f>
        <v>#REF!</v>
      </c>
      <c r="C562" t="e">
        <f>+'Análisis Físico'!#REF!</f>
        <v>#REF!</v>
      </c>
      <c r="D562" t="e">
        <f t="shared" si="16"/>
        <v>#REF!</v>
      </c>
      <c r="F562" t="e">
        <f>+'Análisis Presup. - Contracta.'!#REF!&amp;'Análisis Presup. - Contracta.'!#REF!</f>
        <v>#REF!</v>
      </c>
      <c r="G562" t="e">
        <f t="shared" si="17"/>
        <v>#REF!</v>
      </c>
    </row>
    <row r="563" spans="1:7">
      <c r="A563" t="e">
        <f>+'Análisis Físico'!#REF!&amp;'Análisis Físico'!#REF!</f>
        <v>#REF!</v>
      </c>
      <c r="B563" t="e">
        <f>+'Análisis Físico'!#REF!</f>
        <v>#REF!</v>
      </c>
      <c r="C563" t="e">
        <f>+'Análisis Físico'!#REF!</f>
        <v>#REF!</v>
      </c>
      <c r="D563" t="e">
        <f t="shared" si="16"/>
        <v>#REF!</v>
      </c>
      <c r="F563" t="e">
        <f>+'Análisis Presup. - Contracta.'!#REF!&amp;'Análisis Presup. - Contracta.'!#REF!</f>
        <v>#REF!</v>
      </c>
      <c r="G563" t="e">
        <f t="shared" si="17"/>
        <v>#REF!</v>
      </c>
    </row>
    <row r="564" spans="1:7">
      <c r="A564" t="e">
        <f>+'Análisis Físico'!#REF!&amp;'Análisis Físico'!#REF!</f>
        <v>#REF!</v>
      </c>
      <c r="B564" t="e">
        <f>+'Análisis Físico'!#REF!</f>
        <v>#REF!</v>
      </c>
      <c r="C564" t="e">
        <f>+'Análisis Físico'!#REF!</f>
        <v>#REF!</v>
      </c>
      <c r="D564" t="e">
        <f t="shared" si="16"/>
        <v>#REF!</v>
      </c>
      <c r="F564" t="e">
        <f>+'Análisis Presup. - Contracta.'!#REF!&amp;'Análisis Presup. - Contracta.'!#REF!</f>
        <v>#REF!</v>
      </c>
      <c r="G564" t="e">
        <f t="shared" si="17"/>
        <v>#REF!</v>
      </c>
    </row>
    <row r="565" spans="1:7">
      <c r="A565" t="e">
        <f>+'Análisis Físico'!#REF!&amp;'Análisis Físico'!#REF!</f>
        <v>#REF!</v>
      </c>
      <c r="B565" t="e">
        <f>+'Análisis Físico'!#REF!</f>
        <v>#REF!</v>
      </c>
      <c r="C565" t="e">
        <f>+'Análisis Físico'!#REF!</f>
        <v>#REF!</v>
      </c>
      <c r="D565" t="e">
        <f t="shared" si="16"/>
        <v>#REF!</v>
      </c>
      <c r="F565" t="e">
        <f>+'Análisis Presup. - Contracta.'!#REF!&amp;'Análisis Presup. - Contracta.'!#REF!</f>
        <v>#REF!</v>
      </c>
      <c r="G565" t="e">
        <f t="shared" si="17"/>
        <v>#REF!</v>
      </c>
    </row>
    <row r="566" spans="1:7">
      <c r="A566" t="e">
        <f>+'Análisis Físico'!#REF!&amp;'Análisis Físico'!#REF!</f>
        <v>#REF!</v>
      </c>
      <c r="B566" t="e">
        <f>+'Análisis Físico'!#REF!</f>
        <v>#REF!</v>
      </c>
      <c r="C566" t="e">
        <f>+'Análisis Físico'!#REF!</f>
        <v>#REF!</v>
      </c>
      <c r="D566" t="e">
        <f t="shared" si="16"/>
        <v>#REF!</v>
      </c>
      <c r="F566" t="e">
        <f>+'Análisis Presup. - Contracta.'!#REF!&amp;'Análisis Presup. - Contracta.'!#REF!</f>
        <v>#REF!</v>
      </c>
      <c r="G566" t="e">
        <f t="shared" si="17"/>
        <v>#REF!</v>
      </c>
    </row>
    <row r="567" spans="1:7">
      <c r="A567" t="e">
        <f>+'Análisis Físico'!#REF!&amp;'Análisis Físico'!#REF!</f>
        <v>#REF!</v>
      </c>
      <c r="B567" t="e">
        <f>+'Análisis Físico'!#REF!</f>
        <v>#REF!</v>
      </c>
      <c r="C567" t="e">
        <f>+'Análisis Físico'!#REF!</f>
        <v>#REF!</v>
      </c>
      <c r="D567" t="e">
        <f t="shared" si="16"/>
        <v>#REF!</v>
      </c>
      <c r="F567" t="e">
        <f>+'Análisis Presup. - Contracta.'!#REF!&amp;'Análisis Presup. - Contracta.'!#REF!</f>
        <v>#REF!</v>
      </c>
      <c r="G567" t="e">
        <f t="shared" si="17"/>
        <v>#REF!</v>
      </c>
    </row>
    <row r="568" spans="1:7">
      <c r="A568" t="e">
        <f>+'Análisis Físico'!#REF!&amp;'Análisis Físico'!#REF!</f>
        <v>#REF!</v>
      </c>
      <c r="B568" t="e">
        <f>+'Análisis Físico'!#REF!</f>
        <v>#REF!</v>
      </c>
      <c r="C568" t="e">
        <f>+'Análisis Físico'!#REF!</f>
        <v>#REF!</v>
      </c>
      <c r="D568" t="e">
        <f t="shared" si="16"/>
        <v>#REF!</v>
      </c>
      <c r="F568" t="e">
        <f>+'Análisis Presup. - Contracta.'!#REF!&amp;'Análisis Presup. - Contracta.'!#REF!</f>
        <v>#REF!</v>
      </c>
      <c r="G568" t="e">
        <f t="shared" si="17"/>
        <v>#REF!</v>
      </c>
    </row>
    <row r="569" spans="1:7">
      <c r="A569" t="e">
        <f>+'Análisis Físico'!#REF!&amp;'Análisis Físico'!#REF!</f>
        <v>#REF!</v>
      </c>
      <c r="B569" t="e">
        <f>+'Análisis Físico'!#REF!</f>
        <v>#REF!</v>
      </c>
      <c r="C569" t="e">
        <f>+'Análisis Físico'!#REF!</f>
        <v>#REF!</v>
      </c>
      <c r="D569" t="e">
        <f t="shared" si="16"/>
        <v>#REF!</v>
      </c>
      <c r="F569" t="e">
        <f>+'Análisis Presup. - Contracta.'!#REF!&amp;'Análisis Presup. - Contracta.'!#REF!</f>
        <v>#REF!</v>
      </c>
      <c r="G569" t="e">
        <f t="shared" si="17"/>
        <v>#REF!</v>
      </c>
    </row>
    <row r="570" spans="1:7">
      <c r="A570" t="e">
        <f>+'Análisis Físico'!#REF!&amp;'Análisis Físico'!#REF!</f>
        <v>#REF!</v>
      </c>
      <c r="B570" t="e">
        <f>+'Análisis Físico'!#REF!</f>
        <v>#REF!</v>
      </c>
      <c r="C570" t="e">
        <f>+'Análisis Físico'!#REF!</f>
        <v>#REF!</v>
      </c>
      <c r="D570" t="e">
        <f t="shared" si="16"/>
        <v>#REF!</v>
      </c>
      <c r="F570" t="e">
        <f>+'Análisis Presup. - Contracta.'!#REF!&amp;'Análisis Presup. - Contracta.'!#REF!</f>
        <v>#REF!</v>
      </c>
      <c r="G570" t="e">
        <f t="shared" si="17"/>
        <v>#REF!</v>
      </c>
    </row>
    <row r="571" spans="1:7">
      <c r="A571" t="e">
        <f>+'Análisis Físico'!#REF!&amp;'Análisis Físico'!#REF!</f>
        <v>#REF!</v>
      </c>
      <c r="B571" t="e">
        <f>+'Análisis Físico'!#REF!</f>
        <v>#REF!</v>
      </c>
      <c r="C571" t="e">
        <f>+'Análisis Físico'!#REF!</f>
        <v>#REF!</v>
      </c>
      <c r="D571" t="e">
        <f t="shared" si="16"/>
        <v>#REF!</v>
      </c>
      <c r="F571" t="e">
        <f>+'Análisis Presup. - Contracta.'!#REF!&amp;'Análisis Presup. - Contracta.'!#REF!</f>
        <v>#REF!</v>
      </c>
      <c r="G571" t="e">
        <f t="shared" si="17"/>
        <v>#REF!</v>
      </c>
    </row>
    <row r="572" spans="1:7">
      <c r="A572" t="e">
        <f>+'Análisis Físico'!#REF!&amp;'Análisis Físico'!#REF!</f>
        <v>#REF!</v>
      </c>
      <c r="B572" t="e">
        <f>+'Análisis Físico'!#REF!</f>
        <v>#REF!</v>
      </c>
      <c r="C572" t="e">
        <f>+'Análisis Físico'!#REF!</f>
        <v>#REF!</v>
      </c>
      <c r="D572" t="e">
        <f t="shared" si="16"/>
        <v>#REF!</v>
      </c>
      <c r="F572" t="e">
        <f>+'Análisis Presup. - Contracta.'!#REF!&amp;'Análisis Presup. - Contracta.'!#REF!</f>
        <v>#REF!</v>
      </c>
      <c r="G572" t="e">
        <f t="shared" si="17"/>
        <v>#REF!</v>
      </c>
    </row>
    <row r="573" spans="1:7">
      <c r="A573" t="e">
        <f>+'Análisis Físico'!#REF!&amp;'Análisis Físico'!#REF!</f>
        <v>#REF!</v>
      </c>
      <c r="B573" t="e">
        <f>+'Análisis Físico'!#REF!</f>
        <v>#REF!</v>
      </c>
      <c r="C573" t="e">
        <f>+'Análisis Físico'!#REF!</f>
        <v>#REF!</v>
      </c>
      <c r="D573" t="e">
        <f t="shared" si="16"/>
        <v>#REF!</v>
      </c>
      <c r="F573" t="e">
        <f>+'Análisis Presup. - Contracta.'!#REF!&amp;'Análisis Presup. - Contracta.'!#REF!</f>
        <v>#REF!</v>
      </c>
      <c r="G573" t="e">
        <f t="shared" si="17"/>
        <v>#REF!</v>
      </c>
    </row>
    <row r="574" spans="1:7">
      <c r="A574" t="e">
        <f>+'Análisis Físico'!#REF!&amp;'Análisis Físico'!#REF!</f>
        <v>#REF!</v>
      </c>
      <c r="B574" t="e">
        <f>+'Análisis Físico'!#REF!</f>
        <v>#REF!</v>
      </c>
      <c r="C574" t="e">
        <f>+'Análisis Físico'!#REF!</f>
        <v>#REF!</v>
      </c>
      <c r="D574" t="e">
        <f t="shared" si="16"/>
        <v>#REF!</v>
      </c>
      <c r="F574" t="e">
        <f>+'Análisis Presup. - Contracta.'!#REF!&amp;'Análisis Presup. - Contracta.'!#REF!</f>
        <v>#REF!</v>
      </c>
      <c r="G574" t="e">
        <f t="shared" si="17"/>
        <v>#REF!</v>
      </c>
    </row>
    <row r="575" spans="1:7">
      <c r="A575" t="e">
        <f>+'Análisis Físico'!#REF!&amp;'Análisis Físico'!#REF!</f>
        <v>#REF!</v>
      </c>
      <c r="B575" t="e">
        <f>+'Análisis Físico'!#REF!</f>
        <v>#REF!</v>
      </c>
      <c r="C575" t="e">
        <f>+'Análisis Físico'!#REF!</f>
        <v>#REF!</v>
      </c>
      <c r="D575" t="e">
        <f t="shared" si="16"/>
        <v>#REF!</v>
      </c>
      <c r="F575" t="e">
        <f>+'Análisis Presup. - Contracta.'!#REF!&amp;'Análisis Presup. - Contracta.'!#REF!</f>
        <v>#REF!</v>
      </c>
      <c r="G575" t="e">
        <f t="shared" si="17"/>
        <v>#REF!</v>
      </c>
    </row>
    <row r="576" spans="1:7">
      <c r="A576" t="e">
        <f>+'Análisis Físico'!#REF!&amp;'Análisis Físico'!#REF!</f>
        <v>#REF!</v>
      </c>
      <c r="B576" t="e">
        <f>+'Análisis Físico'!#REF!</f>
        <v>#REF!</v>
      </c>
      <c r="C576" t="e">
        <f>+'Análisis Físico'!#REF!</f>
        <v>#REF!</v>
      </c>
      <c r="D576" t="e">
        <f t="shared" si="16"/>
        <v>#REF!</v>
      </c>
      <c r="F576" t="e">
        <f>+'Análisis Presup. - Contracta.'!#REF!&amp;'Análisis Presup. - Contracta.'!#REF!</f>
        <v>#REF!</v>
      </c>
      <c r="G576" t="e">
        <f t="shared" si="17"/>
        <v>#REF!</v>
      </c>
    </row>
    <row r="577" spans="1:7">
      <c r="A577" t="e">
        <f>+'Análisis Físico'!#REF!&amp;'Análisis Físico'!#REF!</f>
        <v>#REF!</v>
      </c>
      <c r="B577" t="e">
        <f>+'Análisis Físico'!#REF!</f>
        <v>#REF!</v>
      </c>
      <c r="C577" t="e">
        <f>+'Análisis Físico'!#REF!</f>
        <v>#REF!</v>
      </c>
      <c r="D577" t="e">
        <f t="shared" si="16"/>
        <v>#REF!</v>
      </c>
      <c r="F577" t="e">
        <f>+'Análisis Presup. - Contracta.'!#REF!&amp;'Análisis Presup. - Contracta.'!#REF!</f>
        <v>#REF!</v>
      </c>
      <c r="G577" t="e">
        <f t="shared" si="17"/>
        <v>#REF!</v>
      </c>
    </row>
    <row r="578" spans="1:7">
      <c r="A578" t="e">
        <f>+'Análisis Físico'!#REF!&amp;'Análisis Físico'!#REF!</f>
        <v>#REF!</v>
      </c>
      <c r="B578" t="e">
        <f>+'Análisis Físico'!#REF!</f>
        <v>#REF!</v>
      </c>
      <c r="C578" t="e">
        <f>+'Análisis Físico'!#REF!</f>
        <v>#REF!</v>
      </c>
      <c r="D578" t="e">
        <f t="shared" si="16"/>
        <v>#REF!</v>
      </c>
      <c r="F578" t="e">
        <f>+'Análisis Presup. - Contracta.'!#REF!&amp;'Análisis Presup. - Contracta.'!#REF!</f>
        <v>#REF!</v>
      </c>
      <c r="G578" t="e">
        <f t="shared" si="17"/>
        <v>#REF!</v>
      </c>
    </row>
    <row r="579" spans="1:7">
      <c r="A579" t="e">
        <f>+'Análisis Físico'!#REF!&amp;'Análisis Físico'!#REF!</f>
        <v>#REF!</v>
      </c>
      <c r="B579" t="e">
        <f>+'Análisis Físico'!#REF!</f>
        <v>#REF!</v>
      </c>
      <c r="C579" t="e">
        <f>+'Análisis Físico'!#REF!</f>
        <v>#REF!</v>
      </c>
      <c r="D579" t="e">
        <f t="shared" si="16"/>
        <v>#REF!</v>
      </c>
      <c r="F579" t="e">
        <f>+'Análisis Presup. - Contracta.'!#REF!&amp;'Análisis Presup. - Contracta.'!#REF!</f>
        <v>#REF!</v>
      </c>
      <c r="G579" t="e">
        <f t="shared" si="17"/>
        <v>#REF!</v>
      </c>
    </row>
    <row r="580" spans="1:7">
      <c r="A580" t="e">
        <f>+'Análisis Físico'!#REF!&amp;'Análisis Físico'!#REF!</f>
        <v>#REF!</v>
      </c>
      <c r="B580" t="e">
        <f>+'Análisis Físico'!#REF!</f>
        <v>#REF!</v>
      </c>
      <c r="C580" t="e">
        <f>+'Análisis Físico'!#REF!</f>
        <v>#REF!</v>
      </c>
      <c r="D580" t="e">
        <f t="shared" ref="D580:D643" si="18">+C580*B580</f>
        <v>#REF!</v>
      </c>
      <c r="F580" t="e">
        <f>+'Análisis Presup. - Contracta.'!#REF!&amp;'Análisis Presup. - Contracta.'!#REF!</f>
        <v>#REF!</v>
      </c>
      <c r="G580" t="e">
        <f t="shared" ref="G580:G643" si="19">VLOOKUP(F580,$A$3:$D$738,4,0)</f>
        <v>#REF!</v>
      </c>
    </row>
    <row r="581" spans="1:7">
      <c r="A581" t="e">
        <f>+'Análisis Físico'!#REF!&amp;'Análisis Físico'!#REF!</f>
        <v>#REF!</v>
      </c>
      <c r="B581" t="e">
        <f>+'Análisis Físico'!#REF!</f>
        <v>#REF!</v>
      </c>
      <c r="C581" t="e">
        <f>+'Análisis Físico'!#REF!</f>
        <v>#REF!</v>
      </c>
      <c r="D581" t="e">
        <f t="shared" si="18"/>
        <v>#REF!</v>
      </c>
      <c r="F581" t="e">
        <f>+'Análisis Presup. - Contracta.'!#REF!&amp;'Análisis Presup. - Contracta.'!#REF!</f>
        <v>#REF!</v>
      </c>
      <c r="G581" t="e">
        <f t="shared" si="19"/>
        <v>#REF!</v>
      </c>
    </row>
    <row r="582" spans="1:7">
      <c r="A582" t="e">
        <f>+'Análisis Físico'!#REF!&amp;'Análisis Físico'!#REF!</f>
        <v>#REF!</v>
      </c>
      <c r="B582" t="e">
        <f>+'Análisis Físico'!#REF!</f>
        <v>#REF!</v>
      </c>
      <c r="C582" t="e">
        <f>+'Análisis Físico'!#REF!</f>
        <v>#REF!</v>
      </c>
      <c r="D582" t="e">
        <f t="shared" si="18"/>
        <v>#REF!</v>
      </c>
      <c r="F582" t="e">
        <f>+'Análisis Presup. - Contracta.'!#REF!&amp;'Análisis Presup. - Contracta.'!#REF!</f>
        <v>#REF!</v>
      </c>
      <c r="G582" t="e">
        <f t="shared" si="19"/>
        <v>#REF!</v>
      </c>
    </row>
    <row r="583" spans="1:7">
      <c r="A583" t="e">
        <f>+'Análisis Físico'!#REF!&amp;'Análisis Físico'!#REF!</f>
        <v>#REF!</v>
      </c>
      <c r="B583" t="e">
        <f>+'Análisis Físico'!#REF!</f>
        <v>#REF!</v>
      </c>
      <c r="C583" t="e">
        <f>+'Análisis Físico'!#REF!</f>
        <v>#REF!</v>
      </c>
      <c r="D583" t="e">
        <f t="shared" si="18"/>
        <v>#REF!</v>
      </c>
      <c r="F583" t="e">
        <f>+'Análisis Presup. - Contracta.'!#REF!&amp;'Análisis Presup. - Contracta.'!#REF!</f>
        <v>#REF!</v>
      </c>
      <c r="G583" t="e">
        <f t="shared" si="19"/>
        <v>#REF!</v>
      </c>
    </row>
    <row r="584" spans="1:7">
      <c r="A584" t="e">
        <f>+'Análisis Físico'!#REF!&amp;'Análisis Físico'!#REF!</f>
        <v>#REF!</v>
      </c>
      <c r="B584" t="e">
        <f>+'Análisis Físico'!#REF!</f>
        <v>#REF!</v>
      </c>
      <c r="C584" t="e">
        <f>+'Análisis Físico'!#REF!</f>
        <v>#REF!</v>
      </c>
      <c r="D584" t="e">
        <f t="shared" si="18"/>
        <v>#REF!</v>
      </c>
      <c r="F584" t="e">
        <f>+'Análisis Presup. - Contracta.'!#REF!&amp;'Análisis Presup. - Contracta.'!#REF!</f>
        <v>#REF!</v>
      </c>
      <c r="G584" t="e">
        <f t="shared" si="19"/>
        <v>#REF!</v>
      </c>
    </row>
    <row r="585" spans="1:7">
      <c r="A585" t="e">
        <f>+'Análisis Físico'!#REF!&amp;'Análisis Físico'!#REF!</f>
        <v>#REF!</v>
      </c>
      <c r="B585" t="e">
        <f>+'Análisis Físico'!#REF!</f>
        <v>#REF!</v>
      </c>
      <c r="C585" t="e">
        <f>+'Análisis Físico'!#REF!</f>
        <v>#REF!</v>
      </c>
      <c r="D585" t="e">
        <f t="shared" si="18"/>
        <v>#REF!</v>
      </c>
      <c r="F585" t="e">
        <f>+'Análisis Presup. - Contracta.'!#REF!&amp;'Análisis Presup. - Contracta.'!#REF!</f>
        <v>#REF!</v>
      </c>
      <c r="G585" t="e">
        <f t="shared" si="19"/>
        <v>#REF!</v>
      </c>
    </row>
    <row r="586" spans="1:7">
      <c r="A586" t="e">
        <f>+'Análisis Físico'!#REF!&amp;'Análisis Físico'!#REF!</f>
        <v>#REF!</v>
      </c>
      <c r="B586" t="e">
        <f>+'Análisis Físico'!#REF!</f>
        <v>#REF!</v>
      </c>
      <c r="C586" t="e">
        <f>+'Análisis Físico'!#REF!</f>
        <v>#REF!</v>
      </c>
      <c r="D586" t="e">
        <f t="shared" si="18"/>
        <v>#REF!</v>
      </c>
      <c r="F586" t="e">
        <f>+'Análisis Presup. - Contracta.'!#REF!&amp;'Análisis Presup. - Contracta.'!#REF!</f>
        <v>#REF!</v>
      </c>
      <c r="G586" t="e">
        <f t="shared" si="19"/>
        <v>#REF!</v>
      </c>
    </row>
    <row r="587" spans="1:7">
      <c r="A587" t="e">
        <f>+'Análisis Físico'!#REF!&amp;'Análisis Físico'!#REF!</f>
        <v>#REF!</v>
      </c>
      <c r="B587" t="e">
        <f>+'Análisis Físico'!#REF!</f>
        <v>#REF!</v>
      </c>
      <c r="C587" t="e">
        <f>+'Análisis Físico'!#REF!</f>
        <v>#REF!</v>
      </c>
      <c r="D587" t="e">
        <f t="shared" si="18"/>
        <v>#REF!</v>
      </c>
      <c r="F587" t="e">
        <f>+'Análisis Presup. - Contracta.'!#REF!&amp;'Análisis Presup. - Contracta.'!#REF!</f>
        <v>#REF!</v>
      </c>
      <c r="G587" t="e">
        <f t="shared" si="19"/>
        <v>#REF!</v>
      </c>
    </row>
    <row r="588" spans="1:7">
      <c r="A588" t="e">
        <f>+'Análisis Físico'!#REF!&amp;'Análisis Físico'!#REF!</f>
        <v>#REF!</v>
      </c>
      <c r="B588" t="e">
        <f>+'Análisis Físico'!#REF!</f>
        <v>#REF!</v>
      </c>
      <c r="C588" t="e">
        <f>+'Análisis Físico'!#REF!</f>
        <v>#REF!</v>
      </c>
      <c r="D588" t="e">
        <f t="shared" si="18"/>
        <v>#REF!</v>
      </c>
      <c r="F588" t="e">
        <f>+'Análisis Presup. - Contracta.'!#REF!&amp;'Análisis Presup. - Contracta.'!#REF!</f>
        <v>#REF!</v>
      </c>
      <c r="G588" t="e">
        <f t="shared" si="19"/>
        <v>#REF!</v>
      </c>
    </row>
    <row r="589" spans="1:7">
      <c r="A589" t="e">
        <f>+'Análisis Físico'!#REF!&amp;'Análisis Físico'!#REF!</f>
        <v>#REF!</v>
      </c>
      <c r="B589" t="e">
        <f>+'Análisis Físico'!#REF!</f>
        <v>#REF!</v>
      </c>
      <c r="C589" t="e">
        <f>+'Análisis Físico'!#REF!</f>
        <v>#REF!</v>
      </c>
      <c r="D589" t="e">
        <f t="shared" si="18"/>
        <v>#REF!</v>
      </c>
      <c r="F589" t="e">
        <f>+'Análisis Presup. - Contracta.'!#REF!&amp;'Análisis Presup. - Contracta.'!#REF!</f>
        <v>#REF!</v>
      </c>
      <c r="G589" t="e">
        <f t="shared" si="19"/>
        <v>#REF!</v>
      </c>
    </row>
    <row r="590" spans="1:7">
      <c r="A590" t="e">
        <f>+'Análisis Físico'!#REF!&amp;'Análisis Físico'!#REF!</f>
        <v>#REF!</v>
      </c>
      <c r="B590" t="e">
        <f>+'Análisis Físico'!#REF!</f>
        <v>#REF!</v>
      </c>
      <c r="C590" t="e">
        <f>+'Análisis Físico'!#REF!</f>
        <v>#REF!</v>
      </c>
      <c r="D590" t="e">
        <f t="shared" si="18"/>
        <v>#REF!</v>
      </c>
      <c r="F590" t="e">
        <f>+'Análisis Presup. - Contracta.'!#REF!&amp;'Análisis Presup. - Contracta.'!#REF!</f>
        <v>#REF!</v>
      </c>
      <c r="G590" t="e">
        <f t="shared" si="19"/>
        <v>#REF!</v>
      </c>
    </row>
    <row r="591" spans="1:7">
      <c r="A591" t="e">
        <f>+'Análisis Físico'!#REF!&amp;'Análisis Físico'!#REF!</f>
        <v>#REF!</v>
      </c>
      <c r="B591" t="e">
        <f>+'Análisis Físico'!#REF!</f>
        <v>#REF!</v>
      </c>
      <c r="C591" t="e">
        <f>+'Análisis Físico'!#REF!</f>
        <v>#REF!</v>
      </c>
      <c r="D591" t="e">
        <f t="shared" si="18"/>
        <v>#REF!</v>
      </c>
      <c r="F591" t="e">
        <f>+'Análisis Presup. - Contracta.'!#REF!&amp;'Análisis Presup. - Contracta.'!#REF!</f>
        <v>#REF!</v>
      </c>
      <c r="G591" t="e">
        <f t="shared" si="19"/>
        <v>#REF!</v>
      </c>
    </row>
    <row r="592" spans="1:7">
      <c r="A592" t="e">
        <f>+'Análisis Físico'!#REF!&amp;'Análisis Físico'!#REF!</f>
        <v>#REF!</v>
      </c>
      <c r="B592" t="e">
        <f>+'Análisis Físico'!#REF!</f>
        <v>#REF!</v>
      </c>
      <c r="C592" t="e">
        <f>+'Análisis Físico'!#REF!</f>
        <v>#REF!</v>
      </c>
      <c r="D592" t="e">
        <f t="shared" si="18"/>
        <v>#REF!</v>
      </c>
      <c r="F592" t="e">
        <f>+'Análisis Presup. - Contracta.'!#REF!&amp;'Análisis Presup. - Contracta.'!#REF!</f>
        <v>#REF!</v>
      </c>
      <c r="G592" t="e">
        <f t="shared" si="19"/>
        <v>#REF!</v>
      </c>
    </row>
    <row r="593" spans="1:7">
      <c r="A593" t="e">
        <f>+'Análisis Físico'!#REF!&amp;'Análisis Físico'!#REF!</f>
        <v>#REF!</v>
      </c>
      <c r="B593" t="e">
        <f>+'Análisis Físico'!#REF!</f>
        <v>#REF!</v>
      </c>
      <c r="C593" t="e">
        <f>+'Análisis Físico'!#REF!</f>
        <v>#REF!</v>
      </c>
      <c r="D593" t="e">
        <f t="shared" si="18"/>
        <v>#REF!</v>
      </c>
      <c r="F593" t="e">
        <f>+'Análisis Presup. - Contracta.'!#REF!&amp;'Análisis Presup. - Contracta.'!#REF!</f>
        <v>#REF!</v>
      </c>
      <c r="G593" t="e">
        <f t="shared" si="19"/>
        <v>#REF!</v>
      </c>
    </row>
    <row r="594" spans="1:7">
      <c r="A594" t="e">
        <f>+'Análisis Físico'!#REF!&amp;'Análisis Físico'!#REF!</f>
        <v>#REF!</v>
      </c>
      <c r="B594" t="e">
        <f>+'Análisis Físico'!#REF!</f>
        <v>#REF!</v>
      </c>
      <c r="C594" t="e">
        <f>+'Análisis Físico'!#REF!</f>
        <v>#REF!</v>
      </c>
      <c r="D594" t="e">
        <f t="shared" si="18"/>
        <v>#REF!</v>
      </c>
      <c r="F594" t="e">
        <f>+'Análisis Presup. - Contracta.'!#REF!&amp;'Análisis Presup. - Contracta.'!#REF!</f>
        <v>#REF!</v>
      </c>
      <c r="G594" t="e">
        <f t="shared" si="19"/>
        <v>#REF!</v>
      </c>
    </row>
    <row r="595" spans="1:7">
      <c r="A595" t="e">
        <f>+'Análisis Físico'!#REF!&amp;'Análisis Físico'!#REF!</f>
        <v>#REF!</v>
      </c>
      <c r="B595" t="e">
        <f>+'Análisis Físico'!#REF!</f>
        <v>#REF!</v>
      </c>
      <c r="C595" t="e">
        <f>+'Análisis Físico'!#REF!</f>
        <v>#REF!</v>
      </c>
      <c r="D595" t="e">
        <f t="shared" si="18"/>
        <v>#REF!</v>
      </c>
      <c r="F595" t="e">
        <f>+'Análisis Presup. - Contracta.'!#REF!&amp;'Análisis Presup. - Contracta.'!#REF!</f>
        <v>#REF!</v>
      </c>
      <c r="G595" t="e">
        <f t="shared" si="19"/>
        <v>#REF!</v>
      </c>
    </row>
    <row r="596" spans="1:7">
      <c r="A596" t="e">
        <f>+'Análisis Físico'!#REF!&amp;'Análisis Físico'!#REF!</f>
        <v>#REF!</v>
      </c>
      <c r="B596" t="e">
        <f>+'Análisis Físico'!#REF!</f>
        <v>#REF!</v>
      </c>
      <c r="C596" t="e">
        <f>+'Análisis Físico'!#REF!</f>
        <v>#REF!</v>
      </c>
      <c r="D596" t="e">
        <f t="shared" si="18"/>
        <v>#REF!</v>
      </c>
      <c r="F596" t="e">
        <f>+'Análisis Presup. - Contracta.'!#REF!&amp;'Análisis Presup. - Contracta.'!#REF!</f>
        <v>#REF!</v>
      </c>
      <c r="G596" t="e">
        <f t="shared" si="19"/>
        <v>#REF!</v>
      </c>
    </row>
    <row r="597" spans="1:7">
      <c r="A597" t="e">
        <f>+'Análisis Físico'!#REF!&amp;'Análisis Físico'!#REF!</f>
        <v>#REF!</v>
      </c>
      <c r="B597" t="e">
        <f>+'Análisis Físico'!#REF!</f>
        <v>#REF!</v>
      </c>
      <c r="C597" t="e">
        <f>+'Análisis Físico'!#REF!</f>
        <v>#REF!</v>
      </c>
      <c r="D597" t="e">
        <f t="shared" si="18"/>
        <v>#REF!</v>
      </c>
      <c r="F597" t="e">
        <f>+'Análisis Presup. - Contracta.'!#REF!&amp;'Análisis Presup. - Contracta.'!#REF!</f>
        <v>#REF!</v>
      </c>
      <c r="G597" t="e">
        <f t="shared" si="19"/>
        <v>#REF!</v>
      </c>
    </row>
    <row r="598" spans="1:7">
      <c r="A598" t="e">
        <f>+'Análisis Físico'!#REF!&amp;'Análisis Físico'!#REF!</f>
        <v>#REF!</v>
      </c>
      <c r="B598" t="e">
        <f>+'Análisis Físico'!#REF!</f>
        <v>#REF!</v>
      </c>
      <c r="C598" t="e">
        <f>+'Análisis Físico'!#REF!</f>
        <v>#REF!</v>
      </c>
      <c r="D598" t="e">
        <f t="shared" si="18"/>
        <v>#REF!</v>
      </c>
      <c r="F598" t="e">
        <f>+'Análisis Presup. - Contracta.'!#REF!&amp;'Análisis Presup. - Contracta.'!#REF!</f>
        <v>#REF!</v>
      </c>
      <c r="G598" t="e">
        <f t="shared" si="19"/>
        <v>#REF!</v>
      </c>
    </row>
    <row r="599" spans="1:7">
      <c r="A599" t="e">
        <f>+'Análisis Físico'!#REF!&amp;'Análisis Físico'!#REF!</f>
        <v>#REF!</v>
      </c>
      <c r="B599" t="e">
        <f>+'Análisis Físico'!#REF!</f>
        <v>#REF!</v>
      </c>
      <c r="C599" t="e">
        <f>+'Análisis Físico'!#REF!</f>
        <v>#REF!</v>
      </c>
      <c r="D599" t="e">
        <f t="shared" si="18"/>
        <v>#REF!</v>
      </c>
      <c r="F599" t="e">
        <f>+'Análisis Presup. - Contracta.'!#REF!&amp;'Análisis Presup. - Contracta.'!#REF!</f>
        <v>#REF!</v>
      </c>
      <c r="G599" t="e">
        <f t="shared" si="19"/>
        <v>#REF!</v>
      </c>
    </row>
    <row r="600" spans="1:7">
      <c r="A600" t="e">
        <f>+'Análisis Físico'!#REF!&amp;'Análisis Físico'!#REF!</f>
        <v>#REF!</v>
      </c>
      <c r="B600" t="e">
        <f>+'Análisis Físico'!#REF!</f>
        <v>#REF!</v>
      </c>
      <c r="C600" t="e">
        <f>+'Análisis Físico'!#REF!</f>
        <v>#REF!</v>
      </c>
      <c r="D600" t="e">
        <f t="shared" si="18"/>
        <v>#REF!</v>
      </c>
      <c r="F600" t="e">
        <f>+'Análisis Presup. - Contracta.'!#REF!&amp;'Análisis Presup. - Contracta.'!#REF!</f>
        <v>#REF!</v>
      </c>
      <c r="G600" t="e">
        <f t="shared" si="19"/>
        <v>#REF!</v>
      </c>
    </row>
    <row r="601" spans="1:7">
      <c r="A601" t="e">
        <f>+'Análisis Físico'!#REF!&amp;'Análisis Físico'!#REF!</f>
        <v>#REF!</v>
      </c>
      <c r="B601" t="e">
        <f>+'Análisis Físico'!#REF!</f>
        <v>#REF!</v>
      </c>
      <c r="C601" t="e">
        <f>+'Análisis Físico'!#REF!</f>
        <v>#REF!</v>
      </c>
      <c r="D601" t="e">
        <f t="shared" si="18"/>
        <v>#REF!</v>
      </c>
      <c r="F601" t="e">
        <f>+'Análisis Presup. - Contracta.'!#REF!&amp;'Análisis Presup. - Contracta.'!#REF!</f>
        <v>#REF!</v>
      </c>
      <c r="G601" t="e">
        <f t="shared" si="19"/>
        <v>#REF!</v>
      </c>
    </row>
    <row r="602" spans="1:7">
      <c r="A602" t="e">
        <f>+'Análisis Físico'!#REF!&amp;'Análisis Físico'!#REF!</f>
        <v>#REF!</v>
      </c>
      <c r="B602" t="e">
        <f>+'Análisis Físico'!#REF!</f>
        <v>#REF!</v>
      </c>
      <c r="C602" t="e">
        <f>+'Análisis Físico'!#REF!</f>
        <v>#REF!</v>
      </c>
      <c r="D602" t="e">
        <f t="shared" si="18"/>
        <v>#REF!</v>
      </c>
      <c r="F602" t="e">
        <f>+'Análisis Presup. - Contracta.'!#REF!&amp;'Análisis Presup. - Contracta.'!#REF!</f>
        <v>#REF!</v>
      </c>
      <c r="G602" t="e">
        <f t="shared" si="19"/>
        <v>#REF!</v>
      </c>
    </row>
    <row r="603" spans="1:7">
      <c r="A603" t="e">
        <f>+'Análisis Físico'!#REF!&amp;'Análisis Físico'!#REF!</f>
        <v>#REF!</v>
      </c>
      <c r="B603" t="e">
        <f>+'Análisis Físico'!#REF!</f>
        <v>#REF!</v>
      </c>
      <c r="C603" t="e">
        <f>+'Análisis Físico'!#REF!</f>
        <v>#REF!</v>
      </c>
      <c r="D603" t="e">
        <f t="shared" si="18"/>
        <v>#REF!</v>
      </c>
      <c r="F603" t="e">
        <f>+'Análisis Presup. - Contracta.'!#REF!&amp;'Análisis Presup. - Contracta.'!#REF!</f>
        <v>#REF!</v>
      </c>
      <c r="G603" t="e">
        <f t="shared" si="19"/>
        <v>#REF!</v>
      </c>
    </row>
    <row r="604" spans="1:7">
      <c r="A604" t="e">
        <f>+'Análisis Físico'!#REF!&amp;'Análisis Físico'!#REF!</f>
        <v>#REF!</v>
      </c>
      <c r="B604" t="e">
        <f>+'Análisis Físico'!#REF!</f>
        <v>#REF!</v>
      </c>
      <c r="C604" t="e">
        <f>+'Análisis Físico'!#REF!</f>
        <v>#REF!</v>
      </c>
      <c r="D604" t="e">
        <f t="shared" si="18"/>
        <v>#REF!</v>
      </c>
      <c r="F604" t="e">
        <f>+'Análisis Presup. - Contracta.'!#REF!&amp;'Análisis Presup. - Contracta.'!#REF!</f>
        <v>#REF!</v>
      </c>
      <c r="G604" t="e">
        <f t="shared" si="19"/>
        <v>#REF!</v>
      </c>
    </row>
    <row r="605" spans="1:7">
      <c r="A605" t="e">
        <f>+'Análisis Físico'!#REF!&amp;'Análisis Físico'!#REF!</f>
        <v>#REF!</v>
      </c>
      <c r="B605" t="e">
        <f>+'Análisis Físico'!#REF!</f>
        <v>#REF!</v>
      </c>
      <c r="C605" t="e">
        <f>+'Análisis Físico'!#REF!</f>
        <v>#REF!</v>
      </c>
      <c r="D605" t="e">
        <f t="shared" si="18"/>
        <v>#REF!</v>
      </c>
      <c r="F605" t="e">
        <f>+'Análisis Presup. - Contracta.'!#REF!&amp;'Análisis Presup. - Contracta.'!#REF!</f>
        <v>#REF!</v>
      </c>
      <c r="G605" t="e">
        <f t="shared" si="19"/>
        <v>#REF!</v>
      </c>
    </row>
    <row r="606" spans="1:7">
      <c r="A606" t="e">
        <f>+'Análisis Físico'!#REF!&amp;'Análisis Físico'!#REF!</f>
        <v>#REF!</v>
      </c>
      <c r="B606" t="e">
        <f>+'Análisis Físico'!#REF!</f>
        <v>#REF!</v>
      </c>
      <c r="C606" t="e">
        <f>+'Análisis Físico'!#REF!</f>
        <v>#REF!</v>
      </c>
      <c r="D606" t="e">
        <f t="shared" si="18"/>
        <v>#REF!</v>
      </c>
      <c r="F606" t="e">
        <f>+'Análisis Presup. - Contracta.'!#REF!&amp;'Análisis Presup. - Contracta.'!#REF!</f>
        <v>#REF!</v>
      </c>
      <c r="G606" t="e">
        <f t="shared" si="19"/>
        <v>#REF!</v>
      </c>
    </row>
    <row r="607" spans="1:7">
      <c r="A607" t="e">
        <f>+'Análisis Físico'!#REF!&amp;'Análisis Físico'!#REF!</f>
        <v>#REF!</v>
      </c>
      <c r="B607" t="e">
        <f>+'Análisis Físico'!#REF!</f>
        <v>#REF!</v>
      </c>
      <c r="C607" t="e">
        <f>+'Análisis Físico'!#REF!</f>
        <v>#REF!</v>
      </c>
      <c r="D607" t="e">
        <f t="shared" si="18"/>
        <v>#REF!</v>
      </c>
      <c r="F607" t="e">
        <f>+'Análisis Presup. - Contracta.'!#REF!&amp;'Análisis Presup. - Contracta.'!#REF!</f>
        <v>#REF!</v>
      </c>
      <c r="G607" t="e">
        <f t="shared" si="19"/>
        <v>#REF!</v>
      </c>
    </row>
    <row r="608" spans="1:7">
      <c r="A608" t="e">
        <f>+'Análisis Físico'!#REF!&amp;'Análisis Físico'!#REF!</f>
        <v>#REF!</v>
      </c>
      <c r="B608" t="e">
        <f>+'Análisis Físico'!#REF!</f>
        <v>#REF!</v>
      </c>
      <c r="C608" t="e">
        <f>+'Análisis Físico'!#REF!</f>
        <v>#REF!</v>
      </c>
      <c r="D608" t="e">
        <f t="shared" si="18"/>
        <v>#REF!</v>
      </c>
      <c r="F608" t="e">
        <f>+'Análisis Presup. - Contracta.'!#REF!&amp;'Análisis Presup. - Contracta.'!#REF!</f>
        <v>#REF!</v>
      </c>
      <c r="G608" t="e">
        <f t="shared" si="19"/>
        <v>#REF!</v>
      </c>
    </row>
    <row r="609" spans="1:7">
      <c r="A609" t="e">
        <f>+'Análisis Físico'!#REF!&amp;'Análisis Físico'!#REF!</f>
        <v>#REF!</v>
      </c>
      <c r="B609" t="e">
        <f>+'Análisis Físico'!#REF!</f>
        <v>#REF!</v>
      </c>
      <c r="C609" t="e">
        <f>+'Análisis Físico'!#REF!</f>
        <v>#REF!</v>
      </c>
      <c r="D609" t="e">
        <f t="shared" si="18"/>
        <v>#REF!</v>
      </c>
      <c r="F609" t="e">
        <f>+'Análisis Presup. - Contracta.'!#REF!&amp;'Análisis Presup. - Contracta.'!#REF!</f>
        <v>#REF!</v>
      </c>
      <c r="G609" t="e">
        <f t="shared" si="19"/>
        <v>#REF!</v>
      </c>
    </row>
    <row r="610" spans="1:7">
      <c r="A610" t="e">
        <f>+'Análisis Físico'!#REF!&amp;'Análisis Físico'!#REF!</f>
        <v>#REF!</v>
      </c>
      <c r="B610" t="e">
        <f>+'Análisis Físico'!#REF!</f>
        <v>#REF!</v>
      </c>
      <c r="C610" t="e">
        <f>+'Análisis Físico'!#REF!</f>
        <v>#REF!</v>
      </c>
      <c r="D610" t="e">
        <f t="shared" si="18"/>
        <v>#REF!</v>
      </c>
      <c r="F610" t="e">
        <f>+'Análisis Presup. - Contracta.'!#REF!&amp;'Análisis Presup. - Contracta.'!#REF!</f>
        <v>#REF!</v>
      </c>
      <c r="G610" t="e">
        <f t="shared" si="19"/>
        <v>#REF!</v>
      </c>
    </row>
    <row r="611" spans="1:7">
      <c r="A611" t="e">
        <f>+'Análisis Físico'!#REF!&amp;'Análisis Físico'!#REF!</f>
        <v>#REF!</v>
      </c>
      <c r="B611" t="e">
        <f>+'Análisis Físico'!#REF!</f>
        <v>#REF!</v>
      </c>
      <c r="C611" t="e">
        <f>+'Análisis Físico'!#REF!</f>
        <v>#REF!</v>
      </c>
      <c r="D611" t="e">
        <f t="shared" si="18"/>
        <v>#REF!</v>
      </c>
      <c r="F611" t="e">
        <f>+'Análisis Presup. - Contracta.'!#REF!&amp;'Análisis Presup. - Contracta.'!#REF!</f>
        <v>#REF!</v>
      </c>
      <c r="G611" t="e">
        <f t="shared" si="19"/>
        <v>#REF!</v>
      </c>
    </row>
    <row r="612" spans="1:7">
      <c r="A612" t="e">
        <f>+'Análisis Físico'!#REF!&amp;'Análisis Físico'!#REF!</f>
        <v>#REF!</v>
      </c>
      <c r="B612" t="e">
        <f>+'Análisis Físico'!#REF!</f>
        <v>#REF!</v>
      </c>
      <c r="C612" t="e">
        <f>+'Análisis Físico'!#REF!</f>
        <v>#REF!</v>
      </c>
      <c r="D612" t="e">
        <f t="shared" si="18"/>
        <v>#REF!</v>
      </c>
      <c r="F612" t="e">
        <f>+'Análisis Presup. - Contracta.'!#REF!&amp;'Análisis Presup. - Contracta.'!#REF!</f>
        <v>#REF!</v>
      </c>
      <c r="G612" t="e">
        <f t="shared" si="19"/>
        <v>#REF!</v>
      </c>
    </row>
    <row r="613" spans="1:7">
      <c r="A613" t="e">
        <f>+'Análisis Físico'!#REF!&amp;'Análisis Físico'!#REF!</f>
        <v>#REF!</v>
      </c>
      <c r="B613" t="e">
        <f>+'Análisis Físico'!#REF!</f>
        <v>#REF!</v>
      </c>
      <c r="C613" t="e">
        <f>+'Análisis Físico'!#REF!</f>
        <v>#REF!</v>
      </c>
      <c r="D613" t="e">
        <f t="shared" si="18"/>
        <v>#REF!</v>
      </c>
      <c r="F613" t="e">
        <f>+'Análisis Presup. - Contracta.'!#REF!&amp;'Análisis Presup. - Contracta.'!#REF!</f>
        <v>#REF!</v>
      </c>
      <c r="G613" t="e">
        <f t="shared" si="19"/>
        <v>#REF!</v>
      </c>
    </row>
    <row r="614" spans="1:7">
      <c r="A614" t="e">
        <f>+'Análisis Físico'!#REF!&amp;'Análisis Físico'!#REF!</f>
        <v>#REF!</v>
      </c>
      <c r="B614" t="e">
        <f>+'Análisis Físico'!#REF!</f>
        <v>#REF!</v>
      </c>
      <c r="C614" t="e">
        <f>+'Análisis Físico'!#REF!</f>
        <v>#REF!</v>
      </c>
      <c r="D614" t="e">
        <f t="shared" si="18"/>
        <v>#REF!</v>
      </c>
      <c r="F614" t="e">
        <f>+'Análisis Presup. - Contracta.'!#REF!&amp;'Análisis Presup. - Contracta.'!#REF!</f>
        <v>#REF!</v>
      </c>
      <c r="G614" t="e">
        <f t="shared" si="19"/>
        <v>#REF!</v>
      </c>
    </row>
    <row r="615" spans="1:7">
      <c r="A615" t="e">
        <f>+'Análisis Físico'!#REF!&amp;'Análisis Físico'!#REF!</f>
        <v>#REF!</v>
      </c>
      <c r="B615" t="e">
        <f>+'Análisis Físico'!#REF!</f>
        <v>#REF!</v>
      </c>
      <c r="C615" t="e">
        <f>+'Análisis Físico'!#REF!</f>
        <v>#REF!</v>
      </c>
      <c r="D615" t="e">
        <f t="shared" si="18"/>
        <v>#REF!</v>
      </c>
      <c r="F615" t="e">
        <f>+'Análisis Presup. - Contracta.'!#REF!&amp;'Análisis Presup. - Contracta.'!#REF!</f>
        <v>#REF!</v>
      </c>
      <c r="G615" t="e">
        <f t="shared" si="19"/>
        <v>#REF!</v>
      </c>
    </row>
    <row r="616" spans="1:7">
      <c r="A616" t="e">
        <f>+'Análisis Físico'!#REF!&amp;'Análisis Físico'!#REF!</f>
        <v>#REF!</v>
      </c>
      <c r="B616" t="e">
        <f>+'Análisis Físico'!#REF!</f>
        <v>#REF!</v>
      </c>
      <c r="C616" t="e">
        <f>+'Análisis Físico'!#REF!</f>
        <v>#REF!</v>
      </c>
      <c r="D616" t="e">
        <f t="shared" si="18"/>
        <v>#REF!</v>
      </c>
      <c r="F616" t="e">
        <f>+'Análisis Presup. - Contracta.'!#REF!&amp;'Análisis Presup. - Contracta.'!#REF!</f>
        <v>#REF!</v>
      </c>
      <c r="G616" t="e">
        <f t="shared" si="19"/>
        <v>#REF!</v>
      </c>
    </row>
    <row r="617" spans="1:7">
      <c r="A617" t="e">
        <f>+'Análisis Físico'!#REF!&amp;'Análisis Físico'!#REF!</f>
        <v>#REF!</v>
      </c>
      <c r="B617" t="e">
        <f>+'Análisis Físico'!#REF!</f>
        <v>#REF!</v>
      </c>
      <c r="C617" t="e">
        <f>+'Análisis Físico'!#REF!</f>
        <v>#REF!</v>
      </c>
      <c r="D617" t="e">
        <f t="shared" si="18"/>
        <v>#REF!</v>
      </c>
      <c r="F617" t="e">
        <f>+'Análisis Presup. - Contracta.'!#REF!&amp;'Análisis Presup. - Contracta.'!#REF!</f>
        <v>#REF!</v>
      </c>
      <c r="G617" t="e">
        <f t="shared" si="19"/>
        <v>#REF!</v>
      </c>
    </row>
    <row r="618" spans="1:7">
      <c r="A618" t="e">
        <f>+'Análisis Físico'!#REF!&amp;'Análisis Físico'!#REF!</f>
        <v>#REF!</v>
      </c>
      <c r="B618" t="e">
        <f>+'Análisis Físico'!#REF!</f>
        <v>#REF!</v>
      </c>
      <c r="C618" t="e">
        <f>+'Análisis Físico'!#REF!</f>
        <v>#REF!</v>
      </c>
      <c r="D618" t="e">
        <f t="shared" si="18"/>
        <v>#REF!</v>
      </c>
      <c r="F618" t="e">
        <f>+'Análisis Presup. - Contracta.'!#REF!&amp;'Análisis Presup. - Contracta.'!#REF!</f>
        <v>#REF!</v>
      </c>
      <c r="G618" t="e">
        <f t="shared" si="19"/>
        <v>#REF!</v>
      </c>
    </row>
    <row r="619" spans="1:7">
      <c r="A619" t="e">
        <f>+'Análisis Físico'!#REF!&amp;'Análisis Físico'!#REF!</f>
        <v>#REF!</v>
      </c>
      <c r="B619" t="e">
        <f>+'Análisis Físico'!#REF!</f>
        <v>#REF!</v>
      </c>
      <c r="C619" t="e">
        <f>+'Análisis Físico'!#REF!</f>
        <v>#REF!</v>
      </c>
      <c r="D619" t="e">
        <f t="shared" si="18"/>
        <v>#REF!</v>
      </c>
      <c r="F619" t="e">
        <f>+'Análisis Presup. - Contracta.'!#REF!&amp;'Análisis Presup. - Contracta.'!#REF!</f>
        <v>#REF!</v>
      </c>
      <c r="G619" t="e">
        <f t="shared" si="19"/>
        <v>#REF!</v>
      </c>
    </row>
    <row r="620" spans="1:7">
      <c r="A620" t="e">
        <f>+'Análisis Físico'!#REF!&amp;'Análisis Físico'!#REF!</f>
        <v>#REF!</v>
      </c>
      <c r="B620" t="e">
        <f>+'Análisis Físico'!#REF!</f>
        <v>#REF!</v>
      </c>
      <c r="C620" t="e">
        <f>+'Análisis Físico'!#REF!</f>
        <v>#REF!</v>
      </c>
      <c r="D620" t="e">
        <f t="shared" si="18"/>
        <v>#REF!</v>
      </c>
      <c r="F620" t="e">
        <f>+'Análisis Presup. - Contracta.'!#REF!&amp;'Análisis Presup. - Contracta.'!#REF!</f>
        <v>#REF!</v>
      </c>
      <c r="G620" t="e">
        <f t="shared" si="19"/>
        <v>#REF!</v>
      </c>
    </row>
    <row r="621" spans="1:7">
      <c r="A621" t="e">
        <f>+'Análisis Físico'!#REF!&amp;'Análisis Físico'!#REF!</f>
        <v>#REF!</v>
      </c>
      <c r="B621" t="e">
        <f>+'Análisis Físico'!#REF!</f>
        <v>#REF!</v>
      </c>
      <c r="C621" t="e">
        <f>+'Análisis Físico'!#REF!</f>
        <v>#REF!</v>
      </c>
      <c r="D621" t="e">
        <f t="shared" si="18"/>
        <v>#REF!</v>
      </c>
      <c r="F621" t="e">
        <f>+'Análisis Presup. - Contracta.'!#REF!&amp;'Análisis Presup. - Contracta.'!#REF!</f>
        <v>#REF!</v>
      </c>
      <c r="G621" t="e">
        <f t="shared" si="19"/>
        <v>#REF!</v>
      </c>
    </row>
    <row r="622" spans="1:7">
      <c r="A622" t="e">
        <f>+'Análisis Físico'!#REF!&amp;'Análisis Físico'!#REF!</f>
        <v>#REF!</v>
      </c>
      <c r="B622" t="e">
        <f>+'Análisis Físico'!#REF!</f>
        <v>#REF!</v>
      </c>
      <c r="C622" t="e">
        <f>+'Análisis Físico'!#REF!</f>
        <v>#REF!</v>
      </c>
      <c r="D622" t="e">
        <f t="shared" si="18"/>
        <v>#REF!</v>
      </c>
      <c r="F622" t="e">
        <f>+'Análisis Presup. - Contracta.'!#REF!&amp;'Análisis Presup. - Contracta.'!#REF!</f>
        <v>#REF!</v>
      </c>
      <c r="G622" t="e">
        <f t="shared" si="19"/>
        <v>#REF!</v>
      </c>
    </row>
    <row r="623" spans="1:7">
      <c r="A623" t="e">
        <f>+'Análisis Físico'!#REF!&amp;'Análisis Físico'!#REF!</f>
        <v>#REF!</v>
      </c>
      <c r="B623" t="e">
        <f>+'Análisis Físico'!#REF!</f>
        <v>#REF!</v>
      </c>
      <c r="C623" t="e">
        <f>+'Análisis Físico'!#REF!</f>
        <v>#REF!</v>
      </c>
      <c r="D623" t="e">
        <f t="shared" si="18"/>
        <v>#REF!</v>
      </c>
      <c r="F623" t="e">
        <f>+'Análisis Presup. - Contracta.'!#REF!&amp;'Análisis Presup. - Contracta.'!#REF!</f>
        <v>#REF!</v>
      </c>
      <c r="G623" t="e">
        <f t="shared" si="19"/>
        <v>#REF!</v>
      </c>
    </row>
    <row r="624" spans="1:7">
      <c r="A624" t="e">
        <f>+'Análisis Físico'!#REF!&amp;'Análisis Físico'!#REF!</f>
        <v>#REF!</v>
      </c>
      <c r="B624" t="e">
        <f>+'Análisis Físico'!#REF!</f>
        <v>#REF!</v>
      </c>
      <c r="C624" t="e">
        <f>+'Análisis Físico'!#REF!</f>
        <v>#REF!</v>
      </c>
      <c r="D624" t="e">
        <f t="shared" si="18"/>
        <v>#REF!</v>
      </c>
      <c r="F624" t="e">
        <f>+'Análisis Presup. - Contracta.'!#REF!&amp;'Análisis Presup. - Contracta.'!#REF!</f>
        <v>#REF!</v>
      </c>
      <c r="G624" t="e">
        <f t="shared" si="19"/>
        <v>#REF!</v>
      </c>
    </row>
    <row r="625" spans="1:7">
      <c r="A625" t="e">
        <f>+'Análisis Físico'!#REF!&amp;'Análisis Físico'!#REF!</f>
        <v>#REF!</v>
      </c>
      <c r="B625" t="e">
        <f>+'Análisis Físico'!#REF!</f>
        <v>#REF!</v>
      </c>
      <c r="C625" t="e">
        <f>+'Análisis Físico'!#REF!</f>
        <v>#REF!</v>
      </c>
      <c r="D625" t="e">
        <f t="shared" si="18"/>
        <v>#REF!</v>
      </c>
      <c r="F625" t="e">
        <f>+'Análisis Presup. - Contracta.'!#REF!&amp;'Análisis Presup. - Contracta.'!#REF!</f>
        <v>#REF!</v>
      </c>
      <c r="G625" t="e">
        <f t="shared" si="19"/>
        <v>#REF!</v>
      </c>
    </row>
    <row r="626" spans="1:7">
      <c r="A626" t="e">
        <f>+'Análisis Físico'!#REF!&amp;'Análisis Físico'!#REF!</f>
        <v>#REF!</v>
      </c>
      <c r="B626" t="e">
        <f>+'Análisis Físico'!#REF!</f>
        <v>#REF!</v>
      </c>
      <c r="C626" t="e">
        <f>+'Análisis Físico'!#REF!</f>
        <v>#REF!</v>
      </c>
      <c r="D626" t="e">
        <f t="shared" si="18"/>
        <v>#REF!</v>
      </c>
      <c r="F626" t="e">
        <f>+'Análisis Presup. - Contracta.'!#REF!&amp;'Análisis Presup. - Contracta.'!#REF!</f>
        <v>#REF!</v>
      </c>
      <c r="G626" t="e">
        <f t="shared" si="19"/>
        <v>#REF!</v>
      </c>
    </row>
    <row r="627" spans="1:7">
      <c r="A627" t="e">
        <f>+'Análisis Físico'!#REF!&amp;'Análisis Físico'!#REF!</f>
        <v>#REF!</v>
      </c>
      <c r="B627" t="e">
        <f>+'Análisis Físico'!#REF!</f>
        <v>#REF!</v>
      </c>
      <c r="C627" t="e">
        <f>+'Análisis Físico'!#REF!</f>
        <v>#REF!</v>
      </c>
      <c r="D627" t="e">
        <f t="shared" si="18"/>
        <v>#REF!</v>
      </c>
      <c r="F627" t="e">
        <f>+'Análisis Presup. - Contracta.'!#REF!&amp;'Análisis Presup. - Contracta.'!#REF!</f>
        <v>#REF!</v>
      </c>
      <c r="G627" t="e">
        <f t="shared" si="19"/>
        <v>#REF!</v>
      </c>
    </row>
    <row r="628" spans="1:7">
      <c r="A628" t="e">
        <f>+'Análisis Físico'!#REF!&amp;'Análisis Físico'!#REF!</f>
        <v>#REF!</v>
      </c>
      <c r="B628" t="e">
        <f>+'Análisis Físico'!#REF!</f>
        <v>#REF!</v>
      </c>
      <c r="C628" t="e">
        <f>+'Análisis Físico'!#REF!</f>
        <v>#REF!</v>
      </c>
      <c r="D628" t="e">
        <f t="shared" si="18"/>
        <v>#REF!</v>
      </c>
      <c r="F628" t="e">
        <f>+'Análisis Presup. - Contracta.'!#REF!&amp;'Análisis Presup. - Contracta.'!#REF!</f>
        <v>#REF!</v>
      </c>
      <c r="G628" t="e">
        <f t="shared" si="19"/>
        <v>#REF!</v>
      </c>
    </row>
    <row r="629" spans="1:7">
      <c r="A629" t="e">
        <f>+'Análisis Físico'!#REF!&amp;'Análisis Físico'!#REF!</f>
        <v>#REF!</v>
      </c>
      <c r="B629" t="e">
        <f>+'Análisis Físico'!#REF!</f>
        <v>#REF!</v>
      </c>
      <c r="C629" t="e">
        <f>+'Análisis Físico'!#REF!</f>
        <v>#REF!</v>
      </c>
      <c r="D629" t="e">
        <f t="shared" si="18"/>
        <v>#REF!</v>
      </c>
      <c r="F629" t="e">
        <f>+'Análisis Presup. - Contracta.'!#REF!&amp;'Análisis Presup. - Contracta.'!#REF!</f>
        <v>#REF!</v>
      </c>
      <c r="G629" t="e">
        <f t="shared" si="19"/>
        <v>#REF!</v>
      </c>
    </row>
    <row r="630" spans="1:7">
      <c r="A630" t="e">
        <f>+'Análisis Físico'!#REF!&amp;'Análisis Físico'!#REF!</f>
        <v>#REF!</v>
      </c>
      <c r="B630" t="e">
        <f>+'Análisis Físico'!#REF!</f>
        <v>#REF!</v>
      </c>
      <c r="C630" t="e">
        <f>+'Análisis Físico'!#REF!</f>
        <v>#REF!</v>
      </c>
      <c r="D630" t="e">
        <f t="shared" si="18"/>
        <v>#REF!</v>
      </c>
      <c r="F630" t="e">
        <f>+'Análisis Presup. - Contracta.'!#REF!&amp;'Análisis Presup. - Contracta.'!#REF!</f>
        <v>#REF!</v>
      </c>
      <c r="G630" t="e">
        <f t="shared" si="19"/>
        <v>#REF!</v>
      </c>
    </row>
    <row r="631" spans="1:7">
      <c r="A631" t="e">
        <f>+'Análisis Físico'!#REF!&amp;'Análisis Físico'!#REF!</f>
        <v>#REF!</v>
      </c>
      <c r="B631" t="e">
        <f>+'Análisis Físico'!#REF!</f>
        <v>#REF!</v>
      </c>
      <c r="C631" t="e">
        <f>+'Análisis Físico'!#REF!</f>
        <v>#REF!</v>
      </c>
      <c r="D631" t="e">
        <f t="shared" si="18"/>
        <v>#REF!</v>
      </c>
      <c r="F631" t="e">
        <f>+'Análisis Presup. - Contracta.'!#REF!&amp;'Análisis Presup. - Contracta.'!#REF!</f>
        <v>#REF!</v>
      </c>
      <c r="G631" t="e">
        <f t="shared" si="19"/>
        <v>#REF!</v>
      </c>
    </row>
    <row r="632" spans="1:7">
      <c r="A632" t="e">
        <f>+'Análisis Físico'!#REF!&amp;'Análisis Físico'!#REF!</f>
        <v>#REF!</v>
      </c>
      <c r="B632" t="e">
        <f>+'Análisis Físico'!#REF!</f>
        <v>#REF!</v>
      </c>
      <c r="C632" t="e">
        <f>+'Análisis Físico'!#REF!</f>
        <v>#REF!</v>
      </c>
      <c r="D632" t="e">
        <f t="shared" si="18"/>
        <v>#REF!</v>
      </c>
      <c r="F632" t="e">
        <f>+'Análisis Presup. - Contracta.'!#REF!&amp;'Análisis Presup. - Contracta.'!#REF!</f>
        <v>#REF!</v>
      </c>
      <c r="G632" t="e">
        <f t="shared" si="19"/>
        <v>#REF!</v>
      </c>
    </row>
    <row r="633" spans="1:7">
      <c r="A633" t="e">
        <f>+'Análisis Físico'!#REF!&amp;'Análisis Físico'!#REF!</f>
        <v>#REF!</v>
      </c>
      <c r="B633" t="e">
        <f>+'Análisis Físico'!#REF!</f>
        <v>#REF!</v>
      </c>
      <c r="C633" t="e">
        <f>+'Análisis Físico'!#REF!</f>
        <v>#REF!</v>
      </c>
      <c r="D633" t="e">
        <f t="shared" si="18"/>
        <v>#REF!</v>
      </c>
      <c r="F633" t="e">
        <f>+'Análisis Presup. - Contracta.'!#REF!&amp;'Análisis Presup. - Contracta.'!#REF!</f>
        <v>#REF!</v>
      </c>
      <c r="G633" t="e">
        <f t="shared" si="19"/>
        <v>#REF!</v>
      </c>
    </row>
    <row r="634" spans="1:7">
      <c r="A634" t="e">
        <f>+'Análisis Físico'!#REF!&amp;'Análisis Físico'!#REF!</f>
        <v>#REF!</v>
      </c>
      <c r="B634" t="e">
        <f>+'Análisis Físico'!#REF!</f>
        <v>#REF!</v>
      </c>
      <c r="C634" t="e">
        <f>+'Análisis Físico'!#REF!</f>
        <v>#REF!</v>
      </c>
      <c r="D634" t="e">
        <f t="shared" si="18"/>
        <v>#REF!</v>
      </c>
      <c r="F634" t="e">
        <f>+'Análisis Presup. - Contracta.'!#REF!&amp;'Análisis Presup. - Contracta.'!#REF!</f>
        <v>#REF!</v>
      </c>
      <c r="G634" t="e">
        <f t="shared" si="19"/>
        <v>#REF!</v>
      </c>
    </row>
    <row r="635" spans="1:7">
      <c r="A635" t="e">
        <f>+'Análisis Físico'!#REF!&amp;'Análisis Físico'!#REF!</f>
        <v>#REF!</v>
      </c>
      <c r="B635" t="e">
        <f>+'Análisis Físico'!#REF!</f>
        <v>#REF!</v>
      </c>
      <c r="C635" t="e">
        <f>+'Análisis Físico'!#REF!</f>
        <v>#REF!</v>
      </c>
      <c r="D635" t="e">
        <f t="shared" si="18"/>
        <v>#REF!</v>
      </c>
      <c r="F635" t="e">
        <f>+'Análisis Presup. - Contracta.'!#REF!&amp;'Análisis Presup. - Contracta.'!#REF!</f>
        <v>#REF!</v>
      </c>
      <c r="G635" t="e">
        <f t="shared" si="19"/>
        <v>#REF!</v>
      </c>
    </row>
    <row r="636" spans="1:7">
      <c r="A636" t="e">
        <f>+'Análisis Físico'!#REF!&amp;'Análisis Físico'!#REF!</f>
        <v>#REF!</v>
      </c>
      <c r="B636" t="e">
        <f>+'Análisis Físico'!#REF!</f>
        <v>#REF!</v>
      </c>
      <c r="C636" t="e">
        <f>+'Análisis Físico'!#REF!</f>
        <v>#REF!</v>
      </c>
      <c r="D636" t="e">
        <f t="shared" si="18"/>
        <v>#REF!</v>
      </c>
      <c r="F636" t="e">
        <f>+'Análisis Presup. - Contracta.'!#REF!&amp;'Análisis Presup. - Contracta.'!#REF!</f>
        <v>#REF!</v>
      </c>
      <c r="G636" t="e">
        <f t="shared" si="19"/>
        <v>#REF!</v>
      </c>
    </row>
    <row r="637" spans="1:7">
      <c r="A637" t="e">
        <f>+'Análisis Físico'!#REF!&amp;'Análisis Físico'!#REF!</f>
        <v>#REF!</v>
      </c>
      <c r="B637" t="e">
        <f>+'Análisis Físico'!#REF!</f>
        <v>#REF!</v>
      </c>
      <c r="C637" t="e">
        <f>+'Análisis Físico'!#REF!</f>
        <v>#REF!</v>
      </c>
      <c r="D637" t="e">
        <f t="shared" si="18"/>
        <v>#REF!</v>
      </c>
      <c r="F637" t="e">
        <f>+'Análisis Presup. - Contracta.'!#REF!&amp;'Análisis Presup. - Contracta.'!#REF!</f>
        <v>#REF!</v>
      </c>
      <c r="G637" t="e">
        <f t="shared" si="19"/>
        <v>#REF!</v>
      </c>
    </row>
    <row r="638" spans="1:7">
      <c r="A638" t="e">
        <f>+'Análisis Físico'!#REF!&amp;'Análisis Físico'!#REF!</f>
        <v>#REF!</v>
      </c>
      <c r="B638" t="e">
        <f>+'Análisis Físico'!#REF!</f>
        <v>#REF!</v>
      </c>
      <c r="C638" t="e">
        <f>+'Análisis Físico'!#REF!</f>
        <v>#REF!</v>
      </c>
      <c r="D638" t="e">
        <f t="shared" si="18"/>
        <v>#REF!</v>
      </c>
      <c r="F638" t="e">
        <f>+'Análisis Presup. - Contracta.'!#REF!&amp;'Análisis Presup. - Contracta.'!#REF!</f>
        <v>#REF!</v>
      </c>
      <c r="G638" t="e">
        <f t="shared" si="19"/>
        <v>#REF!</v>
      </c>
    </row>
    <row r="639" spans="1:7">
      <c r="A639" t="e">
        <f>+'Análisis Físico'!#REF!&amp;'Análisis Físico'!#REF!</f>
        <v>#REF!</v>
      </c>
      <c r="B639" t="e">
        <f>+'Análisis Físico'!#REF!</f>
        <v>#REF!</v>
      </c>
      <c r="C639" t="e">
        <f>+'Análisis Físico'!#REF!</f>
        <v>#REF!</v>
      </c>
      <c r="D639" t="e">
        <f t="shared" si="18"/>
        <v>#REF!</v>
      </c>
      <c r="F639" t="e">
        <f>+'Análisis Presup. - Contracta.'!#REF!&amp;'Análisis Presup. - Contracta.'!#REF!</f>
        <v>#REF!</v>
      </c>
      <c r="G639" t="e">
        <f t="shared" si="19"/>
        <v>#REF!</v>
      </c>
    </row>
    <row r="640" spans="1:7">
      <c r="A640" t="e">
        <f>+'Análisis Físico'!#REF!&amp;'Análisis Físico'!#REF!</f>
        <v>#REF!</v>
      </c>
      <c r="B640" t="e">
        <f>+'Análisis Físico'!#REF!</f>
        <v>#REF!</v>
      </c>
      <c r="C640" t="e">
        <f>+'Análisis Físico'!#REF!</f>
        <v>#REF!</v>
      </c>
      <c r="D640" t="e">
        <f t="shared" si="18"/>
        <v>#REF!</v>
      </c>
      <c r="F640" t="e">
        <f>+'Análisis Presup. - Contracta.'!#REF!&amp;'Análisis Presup. - Contracta.'!#REF!</f>
        <v>#REF!</v>
      </c>
      <c r="G640" t="e">
        <f t="shared" si="19"/>
        <v>#REF!</v>
      </c>
    </row>
    <row r="641" spans="1:7">
      <c r="A641" t="e">
        <f>+'Análisis Físico'!#REF!&amp;'Análisis Físico'!#REF!</f>
        <v>#REF!</v>
      </c>
      <c r="B641" t="e">
        <f>+'Análisis Físico'!#REF!</f>
        <v>#REF!</v>
      </c>
      <c r="C641" t="e">
        <f>+'Análisis Físico'!#REF!</f>
        <v>#REF!</v>
      </c>
      <c r="D641" t="e">
        <f t="shared" si="18"/>
        <v>#REF!</v>
      </c>
      <c r="F641" t="e">
        <f>+'Análisis Presup. - Contracta.'!#REF!&amp;'Análisis Presup. - Contracta.'!#REF!</f>
        <v>#REF!</v>
      </c>
      <c r="G641" t="e">
        <f t="shared" si="19"/>
        <v>#REF!</v>
      </c>
    </row>
    <row r="642" spans="1:7">
      <c r="A642" t="e">
        <f>+'Análisis Físico'!#REF!&amp;'Análisis Físico'!#REF!</f>
        <v>#REF!</v>
      </c>
      <c r="B642" t="e">
        <f>+'Análisis Físico'!#REF!</f>
        <v>#REF!</v>
      </c>
      <c r="C642" t="e">
        <f>+'Análisis Físico'!#REF!</f>
        <v>#REF!</v>
      </c>
      <c r="D642" t="e">
        <f t="shared" si="18"/>
        <v>#REF!</v>
      </c>
      <c r="F642" t="e">
        <f>+'Análisis Presup. - Contracta.'!#REF!&amp;'Análisis Presup. - Contracta.'!#REF!</f>
        <v>#REF!</v>
      </c>
      <c r="G642" t="e">
        <f t="shared" si="19"/>
        <v>#REF!</v>
      </c>
    </row>
    <row r="643" spans="1:7">
      <c r="A643" t="e">
        <f>+'Análisis Físico'!#REF!&amp;'Análisis Físico'!#REF!</f>
        <v>#REF!</v>
      </c>
      <c r="B643" t="e">
        <f>+'Análisis Físico'!#REF!</f>
        <v>#REF!</v>
      </c>
      <c r="C643" t="e">
        <f>+'Análisis Físico'!#REF!</f>
        <v>#REF!</v>
      </c>
      <c r="D643" t="e">
        <f t="shared" si="18"/>
        <v>#REF!</v>
      </c>
      <c r="F643" t="e">
        <f>+'Análisis Presup. - Contracta.'!#REF!&amp;'Análisis Presup. - Contracta.'!#REF!</f>
        <v>#REF!</v>
      </c>
      <c r="G643" t="e">
        <f t="shared" si="19"/>
        <v>#REF!</v>
      </c>
    </row>
    <row r="644" spans="1:7">
      <c r="A644" t="e">
        <f>+'Análisis Físico'!#REF!&amp;'Análisis Físico'!#REF!</f>
        <v>#REF!</v>
      </c>
      <c r="B644" t="e">
        <f>+'Análisis Físico'!#REF!</f>
        <v>#REF!</v>
      </c>
      <c r="C644" t="e">
        <f>+'Análisis Físico'!#REF!</f>
        <v>#REF!</v>
      </c>
      <c r="D644" t="e">
        <f t="shared" ref="D644:D707" si="20">+C644*B644</f>
        <v>#REF!</v>
      </c>
      <c r="F644" t="e">
        <f>+'Análisis Presup. - Contracta.'!#REF!&amp;'Análisis Presup. - Contracta.'!#REF!</f>
        <v>#REF!</v>
      </c>
      <c r="G644" t="e">
        <f t="shared" ref="G644:G707" si="21">VLOOKUP(F644,$A$3:$D$738,4,0)</f>
        <v>#REF!</v>
      </c>
    </row>
    <row r="645" spans="1:7">
      <c r="A645" t="e">
        <f>+'Análisis Físico'!#REF!&amp;'Análisis Físico'!#REF!</f>
        <v>#REF!</v>
      </c>
      <c r="B645" t="e">
        <f>+'Análisis Físico'!#REF!</f>
        <v>#REF!</v>
      </c>
      <c r="C645" t="e">
        <f>+'Análisis Físico'!#REF!</f>
        <v>#REF!</v>
      </c>
      <c r="D645" t="e">
        <f t="shared" si="20"/>
        <v>#REF!</v>
      </c>
      <c r="F645" t="e">
        <f>+'Análisis Presup. - Contracta.'!#REF!&amp;'Análisis Presup. - Contracta.'!#REF!</f>
        <v>#REF!</v>
      </c>
      <c r="G645" t="e">
        <f t="shared" si="21"/>
        <v>#REF!</v>
      </c>
    </row>
    <row r="646" spans="1:7">
      <c r="A646" t="e">
        <f>+'Análisis Físico'!#REF!&amp;'Análisis Físico'!#REF!</f>
        <v>#REF!</v>
      </c>
      <c r="B646" t="e">
        <f>+'Análisis Físico'!#REF!</f>
        <v>#REF!</v>
      </c>
      <c r="C646" t="e">
        <f>+'Análisis Físico'!#REF!</f>
        <v>#REF!</v>
      </c>
      <c r="D646" t="e">
        <f t="shared" si="20"/>
        <v>#REF!</v>
      </c>
      <c r="F646" t="e">
        <f>+'Análisis Presup. - Contracta.'!#REF!&amp;'Análisis Presup. - Contracta.'!#REF!</f>
        <v>#REF!</v>
      </c>
      <c r="G646" t="e">
        <f t="shared" si="21"/>
        <v>#REF!</v>
      </c>
    </row>
    <row r="647" spans="1:7">
      <c r="A647" t="e">
        <f>+'Análisis Físico'!#REF!&amp;'Análisis Físico'!#REF!</f>
        <v>#REF!</v>
      </c>
      <c r="B647" t="e">
        <f>+'Análisis Físico'!#REF!</f>
        <v>#REF!</v>
      </c>
      <c r="C647" t="e">
        <f>+'Análisis Físico'!#REF!</f>
        <v>#REF!</v>
      </c>
      <c r="D647" t="e">
        <f t="shared" si="20"/>
        <v>#REF!</v>
      </c>
      <c r="F647" t="e">
        <f>+'Análisis Presup. - Contracta.'!#REF!&amp;'Análisis Presup. - Contracta.'!#REF!</f>
        <v>#REF!</v>
      </c>
      <c r="G647" t="e">
        <f t="shared" si="21"/>
        <v>#REF!</v>
      </c>
    </row>
    <row r="648" spans="1:7">
      <c r="A648" t="e">
        <f>+'Análisis Físico'!#REF!&amp;'Análisis Físico'!#REF!</f>
        <v>#REF!</v>
      </c>
      <c r="B648" t="e">
        <f>+'Análisis Físico'!#REF!</f>
        <v>#REF!</v>
      </c>
      <c r="C648" t="e">
        <f>+'Análisis Físico'!#REF!</f>
        <v>#REF!</v>
      </c>
      <c r="D648" t="e">
        <f t="shared" si="20"/>
        <v>#REF!</v>
      </c>
      <c r="F648" t="e">
        <f>+'Análisis Presup. - Contracta.'!#REF!&amp;'Análisis Presup. - Contracta.'!#REF!</f>
        <v>#REF!</v>
      </c>
      <c r="G648" t="e">
        <f t="shared" si="21"/>
        <v>#REF!</v>
      </c>
    </row>
    <row r="649" spans="1:7">
      <c r="A649" t="e">
        <f>+'Análisis Físico'!#REF!&amp;'Análisis Físico'!#REF!</f>
        <v>#REF!</v>
      </c>
      <c r="B649" t="e">
        <f>+'Análisis Físico'!#REF!</f>
        <v>#REF!</v>
      </c>
      <c r="C649" t="e">
        <f>+'Análisis Físico'!#REF!</f>
        <v>#REF!</v>
      </c>
      <c r="D649" t="e">
        <f t="shared" si="20"/>
        <v>#REF!</v>
      </c>
      <c r="F649" t="e">
        <f>+'Análisis Presup. - Contracta.'!#REF!&amp;'Análisis Presup. - Contracta.'!#REF!</f>
        <v>#REF!</v>
      </c>
      <c r="G649" t="e">
        <f t="shared" si="21"/>
        <v>#REF!</v>
      </c>
    </row>
    <row r="650" spans="1:7">
      <c r="A650" t="e">
        <f>+'Análisis Físico'!#REF!&amp;'Análisis Físico'!#REF!</f>
        <v>#REF!</v>
      </c>
      <c r="B650" t="e">
        <f>+'Análisis Físico'!#REF!</f>
        <v>#REF!</v>
      </c>
      <c r="C650" t="e">
        <f>+'Análisis Físico'!#REF!</f>
        <v>#REF!</v>
      </c>
      <c r="D650" t="e">
        <f t="shared" si="20"/>
        <v>#REF!</v>
      </c>
      <c r="F650" t="e">
        <f>+'Análisis Presup. - Contracta.'!#REF!&amp;'Análisis Presup. - Contracta.'!#REF!</f>
        <v>#REF!</v>
      </c>
      <c r="G650" t="e">
        <f t="shared" si="21"/>
        <v>#REF!</v>
      </c>
    </row>
    <row r="651" spans="1:7">
      <c r="A651" t="e">
        <f>+'Análisis Físico'!#REF!&amp;'Análisis Físico'!#REF!</f>
        <v>#REF!</v>
      </c>
      <c r="B651" t="e">
        <f>+'Análisis Físico'!#REF!</f>
        <v>#REF!</v>
      </c>
      <c r="C651" t="e">
        <f>+'Análisis Físico'!#REF!</f>
        <v>#REF!</v>
      </c>
      <c r="D651" t="e">
        <f t="shared" si="20"/>
        <v>#REF!</v>
      </c>
      <c r="F651" t="e">
        <f>+'Análisis Presup. - Contracta.'!#REF!&amp;'Análisis Presup. - Contracta.'!#REF!</f>
        <v>#REF!</v>
      </c>
      <c r="G651" t="e">
        <f t="shared" si="21"/>
        <v>#REF!</v>
      </c>
    </row>
    <row r="652" spans="1:7">
      <c r="A652" t="e">
        <f>+'Análisis Físico'!#REF!&amp;'Análisis Físico'!#REF!</f>
        <v>#REF!</v>
      </c>
      <c r="B652" t="e">
        <f>+'Análisis Físico'!#REF!</f>
        <v>#REF!</v>
      </c>
      <c r="C652" t="e">
        <f>+'Análisis Físico'!#REF!</f>
        <v>#REF!</v>
      </c>
      <c r="D652" t="e">
        <f t="shared" si="20"/>
        <v>#REF!</v>
      </c>
      <c r="F652" t="e">
        <f>+'Análisis Presup. - Contracta.'!#REF!&amp;'Análisis Presup. - Contracta.'!#REF!</f>
        <v>#REF!</v>
      </c>
      <c r="G652" t="e">
        <f t="shared" si="21"/>
        <v>#REF!</v>
      </c>
    </row>
    <row r="653" spans="1:7">
      <c r="A653" t="e">
        <f>+'Análisis Físico'!#REF!&amp;'Análisis Físico'!#REF!</f>
        <v>#REF!</v>
      </c>
      <c r="B653" t="e">
        <f>+'Análisis Físico'!#REF!</f>
        <v>#REF!</v>
      </c>
      <c r="C653" t="e">
        <f>+'Análisis Físico'!#REF!</f>
        <v>#REF!</v>
      </c>
      <c r="D653" t="e">
        <f t="shared" si="20"/>
        <v>#REF!</v>
      </c>
      <c r="F653" t="e">
        <f>+'Análisis Presup. - Contracta.'!#REF!&amp;'Análisis Presup. - Contracta.'!#REF!</f>
        <v>#REF!</v>
      </c>
      <c r="G653" t="e">
        <f t="shared" si="21"/>
        <v>#REF!</v>
      </c>
    </row>
    <row r="654" spans="1:7">
      <c r="A654" t="e">
        <f>+'Análisis Físico'!#REF!&amp;'Análisis Físico'!#REF!</f>
        <v>#REF!</v>
      </c>
      <c r="B654" t="e">
        <f>+'Análisis Físico'!#REF!</f>
        <v>#REF!</v>
      </c>
      <c r="C654" t="e">
        <f>+'Análisis Físico'!#REF!</f>
        <v>#REF!</v>
      </c>
      <c r="D654" t="e">
        <f t="shared" si="20"/>
        <v>#REF!</v>
      </c>
      <c r="F654" t="e">
        <f>+'Análisis Presup. - Contracta.'!#REF!&amp;'Análisis Presup. - Contracta.'!#REF!</f>
        <v>#REF!</v>
      </c>
      <c r="G654" t="e">
        <f t="shared" si="21"/>
        <v>#REF!</v>
      </c>
    </row>
    <row r="655" spans="1:7">
      <c r="A655" t="e">
        <f>+'Análisis Físico'!#REF!&amp;'Análisis Físico'!#REF!</f>
        <v>#REF!</v>
      </c>
      <c r="B655" t="e">
        <f>+'Análisis Físico'!#REF!</f>
        <v>#REF!</v>
      </c>
      <c r="C655" t="e">
        <f>+'Análisis Físico'!#REF!</f>
        <v>#REF!</v>
      </c>
      <c r="D655" t="e">
        <f t="shared" si="20"/>
        <v>#REF!</v>
      </c>
      <c r="F655" t="e">
        <f>+'Análisis Presup. - Contracta.'!#REF!&amp;'Análisis Presup. - Contracta.'!#REF!</f>
        <v>#REF!</v>
      </c>
      <c r="G655" t="e">
        <f t="shared" si="21"/>
        <v>#REF!</v>
      </c>
    </row>
    <row r="656" spans="1:7">
      <c r="A656" t="e">
        <f>+'Análisis Físico'!#REF!&amp;'Análisis Físico'!#REF!</f>
        <v>#REF!</v>
      </c>
      <c r="B656" t="e">
        <f>+'Análisis Físico'!#REF!</f>
        <v>#REF!</v>
      </c>
      <c r="C656" t="e">
        <f>+'Análisis Físico'!#REF!</f>
        <v>#REF!</v>
      </c>
      <c r="D656" t="e">
        <f t="shared" si="20"/>
        <v>#REF!</v>
      </c>
      <c r="F656" t="e">
        <f>+'Análisis Presup. - Contracta.'!#REF!&amp;'Análisis Presup. - Contracta.'!#REF!</f>
        <v>#REF!</v>
      </c>
      <c r="G656" t="e">
        <f t="shared" si="21"/>
        <v>#REF!</v>
      </c>
    </row>
    <row r="657" spans="1:7">
      <c r="A657" t="e">
        <f>+'Análisis Físico'!#REF!&amp;'Análisis Físico'!#REF!</f>
        <v>#REF!</v>
      </c>
      <c r="B657" t="e">
        <f>+'Análisis Físico'!#REF!</f>
        <v>#REF!</v>
      </c>
      <c r="C657" t="e">
        <f>+'Análisis Físico'!#REF!</f>
        <v>#REF!</v>
      </c>
      <c r="D657" t="e">
        <f t="shared" si="20"/>
        <v>#REF!</v>
      </c>
      <c r="F657" t="e">
        <f>+'Análisis Presup. - Contracta.'!#REF!&amp;'Análisis Presup. - Contracta.'!#REF!</f>
        <v>#REF!</v>
      </c>
      <c r="G657" t="e">
        <f t="shared" si="21"/>
        <v>#REF!</v>
      </c>
    </row>
    <row r="658" spans="1:7">
      <c r="A658" t="e">
        <f>+'Análisis Físico'!#REF!&amp;'Análisis Físico'!#REF!</f>
        <v>#REF!</v>
      </c>
      <c r="B658" t="e">
        <f>+'Análisis Físico'!#REF!</f>
        <v>#REF!</v>
      </c>
      <c r="C658" t="e">
        <f>+'Análisis Físico'!#REF!</f>
        <v>#REF!</v>
      </c>
      <c r="D658" t="e">
        <f t="shared" si="20"/>
        <v>#REF!</v>
      </c>
      <c r="F658" t="e">
        <f>+'Análisis Presup. - Contracta.'!#REF!&amp;'Análisis Presup. - Contracta.'!#REF!</f>
        <v>#REF!</v>
      </c>
      <c r="G658" t="e">
        <f t="shared" si="21"/>
        <v>#REF!</v>
      </c>
    </row>
    <row r="659" spans="1:7">
      <c r="A659" t="e">
        <f>+'Análisis Físico'!#REF!&amp;'Análisis Físico'!#REF!</f>
        <v>#REF!</v>
      </c>
      <c r="B659" t="e">
        <f>+'Análisis Físico'!#REF!</f>
        <v>#REF!</v>
      </c>
      <c r="C659" t="e">
        <f>+'Análisis Físico'!#REF!</f>
        <v>#REF!</v>
      </c>
      <c r="D659" t="e">
        <f t="shared" si="20"/>
        <v>#REF!</v>
      </c>
      <c r="F659" t="e">
        <f>+'Análisis Presup. - Contracta.'!#REF!&amp;'Análisis Presup. - Contracta.'!#REF!</f>
        <v>#REF!</v>
      </c>
      <c r="G659" t="e">
        <f t="shared" si="21"/>
        <v>#REF!</v>
      </c>
    </row>
    <row r="660" spans="1:7">
      <c r="A660" t="e">
        <f>+'Análisis Físico'!#REF!&amp;'Análisis Físico'!#REF!</f>
        <v>#REF!</v>
      </c>
      <c r="B660" t="e">
        <f>+'Análisis Físico'!#REF!</f>
        <v>#REF!</v>
      </c>
      <c r="C660" t="e">
        <f>+'Análisis Físico'!#REF!</f>
        <v>#REF!</v>
      </c>
      <c r="D660" t="e">
        <f t="shared" si="20"/>
        <v>#REF!</v>
      </c>
      <c r="F660" t="e">
        <f>+'Análisis Presup. - Contracta.'!#REF!&amp;'Análisis Presup. - Contracta.'!#REF!</f>
        <v>#REF!</v>
      </c>
      <c r="G660" t="e">
        <f t="shared" si="21"/>
        <v>#REF!</v>
      </c>
    </row>
    <row r="661" spans="1:7">
      <c r="A661" t="e">
        <f>+'Análisis Físico'!#REF!&amp;'Análisis Físico'!#REF!</f>
        <v>#REF!</v>
      </c>
      <c r="B661" t="e">
        <f>+'Análisis Físico'!#REF!</f>
        <v>#REF!</v>
      </c>
      <c r="C661" t="e">
        <f>+'Análisis Físico'!#REF!</f>
        <v>#REF!</v>
      </c>
      <c r="D661" t="e">
        <f t="shared" si="20"/>
        <v>#REF!</v>
      </c>
      <c r="F661" t="e">
        <f>+'Análisis Presup. - Contracta.'!#REF!&amp;'Análisis Presup. - Contracta.'!#REF!</f>
        <v>#REF!</v>
      </c>
      <c r="G661" t="e">
        <f t="shared" si="21"/>
        <v>#REF!</v>
      </c>
    </row>
    <row r="662" spans="1:7">
      <c r="A662" t="e">
        <f>+'Análisis Físico'!#REF!&amp;'Análisis Físico'!#REF!</f>
        <v>#REF!</v>
      </c>
      <c r="B662" t="e">
        <f>+'Análisis Físico'!#REF!</f>
        <v>#REF!</v>
      </c>
      <c r="C662" t="e">
        <f>+'Análisis Físico'!#REF!</f>
        <v>#REF!</v>
      </c>
      <c r="D662" t="e">
        <f t="shared" si="20"/>
        <v>#REF!</v>
      </c>
      <c r="F662" t="e">
        <f>+'Análisis Presup. - Contracta.'!#REF!&amp;'Análisis Presup. - Contracta.'!#REF!</f>
        <v>#REF!</v>
      </c>
      <c r="G662" t="e">
        <f t="shared" si="21"/>
        <v>#REF!</v>
      </c>
    </row>
    <row r="663" spans="1:7">
      <c r="A663" t="e">
        <f>+'Análisis Físico'!#REF!&amp;'Análisis Físico'!#REF!</f>
        <v>#REF!</v>
      </c>
      <c r="B663" t="e">
        <f>+'Análisis Físico'!#REF!</f>
        <v>#REF!</v>
      </c>
      <c r="C663" t="e">
        <f>+'Análisis Físico'!#REF!</f>
        <v>#REF!</v>
      </c>
      <c r="D663" t="e">
        <f t="shared" si="20"/>
        <v>#REF!</v>
      </c>
      <c r="F663" t="e">
        <f>+'Análisis Presup. - Contracta.'!#REF!&amp;'Análisis Presup. - Contracta.'!#REF!</f>
        <v>#REF!</v>
      </c>
      <c r="G663" t="e">
        <f t="shared" si="21"/>
        <v>#REF!</v>
      </c>
    </row>
    <row r="664" spans="1:7">
      <c r="A664" t="e">
        <f>+'Análisis Físico'!#REF!&amp;'Análisis Físico'!#REF!</f>
        <v>#REF!</v>
      </c>
      <c r="B664" t="e">
        <f>+'Análisis Físico'!#REF!</f>
        <v>#REF!</v>
      </c>
      <c r="C664" t="e">
        <f>+'Análisis Físico'!#REF!</f>
        <v>#REF!</v>
      </c>
      <c r="D664" t="e">
        <f t="shared" si="20"/>
        <v>#REF!</v>
      </c>
      <c r="F664" t="e">
        <f>+'Análisis Presup. - Contracta.'!#REF!&amp;'Análisis Presup. - Contracta.'!#REF!</f>
        <v>#REF!</v>
      </c>
      <c r="G664" t="e">
        <f t="shared" si="21"/>
        <v>#REF!</v>
      </c>
    </row>
    <row r="665" spans="1:7">
      <c r="A665" t="e">
        <f>+'Análisis Físico'!#REF!&amp;'Análisis Físico'!#REF!</f>
        <v>#REF!</v>
      </c>
      <c r="B665" t="e">
        <f>+'Análisis Físico'!#REF!</f>
        <v>#REF!</v>
      </c>
      <c r="C665" t="e">
        <f>+'Análisis Físico'!#REF!</f>
        <v>#REF!</v>
      </c>
      <c r="D665" t="e">
        <f t="shared" si="20"/>
        <v>#REF!</v>
      </c>
      <c r="F665" t="e">
        <f>+'Análisis Presup. - Contracta.'!#REF!&amp;'Análisis Presup. - Contracta.'!#REF!</f>
        <v>#REF!</v>
      </c>
      <c r="G665" t="e">
        <f t="shared" si="21"/>
        <v>#REF!</v>
      </c>
    </row>
    <row r="666" spans="1:7">
      <c r="A666" t="e">
        <f>+'Análisis Físico'!#REF!&amp;'Análisis Físico'!#REF!</f>
        <v>#REF!</v>
      </c>
      <c r="B666" t="e">
        <f>+'Análisis Físico'!#REF!</f>
        <v>#REF!</v>
      </c>
      <c r="C666" t="e">
        <f>+'Análisis Físico'!#REF!</f>
        <v>#REF!</v>
      </c>
      <c r="D666" t="e">
        <f t="shared" si="20"/>
        <v>#REF!</v>
      </c>
      <c r="F666" t="e">
        <f>+'Análisis Presup. - Contracta.'!#REF!&amp;'Análisis Presup. - Contracta.'!#REF!</f>
        <v>#REF!</v>
      </c>
      <c r="G666" t="e">
        <f t="shared" si="21"/>
        <v>#REF!</v>
      </c>
    </row>
    <row r="667" spans="1:7">
      <c r="A667" t="e">
        <f>+'Análisis Físico'!#REF!&amp;'Análisis Físico'!#REF!</f>
        <v>#REF!</v>
      </c>
      <c r="B667" t="e">
        <f>+'Análisis Físico'!#REF!</f>
        <v>#REF!</v>
      </c>
      <c r="C667" t="e">
        <f>+'Análisis Físico'!#REF!</f>
        <v>#REF!</v>
      </c>
      <c r="D667" t="e">
        <f t="shared" si="20"/>
        <v>#REF!</v>
      </c>
      <c r="F667" t="e">
        <f>+'Análisis Presup. - Contracta.'!#REF!&amp;'Análisis Presup. - Contracta.'!#REF!</f>
        <v>#REF!</v>
      </c>
      <c r="G667" t="e">
        <f t="shared" si="21"/>
        <v>#REF!</v>
      </c>
    </row>
    <row r="668" spans="1:7">
      <c r="A668" t="e">
        <f>+'Análisis Físico'!#REF!&amp;'Análisis Físico'!#REF!</f>
        <v>#REF!</v>
      </c>
      <c r="B668" t="e">
        <f>+'Análisis Físico'!#REF!</f>
        <v>#REF!</v>
      </c>
      <c r="C668" t="e">
        <f>+'Análisis Físico'!#REF!</f>
        <v>#REF!</v>
      </c>
      <c r="D668" t="e">
        <f t="shared" si="20"/>
        <v>#REF!</v>
      </c>
      <c r="F668" t="e">
        <f>+'Análisis Presup. - Contracta.'!#REF!&amp;'Análisis Presup. - Contracta.'!#REF!</f>
        <v>#REF!</v>
      </c>
      <c r="G668" t="e">
        <f t="shared" si="21"/>
        <v>#REF!</v>
      </c>
    </row>
    <row r="669" spans="1:7">
      <c r="A669" t="e">
        <f>+'Análisis Físico'!#REF!&amp;'Análisis Físico'!#REF!</f>
        <v>#REF!</v>
      </c>
      <c r="B669" t="e">
        <f>+'Análisis Físico'!#REF!</f>
        <v>#REF!</v>
      </c>
      <c r="C669" t="e">
        <f>+'Análisis Físico'!#REF!</f>
        <v>#REF!</v>
      </c>
      <c r="D669" t="e">
        <f t="shared" si="20"/>
        <v>#REF!</v>
      </c>
      <c r="F669" t="e">
        <f>+'Análisis Presup. - Contracta.'!#REF!&amp;'Análisis Presup. - Contracta.'!#REF!</f>
        <v>#REF!</v>
      </c>
      <c r="G669" t="e">
        <f t="shared" si="21"/>
        <v>#REF!</v>
      </c>
    </row>
    <row r="670" spans="1:7">
      <c r="A670" t="e">
        <f>+'Análisis Físico'!#REF!&amp;'Análisis Físico'!#REF!</f>
        <v>#REF!</v>
      </c>
      <c r="B670" t="e">
        <f>+'Análisis Físico'!#REF!</f>
        <v>#REF!</v>
      </c>
      <c r="C670" t="e">
        <f>+'Análisis Físico'!#REF!</f>
        <v>#REF!</v>
      </c>
      <c r="D670" t="e">
        <f t="shared" si="20"/>
        <v>#REF!</v>
      </c>
      <c r="F670" t="e">
        <f>+'Análisis Presup. - Contracta.'!#REF!&amp;'Análisis Presup. - Contracta.'!#REF!</f>
        <v>#REF!</v>
      </c>
      <c r="G670" t="e">
        <f t="shared" si="21"/>
        <v>#REF!</v>
      </c>
    </row>
    <row r="671" spans="1:7">
      <c r="A671" t="e">
        <f>+'Análisis Físico'!#REF!&amp;'Análisis Físico'!#REF!</f>
        <v>#REF!</v>
      </c>
      <c r="B671" t="e">
        <f>+'Análisis Físico'!#REF!</f>
        <v>#REF!</v>
      </c>
      <c r="C671" t="e">
        <f>+'Análisis Físico'!#REF!</f>
        <v>#REF!</v>
      </c>
      <c r="D671" t="e">
        <f t="shared" si="20"/>
        <v>#REF!</v>
      </c>
      <c r="F671" t="e">
        <f>+'Análisis Presup. - Contracta.'!#REF!&amp;'Análisis Presup. - Contracta.'!#REF!</f>
        <v>#REF!</v>
      </c>
      <c r="G671" t="e">
        <f t="shared" si="21"/>
        <v>#REF!</v>
      </c>
    </row>
    <row r="672" spans="1:7">
      <c r="A672" t="e">
        <f>+'Análisis Físico'!#REF!&amp;'Análisis Físico'!#REF!</f>
        <v>#REF!</v>
      </c>
      <c r="B672" t="e">
        <f>+'Análisis Físico'!#REF!</f>
        <v>#REF!</v>
      </c>
      <c r="C672" t="e">
        <f>+'Análisis Físico'!#REF!</f>
        <v>#REF!</v>
      </c>
      <c r="D672" t="e">
        <f t="shared" si="20"/>
        <v>#REF!</v>
      </c>
      <c r="F672" t="e">
        <f>+'Análisis Presup. - Contracta.'!#REF!&amp;'Análisis Presup. - Contracta.'!#REF!</f>
        <v>#REF!</v>
      </c>
      <c r="G672" t="e">
        <f t="shared" si="21"/>
        <v>#REF!</v>
      </c>
    </row>
    <row r="673" spans="1:7">
      <c r="A673" t="e">
        <f>+'Análisis Físico'!#REF!&amp;'Análisis Físico'!#REF!</f>
        <v>#REF!</v>
      </c>
      <c r="B673" t="e">
        <f>+'Análisis Físico'!#REF!</f>
        <v>#REF!</v>
      </c>
      <c r="C673" t="e">
        <f>+'Análisis Físico'!#REF!</f>
        <v>#REF!</v>
      </c>
      <c r="D673" t="e">
        <f t="shared" si="20"/>
        <v>#REF!</v>
      </c>
      <c r="F673" t="e">
        <f>+'Análisis Presup. - Contracta.'!#REF!&amp;'Análisis Presup. - Contracta.'!#REF!</f>
        <v>#REF!</v>
      </c>
      <c r="G673" t="e">
        <f t="shared" si="21"/>
        <v>#REF!</v>
      </c>
    </row>
    <row r="674" spans="1:7">
      <c r="A674" t="e">
        <f>+'Análisis Físico'!#REF!&amp;'Análisis Físico'!#REF!</f>
        <v>#REF!</v>
      </c>
      <c r="B674" t="e">
        <f>+'Análisis Físico'!#REF!</f>
        <v>#REF!</v>
      </c>
      <c r="C674" t="e">
        <f>+'Análisis Físico'!#REF!</f>
        <v>#REF!</v>
      </c>
      <c r="D674" t="e">
        <f t="shared" si="20"/>
        <v>#REF!</v>
      </c>
      <c r="F674" t="e">
        <f>+'Análisis Presup. - Contracta.'!#REF!&amp;'Análisis Presup. - Contracta.'!#REF!</f>
        <v>#REF!</v>
      </c>
      <c r="G674" t="e">
        <f t="shared" si="21"/>
        <v>#REF!</v>
      </c>
    </row>
    <row r="675" spans="1:7">
      <c r="A675" t="e">
        <f>+'Análisis Físico'!#REF!&amp;'Análisis Físico'!#REF!</f>
        <v>#REF!</v>
      </c>
      <c r="B675" t="e">
        <f>+'Análisis Físico'!#REF!</f>
        <v>#REF!</v>
      </c>
      <c r="C675" t="e">
        <f>+'Análisis Físico'!#REF!</f>
        <v>#REF!</v>
      </c>
      <c r="D675" t="e">
        <f t="shared" si="20"/>
        <v>#REF!</v>
      </c>
      <c r="F675" t="e">
        <f>+'Análisis Presup. - Contracta.'!#REF!&amp;'Análisis Presup. - Contracta.'!#REF!</f>
        <v>#REF!</v>
      </c>
      <c r="G675" t="e">
        <f t="shared" si="21"/>
        <v>#REF!</v>
      </c>
    </row>
    <row r="676" spans="1:7">
      <c r="A676" t="e">
        <f>+'Análisis Físico'!#REF!&amp;'Análisis Físico'!#REF!</f>
        <v>#REF!</v>
      </c>
      <c r="B676" t="e">
        <f>+'Análisis Físico'!#REF!</f>
        <v>#REF!</v>
      </c>
      <c r="C676" t="e">
        <f>+'Análisis Físico'!#REF!</f>
        <v>#REF!</v>
      </c>
      <c r="D676" t="e">
        <f t="shared" si="20"/>
        <v>#REF!</v>
      </c>
      <c r="F676" t="e">
        <f>+'Análisis Presup. - Contracta.'!#REF!&amp;'Análisis Presup. - Contracta.'!#REF!</f>
        <v>#REF!</v>
      </c>
      <c r="G676" t="e">
        <f t="shared" si="21"/>
        <v>#REF!</v>
      </c>
    </row>
    <row r="677" spans="1:7">
      <c r="A677" t="e">
        <f>+'Análisis Físico'!#REF!&amp;'Análisis Físico'!#REF!</f>
        <v>#REF!</v>
      </c>
      <c r="B677" t="e">
        <f>+'Análisis Físico'!#REF!</f>
        <v>#REF!</v>
      </c>
      <c r="C677" t="e">
        <f>+'Análisis Físico'!#REF!</f>
        <v>#REF!</v>
      </c>
      <c r="D677" t="e">
        <f t="shared" si="20"/>
        <v>#REF!</v>
      </c>
      <c r="F677" t="e">
        <f>+'Análisis Presup. - Contracta.'!#REF!&amp;'Análisis Presup. - Contracta.'!#REF!</f>
        <v>#REF!</v>
      </c>
      <c r="G677" t="e">
        <f t="shared" si="21"/>
        <v>#REF!</v>
      </c>
    </row>
    <row r="678" spans="1:7">
      <c r="A678" t="e">
        <f>+'Análisis Físico'!#REF!&amp;'Análisis Físico'!#REF!</f>
        <v>#REF!</v>
      </c>
      <c r="B678" t="e">
        <f>+'Análisis Físico'!#REF!</f>
        <v>#REF!</v>
      </c>
      <c r="C678" t="e">
        <f>+'Análisis Físico'!#REF!</f>
        <v>#REF!</v>
      </c>
      <c r="D678" t="e">
        <f t="shared" si="20"/>
        <v>#REF!</v>
      </c>
      <c r="F678" t="e">
        <f>+'Análisis Presup. - Contracta.'!#REF!&amp;'Análisis Presup. - Contracta.'!#REF!</f>
        <v>#REF!</v>
      </c>
      <c r="G678" t="e">
        <f t="shared" si="21"/>
        <v>#REF!</v>
      </c>
    </row>
    <row r="679" spans="1:7">
      <c r="A679" t="e">
        <f>+'Análisis Físico'!#REF!&amp;'Análisis Físico'!#REF!</f>
        <v>#REF!</v>
      </c>
      <c r="B679" t="e">
        <f>+'Análisis Físico'!#REF!</f>
        <v>#REF!</v>
      </c>
      <c r="C679" t="e">
        <f>+'Análisis Físico'!#REF!</f>
        <v>#REF!</v>
      </c>
      <c r="D679" t="e">
        <f t="shared" si="20"/>
        <v>#REF!</v>
      </c>
      <c r="F679" t="e">
        <f>+'Análisis Presup. - Contracta.'!#REF!&amp;'Análisis Presup. - Contracta.'!#REF!</f>
        <v>#REF!</v>
      </c>
      <c r="G679" t="e">
        <f t="shared" si="21"/>
        <v>#REF!</v>
      </c>
    </row>
    <row r="680" spans="1:7">
      <c r="A680" t="e">
        <f>+'Análisis Físico'!#REF!&amp;'Análisis Físico'!#REF!</f>
        <v>#REF!</v>
      </c>
      <c r="B680" t="e">
        <f>+'Análisis Físico'!#REF!</f>
        <v>#REF!</v>
      </c>
      <c r="C680" t="e">
        <f>+'Análisis Físico'!#REF!</f>
        <v>#REF!</v>
      </c>
      <c r="D680" t="e">
        <f t="shared" si="20"/>
        <v>#REF!</v>
      </c>
      <c r="F680" t="e">
        <f>+'Análisis Presup. - Contracta.'!#REF!&amp;'Análisis Presup. - Contracta.'!#REF!</f>
        <v>#REF!</v>
      </c>
      <c r="G680" t="e">
        <f t="shared" si="21"/>
        <v>#REF!</v>
      </c>
    </row>
    <row r="681" spans="1:7">
      <c r="A681" t="e">
        <f>+'Análisis Físico'!#REF!&amp;'Análisis Físico'!#REF!</f>
        <v>#REF!</v>
      </c>
      <c r="B681" t="e">
        <f>+'Análisis Físico'!#REF!</f>
        <v>#REF!</v>
      </c>
      <c r="C681" t="e">
        <f>+'Análisis Físico'!#REF!</f>
        <v>#REF!</v>
      </c>
      <c r="D681" t="e">
        <f t="shared" si="20"/>
        <v>#REF!</v>
      </c>
      <c r="F681" t="e">
        <f>+'Análisis Presup. - Contracta.'!#REF!&amp;'Análisis Presup. - Contracta.'!#REF!</f>
        <v>#REF!</v>
      </c>
      <c r="G681" t="e">
        <f t="shared" si="21"/>
        <v>#REF!</v>
      </c>
    </row>
    <row r="682" spans="1:7">
      <c r="A682" t="e">
        <f>+'Análisis Físico'!#REF!&amp;'Análisis Físico'!#REF!</f>
        <v>#REF!</v>
      </c>
      <c r="B682" t="e">
        <f>+'Análisis Físico'!#REF!</f>
        <v>#REF!</v>
      </c>
      <c r="C682" t="e">
        <f>+'Análisis Físico'!#REF!</f>
        <v>#REF!</v>
      </c>
      <c r="D682" t="e">
        <f t="shared" si="20"/>
        <v>#REF!</v>
      </c>
      <c r="F682" t="e">
        <f>+'Análisis Presup. - Contracta.'!#REF!&amp;'Análisis Presup. - Contracta.'!#REF!</f>
        <v>#REF!</v>
      </c>
      <c r="G682" t="e">
        <f t="shared" si="21"/>
        <v>#REF!</v>
      </c>
    </row>
    <row r="683" spans="1:7">
      <c r="A683" t="e">
        <f>+'Análisis Físico'!#REF!&amp;'Análisis Físico'!#REF!</f>
        <v>#REF!</v>
      </c>
      <c r="B683" t="e">
        <f>+'Análisis Físico'!#REF!</f>
        <v>#REF!</v>
      </c>
      <c r="C683" t="e">
        <f>+'Análisis Físico'!#REF!</f>
        <v>#REF!</v>
      </c>
      <c r="D683" t="e">
        <f t="shared" si="20"/>
        <v>#REF!</v>
      </c>
      <c r="F683" t="e">
        <f>+'Análisis Presup. - Contracta.'!#REF!&amp;'Análisis Presup. - Contracta.'!#REF!</f>
        <v>#REF!</v>
      </c>
      <c r="G683" t="e">
        <f t="shared" si="21"/>
        <v>#REF!</v>
      </c>
    </row>
    <row r="684" spans="1:7">
      <c r="A684" t="e">
        <f>+'Análisis Físico'!#REF!&amp;'Análisis Físico'!#REF!</f>
        <v>#REF!</v>
      </c>
      <c r="B684" t="e">
        <f>+'Análisis Físico'!#REF!</f>
        <v>#REF!</v>
      </c>
      <c r="C684" t="e">
        <f>+'Análisis Físico'!#REF!</f>
        <v>#REF!</v>
      </c>
      <c r="D684" t="e">
        <f t="shared" si="20"/>
        <v>#REF!</v>
      </c>
      <c r="F684" t="e">
        <f>+'Análisis Presup. - Contracta.'!#REF!&amp;'Análisis Presup. - Contracta.'!#REF!</f>
        <v>#REF!</v>
      </c>
      <c r="G684" t="e">
        <f t="shared" si="21"/>
        <v>#REF!</v>
      </c>
    </row>
    <row r="685" spans="1:7">
      <c r="A685" t="e">
        <f>+'Análisis Físico'!#REF!&amp;'Análisis Físico'!#REF!</f>
        <v>#REF!</v>
      </c>
      <c r="B685" t="e">
        <f>+'Análisis Físico'!#REF!</f>
        <v>#REF!</v>
      </c>
      <c r="C685" t="e">
        <f>+'Análisis Físico'!#REF!</f>
        <v>#REF!</v>
      </c>
      <c r="D685" t="e">
        <f t="shared" si="20"/>
        <v>#REF!</v>
      </c>
      <c r="F685" t="e">
        <f>+'Análisis Presup. - Contracta.'!#REF!&amp;'Análisis Presup. - Contracta.'!#REF!</f>
        <v>#REF!</v>
      </c>
      <c r="G685" t="e">
        <f t="shared" si="21"/>
        <v>#REF!</v>
      </c>
    </row>
    <row r="686" spans="1:7">
      <c r="A686" t="e">
        <f>+'Análisis Físico'!#REF!&amp;'Análisis Físico'!#REF!</f>
        <v>#REF!</v>
      </c>
      <c r="B686" t="e">
        <f>+'Análisis Físico'!#REF!</f>
        <v>#REF!</v>
      </c>
      <c r="C686" t="e">
        <f>+'Análisis Físico'!#REF!</f>
        <v>#REF!</v>
      </c>
      <c r="D686" t="e">
        <f t="shared" si="20"/>
        <v>#REF!</v>
      </c>
      <c r="F686" t="e">
        <f>+'Análisis Presup. - Contracta.'!#REF!&amp;'Análisis Presup. - Contracta.'!#REF!</f>
        <v>#REF!</v>
      </c>
      <c r="G686" t="e">
        <f t="shared" si="21"/>
        <v>#REF!</v>
      </c>
    </row>
    <row r="687" spans="1:7">
      <c r="A687" t="e">
        <f>+'Análisis Físico'!#REF!&amp;'Análisis Físico'!#REF!</f>
        <v>#REF!</v>
      </c>
      <c r="B687" t="e">
        <f>+'Análisis Físico'!#REF!</f>
        <v>#REF!</v>
      </c>
      <c r="C687" t="e">
        <f>+'Análisis Físico'!#REF!</f>
        <v>#REF!</v>
      </c>
      <c r="D687" t="e">
        <f t="shared" si="20"/>
        <v>#REF!</v>
      </c>
      <c r="F687" t="e">
        <f>+'Análisis Presup. - Contracta.'!#REF!&amp;'Análisis Presup. - Contracta.'!#REF!</f>
        <v>#REF!</v>
      </c>
      <c r="G687" t="e">
        <f t="shared" si="21"/>
        <v>#REF!</v>
      </c>
    </row>
    <row r="688" spans="1:7">
      <c r="A688" t="e">
        <f>+'Análisis Físico'!#REF!&amp;'Análisis Físico'!#REF!</f>
        <v>#REF!</v>
      </c>
      <c r="B688" t="e">
        <f>+'Análisis Físico'!#REF!</f>
        <v>#REF!</v>
      </c>
      <c r="C688" t="e">
        <f>+'Análisis Físico'!#REF!</f>
        <v>#REF!</v>
      </c>
      <c r="D688" t="e">
        <f t="shared" si="20"/>
        <v>#REF!</v>
      </c>
      <c r="F688" t="e">
        <f>+'Análisis Presup. - Contracta.'!#REF!&amp;'Análisis Presup. - Contracta.'!#REF!</f>
        <v>#REF!</v>
      </c>
      <c r="G688" t="e">
        <f t="shared" si="21"/>
        <v>#REF!</v>
      </c>
    </row>
    <row r="689" spans="1:7">
      <c r="A689" t="e">
        <f>+'Análisis Físico'!#REF!&amp;'Análisis Físico'!#REF!</f>
        <v>#REF!</v>
      </c>
      <c r="B689" t="e">
        <f>+'Análisis Físico'!#REF!</f>
        <v>#REF!</v>
      </c>
      <c r="C689" t="e">
        <f>+'Análisis Físico'!#REF!</f>
        <v>#REF!</v>
      </c>
      <c r="D689" t="e">
        <f t="shared" si="20"/>
        <v>#REF!</v>
      </c>
      <c r="F689" t="e">
        <f>+'Análisis Presup. - Contracta.'!#REF!&amp;'Análisis Presup. - Contracta.'!#REF!</f>
        <v>#REF!</v>
      </c>
      <c r="G689" t="e">
        <f t="shared" si="21"/>
        <v>#REF!</v>
      </c>
    </row>
    <row r="690" spans="1:7">
      <c r="A690" t="e">
        <f>+'Análisis Físico'!#REF!&amp;'Análisis Físico'!#REF!</f>
        <v>#REF!</v>
      </c>
      <c r="B690" t="e">
        <f>+'Análisis Físico'!#REF!</f>
        <v>#REF!</v>
      </c>
      <c r="C690" t="e">
        <f>+'Análisis Físico'!#REF!</f>
        <v>#REF!</v>
      </c>
      <c r="D690" t="e">
        <f t="shared" si="20"/>
        <v>#REF!</v>
      </c>
      <c r="F690" t="e">
        <f>+'Análisis Presup. - Contracta.'!#REF!&amp;'Análisis Presup. - Contracta.'!#REF!</f>
        <v>#REF!</v>
      </c>
      <c r="G690" t="e">
        <f t="shared" si="21"/>
        <v>#REF!</v>
      </c>
    </row>
    <row r="691" spans="1:7">
      <c r="A691" t="e">
        <f>+'Análisis Físico'!#REF!&amp;'Análisis Físico'!#REF!</f>
        <v>#REF!</v>
      </c>
      <c r="B691" t="e">
        <f>+'Análisis Físico'!#REF!</f>
        <v>#REF!</v>
      </c>
      <c r="C691" t="e">
        <f>+'Análisis Físico'!#REF!</f>
        <v>#REF!</v>
      </c>
      <c r="D691" t="e">
        <f t="shared" si="20"/>
        <v>#REF!</v>
      </c>
      <c r="F691" t="e">
        <f>+'Análisis Presup. - Contracta.'!#REF!&amp;'Análisis Presup. - Contracta.'!#REF!</f>
        <v>#REF!</v>
      </c>
      <c r="G691" t="e">
        <f t="shared" si="21"/>
        <v>#REF!</v>
      </c>
    </row>
    <row r="692" spans="1:7">
      <c r="A692" t="e">
        <f>+'Análisis Físico'!#REF!&amp;'Análisis Físico'!#REF!</f>
        <v>#REF!</v>
      </c>
      <c r="B692" t="e">
        <f>+'Análisis Físico'!#REF!</f>
        <v>#REF!</v>
      </c>
      <c r="C692" t="e">
        <f>+'Análisis Físico'!#REF!</f>
        <v>#REF!</v>
      </c>
      <c r="D692" t="e">
        <f t="shared" si="20"/>
        <v>#REF!</v>
      </c>
      <c r="F692" t="e">
        <f>+'Análisis Presup. - Contracta.'!#REF!&amp;'Análisis Presup. - Contracta.'!#REF!</f>
        <v>#REF!</v>
      </c>
      <c r="G692" t="e">
        <f t="shared" si="21"/>
        <v>#REF!</v>
      </c>
    </row>
    <row r="693" spans="1:7">
      <c r="A693" t="e">
        <f>+'Análisis Físico'!#REF!&amp;'Análisis Físico'!#REF!</f>
        <v>#REF!</v>
      </c>
      <c r="B693" t="e">
        <f>+'Análisis Físico'!#REF!</f>
        <v>#REF!</v>
      </c>
      <c r="C693" t="e">
        <f>+'Análisis Físico'!#REF!</f>
        <v>#REF!</v>
      </c>
      <c r="D693" t="e">
        <f t="shared" si="20"/>
        <v>#REF!</v>
      </c>
      <c r="F693" t="e">
        <f>+'Análisis Presup. - Contracta.'!#REF!&amp;'Análisis Presup. - Contracta.'!#REF!</f>
        <v>#REF!</v>
      </c>
      <c r="G693" t="e">
        <f t="shared" si="21"/>
        <v>#REF!</v>
      </c>
    </row>
    <row r="694" spans="1:7">
      <c r="A694" t="e">
        <f>+'Análisis Físico'!#REF!&amp;'Análisis Físico'!#REF!</f>
        <v>#REF!</v>
      </c>
      <c r="B694" t="e">
        <f>+'Análisis Físico'!#REF!</f>
        <v>#REF!</v>
      </c>
      <c r="C694" t="e">
        <f>+'Análisis Físico'!#REF!</f>
        <v>#REF!</v>
      </c>
      <c r="D694" t="e">
        <f t="shared" si="20"/>
        <v>#REF!</v>
      </c>
      <c r="F694" t="e">
        <f>+'Análisis Presup. - Contracta.'!#REF!&amp;'Análisis Presup. - Contracta.'!#REF!</f>
        <v>#REF!</v>
      </c>
      <c r="G694" t="e">
        <f t="shared" si="21"/>
        <v>#REF!</v>
      </c>
    </row>
    <row r="695" spans="1:7">
      <c r="A695" t="e">
        <f>+'Análisis Físico'!#REF!&amp;'Análisis Físico'!#REF!</f>
        <v>#REF!</v>
      </c>
      <c r="B695" t="e">
        <f>+'Análisis Físico'!#REF!</f>
        <v>#REF!</v>
      </c>
      <c r="C695" t="e">
        <f>+'Análisis Físico'!#REF!</f>
        <v>#REF!</v>
      </c>
      <c r="D695" t="e">
        <f t="shared" si="20"/>
        <v>#REF!</v>
      </c>
      <c r="F695" t="e">
        <f>+'Análisis Presup. - Contracta.'!#REF!&amp;'Análisis Presup. - Contracta.'!#REF!</f>
        <v>#REF!</v>
      </c>
      <c r="G695" t="e">
        <f t="shared" si="21"/>
        <v>#REF!</v>
      </c>
    </row>
    <row r="696" spans="1:7">
      <c r="A696" t="e">
        <f>+'Análisis Físico'!#REF!&amp;'Análisis Físico'!#REF!</f>
        <v>#REF!</v>
      </c>
      <c r="B696" t="e">
        <f>+'Análisis Físico'!#REF!</f>
        <v>#REF!</v>
      </c>
      <c r="C696" t="e">
        <f>+'Análisis Físico'!#REF!</f>
        <v>#REF!</v>
      </c>
      <c r="D696" t="e">
        <f t="shared" si="20"/>
        <v>#REF!</v>
      </c>
      <c r="F696" t="e">
        <f>+'Análisis Presup. - Contracta.'!#REF!&amp;'Análisis Presup. - Contracta.'!#REF!</f>
        <v>#REF!</v>
      </c>
      <c r="G696" t="e">
        <f t="shared" si="21"/>
        <v>#REF!</v>
      </c>
    </row>
    <row r="697" spans="1:7">
      <c r="A697" t="e">
        <f>+'Análisis Físico'!#REF!&amp;'Análisis Físico'!#REF!</f>
        <v>#REF!</v>
      </c>
      <c r="B697" t="e">
        <f>+'Análisis Físico'!#REF!</f>
        <v>#REF!</v>
      </c>
      <c r="C697" t="e">
        <f>+'Análisis Físico'!#REF!</f>
        <v>#REF!</v>
      </c>
      <c r="D697" t="e">
        <f t="shared" si="20"/>
        <v>#REF!</v>
      </c>
      <c r="F697" t="e">
        <f>+'Análisis Presup. - Contracta.'!#REF!&amp;'Análisis Presup. - Contracta.'!#REF!</f>
        <v>#REF!</v>
      </c>
      <c r="G697" t="e">
        <f t="shared" si="21"/>
        <v>#REF!</v>
      </c>
    </row>
    <row r="698" spans="1:7">
      <c r="A698" t="e">
        <f>+'Análisis Físico'!#REF!&amp;'Análisis Físico'!#REF!</f>
        <v>#REF!</v>
      </c>
      <c r="B698" t="e">
        <f>+'Análisis Físico'!#REF!</f>
        <v>#REF!</v>
      </c>
      <c r="C698" t="e">
        <f>+'Análisis Físico'!#REF!</f>
        <v>#REF!</v>
      </c>
      <c r="D698" t="e">
        <f t="shared" si="20"/>
        <v>#REF!</v>
      </c>
      <c r="F698" t="e">
        <f>+'Análisis Presup. - Contracta.'!#REF!&amp;'Análisis Presup. - Contracta.'!#REF!</f>
        <v>#REF!</v>
      </c>
      <c r="G698" t="e">
        <f t="shared" si="21"/>
        <v>#REF!</v>
      </c>
    </row>
    <row r="699" spans="1:7">
      <c r="A699" t="e">
        <f>+'Análisis Físico'!#REF!&amp;'Análisis Físico'!#REF!</f>
        <v>#REF!</v>
      </c>
      <c r="B699" t="e">
        <f>+'Análisis Físico'!#REF!</f>
        <v>#REF!</v>
      </c>
      <c r="C699" t="e">
        <f>+'Análisis Físico'!#REF!</f>
        <v>#REF!</v>
      </c>
      <c r="D699" t="e">
        <f t="shared" si="20"/>
        <v>#REF!</v>
      </c>
      <c r="F699" t="e">
        <f>+'Análisis Presup. - Contracta.'!#REF!&amp;'Análisis Presup. - Contracta.'!#REF!</f>
        <v>#REF!</v>
      </c>
      <c r="G699" t="e">
        <f t="shared" si="21"/>
        <v>#REF!</v>
      </c>
    </row>
    <row r="700" spans="1:7">
      <c r="A700" t="e">
        <f>+'Análisis Físico'!#REF!&amp;'Análisis Físico'!#REF!</f>
        <v>#REF!</v>
      </c>
      <c r="B700" t="e">
        <f>+'Análisis Físico'!#REF!</f>
        <v>#REF!</v>
      </c>
      <c r="C700" t="e">
        <f>+'Análisis Físico'!#REF!</f>
        <v>#REF!</v>
      </c>
      <c r="D700" t="e">
        <f t="shared" si="20"/>
        <v>#REF!</v>
      </c>
      <c r="F700" t="e">
        <f>+'Análisis Presup. - Contracta.'!#REF!&amp;'Análisis Presup. - Contracta.'!#REF!</f>
        <v>#REF!</v>
      </c>
      <c r="G700" t="e">
        <f t="shared" si="21"/>
        <v>#REF!</v>
      </c>
    </row>
    <row r="701" spans="1:7">
      <c r="A701" t="e">
        <f>+'Análisis Físico'!#REF!&amp;'Análisis Físico'!#REF!</f>
        <v>#REF!</v>
      </c>
      <c r="B701" t="e">
        <f>+'Análisis Físico'!#REF!</f>
        <v>#REF!</v>
      </c>
      <c r="C701" t="e">
        <f>+'Análisis Físico'!#REF!</f>
        <v>#REF!</v>
      </c>
      <c r="D701" t="e">
        <f t="shared" si="20"/>
        <v>#REF!</v>
      </c>
      <c r="F701" t="e">
        <f>+'Análisis Presup. - Contracta.'!#REF!&amp;'Análisis Presup. - Contracta.'!#REF!</f>
        <v>#REF!</v>
      </c>
      <c r="G701" t="e">
        <f t="shared" si="21"/>
        <v>#REF!</v>
      </c>
    </row>
    <row r="702" spans="1:7">
      <c r="A702" t="e">
        <f>+'Análisis Físico'!#REF!&amp;'Análisis Físico'!#REF!</f>
        <v>#REF!</v>
      </c>
      <c r="B702" t="e">
        <f>+'Análisis Físico'!#REF!</f>
        <v>#REF!</v>
      </c>
      <c r="C702" t="e">
        <f>+'Análisis Físico'!#REF!</f>
        <v>#REF!</v>
      </c>
      <c r="D702" t="e">
        <f t="shared" si="20"/>
        <v>#REF!</v>
      </c>
      <c r="F702" t="e">
        <f>+'Análisis Presup. - Contracta.'!#REF!&amp;'Análisis Presup. - Contracta.'!#REF!</f>
        <v>#REF!</v>
      </c>
      <c r="G702" t="e">
        <f t="shared" si="21"/>
        <v>#REF!</v>
      </c>
    </row>
    <row r="703" spans="1:7">
      <c r="A703" t="e">
        <f>+'Análisis Físico'!#REF!&amp;'Análisis Físico'!#REF!</f>
        <v>#REF!</v>
      </c>
      <c r="B703" t="e">
        <f>+'Análisis Físico'!#REF!</f>
        <v>#REF!</v>
      </c>
      <c r="C703" t="e">
        <f>+'Análisis Físico'!#REF!</f>
        <v>#REF!</v>
      </c>
      <c r="D703" t="e">
        <f t="shared" si="20"/>
        <v>#REF!</v>
      </c>
      <c r="F703" t="e">
        <f>+'Análisis Presup. - Contracta.'!#REF!&amp;'Análisis Presup. - Contracta.'!#REF!</f>
        <v>#REF!</v>
      </c>
      <c r="G703" t="e">
        <f t="shared" si="21"/>
        <v>#REF!</v>
      </c>
    </row>
    <row r="704" spans="1:7">
      <c r="A704" t="e">
        <f>+'Análisis Físico'!#REF!&amp;'Análisis Físico'!#REF!</f>
        <v>#REF!</v>
      </c>
      <c r="B704" t="e">
        <f>+'Análisis Físico'!#REF!</f>
        <v>#REF!</v>
      </c>
      <c r="C704" t="e">
        <f>+'Análisis Físico'!#REF!</f>
        <v>#REF!</v>
      </c>
      <c r="D704" t="e">
        <f t="shared" si="20"/>
        <v>#REF!</v>
      </c>
      <c r="F704" t="e">
        <f>+'Análisis Presup. - Contracta.'!#REF!&amp;'Análisis Presup. - Contracta.'!#REF!</f>
        <v>#REF!</v>
      </c>
      <c r="G704" t="e">
        <f t="shared" si="21"/>
        <v>#REF!</v>
      </c>
    </row>
    <row r="705" spans="1:7">
      <c r="A705" t="e">
        <f>+'Análisis Físico'!#REF!&amp;'Análisis Físico'!#REF!</f>
        <v>#REF!</v>
      </c>
      <c r="B705" t="e">
        <f>+'Análisis Físico'!#REF!</f>
        <v>#REF!</v>
      </c>
      <c r="C705" t="e">
        <f>+'Análisis Físico'!#REF!</f>
        <v>#REF!</v>
      </c>
      <c r="D705" t="e">
        <f t="shared" si="20"/>
        <v>#REF!</v>
      </c>
      <c r="F705" t="e">
        <f>+'Análisis Presup. - Contracta.'!#REF!&amp;'Análisis Presup. - Contracta.'!#REF!</f>
        <v>#REF!</v>
      </c>
      <c r="G705" t="e">
        <f t="shared" si="21"/>
        <v>#REF!</v>
      </c>
    </row>
    <row r="706" spans="1:7">
      <c r="A706" t="e">
        <f>+'Análisis Físico'!#REF!&amp;'Análisis Físico'!#REF!</f>
        <v>#REF!</v>
      </c>
      <c r="B706" t="e">
        <f>+'Análisis Físico'!#REF!</f>
        <v>#REF!</v>
      </c>
      <c r="C706" t="e">
        <f>+'Análisis Físico'!#REF!</f>
        <v>#REF!</v>
      </c>
      <c r="D706" t="e">
        <f t="shared" si="20"/>
        <v>#REF!</v>
      </c>
      <c r="F706" t="e">
        <f>+'Análisis Presup. - Contracta.'!#REF!&amp;'Análisis Presup. - Contracta.'!#REF!</f>
        <v>#REF!</v>
      </c>
      <c r="G706" t="e">
        <f t="shared" si="21"/>
        <v>#REF!</v>
      </c>
    </row>
    <row r="707" spans="1:7">
      <c r="A707" t="e">
        <f>+'Análisis Físico'!#REF!&amp;'Análisis Físico'!#REF!</f>
        <v>#REF!</v>
      </c>
      <c r="B707" t="e">
        <f>+'Análisis Físico'!#REF!</f>
        <v>#REF!</v>
      </c>
      <c r="C707" t="e">
        <f>+'Análisis Físico'!#REF!</f>
        <v>#REF!</v>
      </c>
      <c r="D707" t="e">
        <f t="shared" si="20"/>
        <v>#REF!</v>
      </c>
      <c r="F707" t="e">
        <f>+'Análisis Presup. - Contracta.'!#REF!&amp;'Análisis Presup. - Contracta.'!#REF!</f>
        <v>#REF!</v>
      </c>
      <c r="G707" t="e">
        <f t="shared" si="21"/>
        <v>#REF!</v>
      </c>
    </row>
    <row r="708" spans="1:7">
      <c r="A708" t="e">
        <f>+'Análisis Físico'!#REF!&amp;'Análisis Físico'!#REF!</f>
        <v>#REF!</v>
      </c>
      <c r="B708" t="e">
        <f>+'Análisis Físico'!#REF!</f>
        <v>#REF!</v>
      </c>
      <c r="C708" t="e">
        <f>+'Análisis Físico'!#REF!</f>
        <v>#REF!</v>
      </c>
      <c r="D708" t="e">
        <f t="shared" ref="D708:D738" si="22">+C708*B708</f>
        <v>#REF!</v>
      </c>
      <c r="F708" t="e">
        <f>+'Análisis Presup. - Contracta.'!#REF!&amp;'Análisis Presup. - Contracta.'!#REF!</f>
        <v>#REF!</v>
      </c>
      <c r="G708" t="e">
        <f t="shared" ref="G708:G771" si="23">VLOOKUP(F708,$A$3:$D$738,4,0)</f>
        <v>#REF!</v>
      </c>
    </row>
    <row r="709" spans="1:7">
      <c r="A709" t="e">
        <f>+'Análisis Físico'!#REF!&amp;'Análisis Físico'!#REF!</f>
        <v>#REF!</v>
      </c>
      <c r="B709" t="e">
        <f>+'Análisis Físico'!#REF!</f>
        <v>#REF!</v>
      </c>
      <c r="C709" t="e">
        <f>+'Análisis Físico'!#REF!</f>
        <v>#REF!</v>
      </c>
      <c r="D709" t="e">
        <f t="shared" si="22"/>
        <v>#REF!</v>
      </c>
      <c r="F709" t="e">
        <f>+'Análisis Presup. - Contracta.'!#REF!&amp;'Análisis Presup. - Contracta.'!#REF!</f>
        <v>#REF!</v>
      </c>
      <c r="G709" t="e">
        <f t="shared" si="23"/>
        <v>#REF!</v>
      </c>
    </row>
    <row r="710" spans="1:7">
      <c r="A710" t="e">
        <f>+'Análisis Físico'!#REF!&amp;'Análisis Físico'!#REF!</f>
        <v>#REF!</v>
      </c>
      <c r="B710" t="e">
        <f>+'Análisis Físico'!#REF!</f>
        <v>#REF!</v>
      </c>
      <c r="C710" t="e">
        <f>+'Análisis Físico'!#REF!</f>
        <v>#REF!</v>
      </c>
      <c r="D710" t="e">
        <f t="shared" si="22"/>
        <v>#REF!</v>
      </c>
      <c r="F710" t="e">
        <f>+'Análisis Presup. - Contracta.'!#REF!&amp;'Análisis Presup. - Contracta.'!#REF!</f>
        <v>#REF!</v>
      </c>
      <c r="G710" t="e">
        <f t="shared" si="23"/>
        <v>#REF!</v>
      </c>
    </row>
    <row r="711" spans="1:7">
      <c r="A711" t="e">
        <f>+'Análisis Físico'!#REF!&amp;'Análisis Físico'!#REF!</f>
        <v>#REF!</v>
      </c>
      <c r="B711" t="e">
        <f>+'Análisis Físico'!#REF!</f>
        <v>#REF!</v>
      </c>
      <c r="C711" t="e">
        <f>+'Análisis Físico'!#REF!</f>
        <v>#REF!</v>
      </c>
      <c r="D711" t="e">
        <f t="shared" si="22"/>
        <v>#REF!</v>
      </c>
      <c r="F711" t="e">
        <f>+'Análisis Presup. - Contracta.'!#REF!&amp;'Análisis Presup. - Contracta.'!#REF!</f>
        <v>#REF!</v>
      </c>
      <c r="G711" t="e">
        <f t="shared" si="23"/>
        <v>#REF!</v>
      </c>
    </row>
    <row r="712" spans="1:7">
      <c r="A712" t="e">
        <f>+'Análisis Físico'!#REF!&amp;'Análisis Físico'!#REF!</f>
        <v>#REF!</v>
      </c>
      <c r="B712" t="e">
        <f>+'Análisis Físico'!#REF!</f>
        <v>#REF!</v>
      </c>
      <c r="C712" t="e">
        <f>+'Análisis Físico'!#REF!</f>
        <v>#REF!</v>
      </c>
      <c r="D712" t="e">
        <f t="shared" si="22"/>
        <v>#REF!</v>
      </c>
      <c r="F712" t="e">
        <f>+'Análisis Presup. - Contracta.'!#REF!&amp;'Análisis Presup. - Contracta.'!#REF!</f>
        <v>#REF!</v>
      </c>
      <c r="G712" t="e">
        <f t="shared" si="23"/>
        <v>#REF!</v>
      </c>
    </row>
    <row r="713" spans="1:7">
      <c r="A713" t="e">
        <f>+'Análisis Físico'!#REF!&amp;'Análisis Físico'!#REF!</f>
        <v>#REF!</v>
      </c>
      <c r="B713" t="e">
        <f>+'Análisis Físico'!#REF!</f>
        <v>#REF!</v>
      </c>
      <c r="C713" t="e">
        <f>+'Análisis Físico'!#REF!</f>
        <v>#REF!</v>
      </c>
      <c r="D713" t="e">
        <f t="shared" si="22"/>
        <v>#REF!</v>
      </c>
      <c r="F713" t="e">
        <f>+'Análisis Presup. - Contracta.'!#REF!&amp;'Análisis Presup. - Contracta.'!#REF!</f>
        <v>#REF!</v>
      </c>
      <c r="G713" t="e">
        <f t="shared" si="23"/>
        <v>#REF!</v>
      </c>
    </row>
    <row r="714" spans="1:7">
      <c r="A714" t="e">
        <f>+'Análisis Físico'!#REF!&amp;'Análisis Físico'!#REF!</f>
        <v>#REF!</v>
      </c>
      <c r="B714" t="e">
        <f>+'Análisis Físico'!#REF!</f>
        <v>#REF!</v>
      </c>
      <c r="C714" t="e">
        <f>+'Análisis Físico'!#REF!</f>
        <v>#REF!</v>
      </c>
      <c r="D714" t="e">
        <f t="shared" si="22"/>
        <v>#REF!</v>
      </c>
      <c r="F714" t="e">
        <f>+'Análisis Presup. - Contracta.'!#REF!&amp;'Análisis Presup. - Contracta.'!#REF!</f>
        <v>#REF!</v>
      </c>
      <c r="G714" t="e">
        <f t="shared" si="23"/>
        <v>#REF!</v>
      </c>
    </row>
    <row r="715" spans="1:7">
      <c r="A715" t="e">
        <f>+'Análisis Físico'!#REF!&amp;'Análisis Físico'!#REF!</f>
        <v>#REF!</v>
      </c>
      <c r="B715" t="e">
        <f>+'Análisis Físico'!#REF!</f>
        <v>#REF!</v>
      </c>
      <c r="C715" t="e">
        <f>+'Análisis Físico'!#REF!</f>
        <v>#REF!</v>
      </c>
      <c r="D715" t="e">
        <f t="shared" si="22"/>
        <v>#REF!</v>
      </c>
      <c r="F715" t="e">
        <f>+'Análisis Presup. - Contracta.'!#REF!&amp;'Análisis Presup. - Contracta.'!#REF!</f>
        <v>#REF!</v>
      </c>
      <c r="G715" t="e">
        <f t="shared" si="23"/>
        <v>#REF!</v>
      </c>
    </row>
    <row r="716" spans="1:7">
      <c r="A716" t="e">
        <f>+'Análisis Físico'!#REF!&amp;'Análisis Físico'!#REF!</f>
        <v>#REF!</v>
      </c>
      <c r="B716" t="e">
        <f>+'Análisis Físico'!#REF!</f>
        <v>#REF!</v>
      </c>
      <c r="C716" t="e">
        <f>+'Análisis Físico'!#REF!</f>
        <v>#REF!</v>
      </c>
      <c r="D716" t="e">
        <f t="shared" si="22"/>
        <v>#REF!</v>
      </c>
      <c r="F716" t="e">
        <f>+'Análisis Presup. - Contracta.'!#REF!&amp;'Análisis Presup. - Contracta.'!#REF!</f>
        <v>#REF!</v>
      </c>
      <c r="G716" t="e">
        <f t="shared" si="23"/>
        <v>#REF!</v>
      </c>
    </row>
    <row r="717" spans="1:7">
      <c r="A717" t="e">
        <f>+'Análisis Físico'!#REF!&amp;'Análisis Físico'!#REF!</f>
        <v>#REF!</v>
      </c>
      <c r="B717" t="e">
        <f>+'Análisis Físico'!#REF!</f>
        <v>#REF!</v>
      </c>
      <c r="C717" t="e">
        <f>+'Análisis Físico'!#REF!</f>
        <v>#REF!</v>
      </c>
      <c r="D717" t="e">
        <f t="shared" si="22"/>
        <v>#REF!</v>
      </c>
      <c r="F717" t="e">
        <f>+'Análisis Presup. - Contracta.'!#REF!&amp;'Análisis Presup. - Contracta.'!#REF!</f>
        <v>#REF!</v>
      </c>
      <c r="G717" t="e">
        <f t="shared" si="23"/>
        <v>#REF!</v>
      </c>
    </row>
    <row r="718" spans="1:7">
      <c r="A718" t="e">
        <f>+'Análisis Físico'!#REF!&amp;'Análisis Físico'!#REF!</f>
        <v>#REF!</v>
      </c>
      <c r="B718" t="e">
        <f>+'Análisis Físico'!#REF!</f>
        <v>#REF!</v>
      </c>
      <c r="C718" t="e">
        <f>+'Análisis Físico'!#REF!</f>
        <v>#REF!</v>
      </c>
      <c r="D718" t="e">
        <f t="shared" si="22"/>
        <v>#REF!</v>
      </c>
      <c r="F718" t="e">
        <f>+'Análisis Presup. - Contracta.'!#REF!&amp;'Análisis Presup. - Contracta.'!#REF!</f>
        <v>#REF!</v>
      </c>
      <c r="G718" t="e">
        <f t="shared" si="23"/>
        <v>#REF!</v>
      </c>
    </row>
    <row r="719" spans="1:7">
      <c r="A719" t="e">
        <f>+'Análisis Físico'!#REF!&amp;'Análisis Físico'!#REF!</f>
        <v>#REF!</v>
      </c>
      <c r="B719" t="e">
        <f>+'Análisis Físico'!#REF!</f>
        <v>#REF!</v>
      </c>
      <c r="C719" t="e">
        <f>+'Análisis Físico'!#REF!</f>
        <v>#REF!</v>
      </c>
      <c r="D719" t="e">
        <f t="shared" si="22"/>
        <v>#REF!</v>
      </c>
      <c r="F719" t="e">
        <f>+'Análisis Presup. - Contracta.'!#REF!&amp;'Análisis Presup. - Contracta.'!#REF!</f>
        <v>#REF!</v>
      </c>
      <c r="G719" t="e">
        <f t="shared" si="23"/>
        <v>#REF!</v>
      </c>
    </row>
    <row r="720" spans="1:7">
      <c r="A720" t="e">
        <f>+'Análisis Físico'!#REF!&amp;'Análisis Físico'!#REF!</f>
        <v>#REF!</v>
      </c>
      <c r="B720" t="e">
        <f>+'Análisis Físico'!#REF!</f>
        <v>#REF!</v>
      </c>
      <c r="C720" t="e">
        <f>+'Análisis Físico'!#REF!</f>
        <v>#REF!</v>
      </c>
      <c r="D720" t="e">
        <f t="shared" si="22"/>
        <v>#REF!</v>
      </c>
      <c r="F720" t="e">
        <f>+'Análisis Presup. - Contracta.'!#REF!&amp;'Análisis Presup. - Contracta.'!#REF!</f>
        <v>#REF!</v>
      </c>
      <c r="G720" t="e">
        <f t="shared" si="23"/>
        <v>#REF!</v>
      </c>
    </row>
    <row r="721" spans="1:7">
      <c r="A721" t="e">
        <f>+'Análisis Físico'!#REF!&amp;'Análisis Físico'!#REF!</f>
        <v>#REF!</v>
      </c>
      <c r="B721" t="e">
        <f>+'Análisis Físico'!#REF!</f>
        <v>#REF!</v>
      </c>
      <c r="C721" t="e">
        <f>+'Análisis Físico'!#REF!</f>
        <v>#REF!</v>
      </c>
      <c r="D721" t="e">
        <f t="shared" si="22"/>
        <v>#REF!</v>
      </c>
      <c r="F721" t="e">
        <f>+'Análisis Presup. - Contracta.'!#REF!&amp;'Análisis Presup. - Contracta.'!#REF!</f>
        <v>#REF!</v>
      </c>
      <c r="G721" t="e">
        <f t="shared" si="23"/>
        <v>#REF!</v>
      </c>
    </row>
    <row r="722" spans="1:7">
      <c r="A722" t="e">
        <f>+'Análisis Físico'!#REF!&amp;'Análisis Físico'!#REF!</f>
        <v>#REF!</v>
      </c>
      <c r="B722" t="e">
        <f>+'Análisis Físico'!#REF!</f>
        <v>#REF!</v>
      </c>
      <c r="C722" t="e">
        <f>+'Análisis Físico'!#REF!</f>
        <v>#REF!</v>
      </c>
      <c r="D722" t="e">
        <f t="shared" si="22"/>
        <v>#REF!</v>
      </c>
      <c r="F722" t="e">
        <f>+'Análisis Presup. - Contracta.'!#REF!&amp;'Análisis Presup. - Contracta.'!#REF!</f>
        <v>#REF!</v>
      </c>
      <c r="G722" t="e">
        <f t="shared" si="23"/>
        <v>#REF!</v>
      </c>
    </row>
    <row r="723" spans="1:7">
      <c r="A723" t="e">
        <f>+'Análisis Físico'!#REF!&amp;'Análisis Físico'!#REF!</f>
        <v>#REF!</v>
      </c>
      <c r="B723" t="e">
        <f>+'Análisis Físico'!#REF!</f>
        <v>#REF!</v>
      </c>
      <c r="C723" t="e">
        <f>+'Análisis Físico'!#REF!</f>
        <v>#REF!</v>
      </c>
      <c r="D723" t="e">
        <f t="shared" si="22"/>
        <v>#REF!</v>
      </c>
      <c r="F723" t="e">
        <f>+'Análisis Presup. - Contracta.'!#REF!&amp;'Análisis Presup. - Contracta.'!#REF!</f>
        <v>#REF!</v>
      </c>
      <c r="G723" t="e">
        <f t="shared" si="23"/>
        <v>#REF!</v>
      </c>
    </row>
    <row r="724" spans="1:7">
      <c r="A724" t="e">
        <f>+'Análisis Físico'!#REF!&amp;'Análisis Físico'!#REF!</f>
        <v>#REF!</v>
      </c>
      <c r="B724" t="e">
        <f>+'Análisis Físico'!#REF!</f>
        <v>#REF!</v>
      </c>
      <c r="C724" t="e">
        <f>+'Análisis Físico'!#REF!</f>
        <v>#REF!</v>
      </c>
      <c r="D724" t="e">
        <f t="shared" si="22"/>
        <v>#REF!</v>
      </c>
      <c r="F724" t="e">
        <f>+'Análisis Presup. - Contracta.'!#REF!&amp;'Análisis Presup. - Contracta.'!#REF!</f>
        <v>#REF!</v>
      </c>
      <c r="G724" t="e">
        <f t="shared" si="23"/>
        <v>#REF!</v>
      </c>
    </row>
    <row r="725" spans="1:7">
      <c r="A725" t="e">
        <f>+'Análisis Físico'!#REF!&amp;'Análisis Físico'!#REF!</f>
        <v>#REF!</v>
      </c>
      <c r="B725" t="e">
        <f>+'Análisis Físico'!#REF!</f>
        <v>#REF!</v>
      </c>
      <c r="C725" t="e">
        <f>+'Análisis Físico'!#REF!</f>
        <v>#REF!</v>
      </c>
      <c r="D725" t="e">
        <f t="shared" si="22"/>
        <v>#REF!</v>
      </c>
      <c r="F725" t="e">
        <f>+'Análisis Presup. - Contracta.'!#REF!&amp;'Análisis Presup. - Contracta.'!#REF!</f>
        <v>#REF!</v>
      </c>
      <c r="G725" t="e">
        <f t="shared" si="23"/>
        <v>#REF!</v>
      </c>
    </row>
    <row r="726" spans="1:7">
      <c r="A726" t="e">
        <f>+'Análisis Físico'!#REF!&amp;'Análisis Físico'!#REF!</f>
        <v>#REF!</v>
      </c>
      <c r="B726" t="e">
        <f>+'Análisis Físico'!#REF!</f>
        <v>#REF!</v>
      </c>
      <c r="C726" t="e">
        <f>+'Análisis Físico'!#REF!</f>
        <v>#REF!</v>
      </c>
      <c r="D726" t="e">
        <f t="shared" si="22"/>
        <v>#REF!</v>
      </c>
      <c r="F726" t="e">
        <f>+'Análisis Presup. - Contracta.'!#REF!&amp;'Análisis Presup. - Contracta.'!#REF!</f>
        <v>#REF!</v>
      </c>
      <c r="G726" t="e">
        <f t="shared" si="23"/>
        <v>#REF!</v>
      </c>
    </row>
    <row r="727" spans="1:7">
      <c r="A727" t="e">
        <f>+'Análisis Físico'!#REF!&amp;'Análisis Físico'!#REF!</f>
        <v>#REF!</v>
      </c>
      <c r="B727" t="e">
        <f>+'Análisis Físico'!#REF!</f>
        <v>#REF!</v>
      </c>
      <c r="C727" t="e">
        <f>+'Análisis Físico'!#REF!</f>
        <v>#REF!</v>
      </c>
      <c r="D727" t="e">
        <f t="shared" si="22"/>
        <v>#REF!</v>
      </c>
      <c r="F727" t="e">
        <f>+'Análisis Presup. - Contracta.'!#REF!&amp;'Análisis Presup. - Contracta.'!#REF!</f>
        <v>#REF!</v>
      </c>
      <c r="G727" t="e">
        <f t="shared" si="23"/>
        <v>#REF!</v>
      </c>
    </row>
    <row r="728" spans="1:7">
      <c r="A728" t="e">
        <f>+'Análisis Físico'!#REF!&amp;'Análisis Físico'!#REF!</f>
        <v>#REF!</v>
      </c>
      <c r="B728" t="e">
        <f>+'Análisis Físico'!#REF!</f>
        <v>#REF!</v>
      </c>
      <c r="C728" t="e">
        <f>+'Análisis Físico'!#REF!</f>
        <v>#REF!</v>
      </c>
      <c r="D728" t="e">
        <f t="shared" si="22"/>
        <v>#REF!</v>
      </c>
      <c r="F728" t="e">
        <f>+'Análisis Presup. - Contracta.'!#REF!&amp;'Análisis Presup. - Contracta.'!#REF!</f>
        <v>#REF!</v>
      </c>
      <c r="G728" t="e">
        <f t="shared" si="23"/>
        <v>#REF!</v>
      </c>
    </row>
    <row r="729" spans="1:7">
      <c r="A729" t="e">
        <f>+'Análisis Físico'!#REF!&amp;'Análisis Físico'!#REF!</f>
        <v>#REF!</v>
      </c>
      <c r="B729" t="e">
        <f>+'Análisis Físico'!#REF!</f>
        <v>#REF!</v>
      </c>
      <c r="C729" t="e">
        <f>+'Análisis Físico'!#REF!</f>
        <v>#REF!</v>
      </c>
      <c r="D729" t="e">
        <f t="shared" si="22"/>
        <v>#REF!</v>
      </c>
      <c r="F729" t="e">
        <f>+'Análisis Presup. - Contracta.'!#REF!&amp;'Análisis Presup. - Contracta.'!#REF!</f>
        <v>#REF!</v>
      </c>
      <c r="G729" t="e">
        <f t="shared" si="23"/>
        <v>#REF!</v>
      </c>
    </row>
    <row r="730" spans="1:7">
      <c r="A730" t="e">
        <f>+'Análisis Físico'!#REF!&amp;'Análisis Físico'!#REF!</f>
        <v>#REF!</v>
      </c>
      <c r="B730" t="e">
        <f>+'Análisis Físico'!#REF!</f>
        <v>#REF!</v>
      </c>
      <c r="C730" t="e">
        <f>+'Análisis Físico'!#REF!</f>
        <v>#REF!</v>
      </c>
      <c r="D730" t="e">
        <f t="shared" si="22"/>
        <v>#REF!</v>
      </c>
      <c r="F730" t="e">
        <f>+'Análisis Presup. - Contracta.'!#REF!&amp;'Análisis Presup. - Contracta.'!#REF!</f>
        <v>#REF!</v>
      </c>
      <c r="G730" t="e">
        <f t="shared" si="23"/>
        <v>#REF!</v>
      </c>
    </row>
    <row r="731" spans="1:7">
      <c r="A731" t="e">
        <f>+'Análisis Físico'!#REF!&amp;'Análisis Físico'!#REF!</f>
        <v>#REF!</v>
      </c>
      <c r="B731" t="e">
        <f>+'Análisis Físico'!#REF!</f>
        <v>#REF!</v>
      </c>
      <c r="C731" t="e">
        <f>+'Análisis Físico'!#REF!</f>
        <v>#REF!</v>
      </c>
      <c r="D731" t="e">
        <f t="shared" si="22"/>
        <v>#REF!</v>
      </c>
      <c r="F731" t="e">
        <f>+'Análisis Presup. - Contracta.'!#REF!&amp;'Análisis Presup. - Contracta.'!#REF!</f>
        <v>#REF!</v>
      </c>
      <c r="G731" t="e">
        <f t="shared" si="23"/>
        <v>#REF!</v>
      </c>
    </row>
    <row r="732" spans="1:7">
      <c r="A732" t="e">
        <f>+'Análisis Físico'!#REF!&amp;'Análisis Físico'!#REF!</f>
        <v>#REF!</v>
      </c>
      <c r="B732" t="e">
        <f>+'Análisis Físico'!#REF!</f>
        <v>#REF!</v>
      </c>
      <c r="C732" t="e">
        <f>+'Análisis Físico'!#REF!</f>
        <v>#REF!</v>
      </c>
      <c r="D732" t="e">
        <f t="shared" si="22"/>
        <v>#REF!</v>
      </c>
      <c r="F732" t="e">
        <f>+'Análisis Presup. - Contracta.'!#REF!&amp;'Análisis Presup. - Contracta.'!#REF!</f>
        <v>#REF!</v>
      </c>
      <c r="G732" t="e">
        <f t="shared" si="23"/>
        <v>#REF!</v>
      </c>
    </row>
    <row r="733" spans="1:7">
      <c r="A733" t="e">
        <f>+'Análisis Físico'!#REF!&amp;'Análisis Físico'!#REF!</f>
        <v>#REF!</v>
      </c>
      <c r="B733" t="e">
        <f>+'Análisis Físico'!#REF!</f>
        <v>#REF!</v>
      </c>
      <c r="C733" t="e">
        <f>+'Análisis Físico'!#REF!</f>
        <v>#REF!</v>
      </c>
      <c r="D733" t="e">
        <f t="shared" si="22"/>
        <v>#REF!</v>
      </c>
      <c r="F733" t="e">
        <f>+'Análisis Presup. - Contracta.'!#REF!&amp;'Análisis Presup. - Contracta.'!#REF!</f>
        <v>#REF!</v>
      </c>
      <c r="G733" t="e">
        <f t="shared" si="23"/>
        <v>#REF!</v>
      </c>
    </row>
    <row r="734" spans="1:7">
      <c r="A734" t="e">
        <f>+'Análisis Físico'!#REF!&amp;'Análisis Físico'!#REF!</f>
        <v>#REF!</v>
      </c>
      <c r="B734" t="e">
        <f>+'Análisis Físico'!#REF!</f>
        <v>#REF!</v>
      </c>
      <c r="C734" t="e">
        <f>+'Análisis Físico'!#REF!</f>
        <v>#REF!</v>
      </c>
      <c r="D734" t="e">
        <f t="shared" si="22"/>
        <v>#REF!</v>
      </c>
      <c r="F734" t="e">
        <f>+'Análisis Presup. - Contracta.'!#REF!&amp;'Análisis Presup. - Contracta.'!#REF!</f>
        <v>#REF!</v>
      </c>
      <c r="G734" t="e">
        <f t="shared" si="23"/>
        <v>#REF!</v>
      </c>
    </row>
    <row r="735" spans="1:7">
      <c r="A735" t="e">
        <f>+'Análisis Físico'!#REF!&amp;'Análisis Físico'!#REF!</f>
        <v>#REF!</v>
      </c>
      <c r="B735" t="e">
        <f>+'Análisis Físico'!#REF!</f>
        <v>#REF!</v>
      </c>
      <c r="C735" t="e">
        <f>+'Análisis Físico'!#REF!</f>
        <v>#REF!</v>
      </c>
      <c r="D735" t="e">
        <f t="shared" si="22"/>
        <v>#REF!</v>
      </c>
      <c r="F735" t="e">
        <f>+'Análisis Presup. - Contracta.'!#REF!&amp;'Análisis Presup. - Contracta.'!#REF!</f>
        <v>#REF!</v>
      </c>
      <c r="G735" t="e">
        <f t="shared" si="23"/>
        <v>#REF!</v>
      </c>
    </row>
    <row r="736" spans="1:7">
      <c r="A736" t="e">
        <f>+'Análisis Físico'!#REF!&amp;'Análisis Físico'!#REF!</f>
        <v>#REF!</v>
      </c>
      <c r="B736" t="e">
        <f>+'Análisis Físico'!#REF!</f>
        <v>#REF!</v>
      </c>
      <c r="C736" t="e">
        <f>+'Análisis Físico'!#REF!</f>
        <v>#REF!</v>
      </c>
      <c r="D736" t="e">
        <f t="shared" si="22"/>
        <v>#REF!</v>
      </c>
      <c r="F736" t="e">
        <f>+'Análisis Presup. - Contracta.'!#REF!&amp;'Análisis Presup. - Contracta.'!#REF!</f>
        <v>#REF!</v>
      </c>
      <c r="G736" t="e">
        <f t="shared" si="23"/>
        <v>#REF!</v>
      </c>
    </row>
    <row r="737" spans="1:7">
      <c r="A737" t="e">
        <f>+'Análisis Físico'!#REF!&amp;'Análisis Físico'!#REF!</f>
        <v>#REF!</v>
      </c>
      <c r="B737" t="e">
        <f>+'Análisis Físico'!#REF!</f>
        <v>#REF!</v>
      </c>
      <c r="C737" t="e">
        <f>+'Análisis Físico'!#REF!</f>
        <v>#REF!</v>
      </c>
      <c r="D737" t="e">
        <f t="shared" si="22"/>
        <v>#REF!</v>
      </c>
      <c r="F737" t="e">
        <f>+'Análisis Presup. - Contracta.'!#REF!&amp;'Análisis Presup. - Contracta.'!#REF!</f>
        <v>#REF!</v>
      </c>
      <c r="G737" t="e">
        <f t="shared" si="23"/>
        <v>#REF!</v>
      </c>
    </row>
    <row r="738" spans="1:7">
      <c r="A738" t="e">
        <f>+'Análisis Físico'!#REF!&amp;'Análisis Físico'!#REF!</f>
        <v>#REF!</v>
      </c>
      <c r="B738" t="e">
        <f>+'Análisis Físico'!#REF!</f>
        <v>#REF!</v>
      </c>
      <c r="C738" t="e">
        <f>+'Análisis Físico'!#REF!</f>
        <v>#REF!</v>
      </c>
      <c r="D738" t="e">
        <f t="shared" si="22"/>
        <v>#REF!</v>
      </c>
      <c r="F738" t="e">
        <f>+'Análisis Presup. - Contracta.'!#REF!&amp;'Análisis Presup. - Contracta.'!#REF!</f>
        <v>#REF!</v>
      </c>
      <c r="G738" t="e">
        <f t="shared" si="23"/>
        <v>#REF!</v>
      </c>
    </row>
    <row r="739" spans="1:7">
      <c r="F739" t="e">
        <f>+'Análisis Presup. - Contracta.'!#REF!&amp;'Análisis Presup. - Contracta.'!#REF!</f>
        <v>#REF!</v>
      </c>
      <c r="G739" t="e">
        <f t="shared" si="23"/>
        <v>#REF!</v>
      </c>
    </row>
    <row r="740" spans="1:7">
      <c r="F740" t="e">
        <f>+'Análisis Presup. - Contracta.'!#REF!&amp;'Análisis Presup. - Contracta.'!#REF!</f>
        <v>#REF!</v>
      </c>
      <c r="G740" t="e">
        <f t="shared" si="23"/>
        <v>#REF!</v>
      </c>
    </row>
    <row r="741" spans="1:7">
      <c r="F741" t="e">
        <f>+'Análisis Presup. - Contracta.'!#REF!&amp;'Análisis Presup. - Contracta.'!#REF!</f>
        <v>#REF!</v>
      </c>
      <c r="G741" t="e">
        <f t="shared" si="23"/>
        <v>#REF!</v>
      </c>
    </row>
    <row r="742" spans="1:7">
      <c r="F742" t="e">
        <f>+'Análisis Presup. - Contracta.'!#REF!&amp;'Análisis Presup. - Contracta.'!#REF!</f>
        <v>#REF!</v>
      </c>
      <c r="G742" t="e">
        <f t="shared" si="23"/>
        <v>#REF!</v>
      </c>
    </row>
    <row r="743" spans="1:7">
      <c r="F743" t="e">
        <f>+'Análisis Presup. - Contracta.'!#REF!&amp;'Análisis Presup. - Contracta.'!#REF!</f>
        <v>#REF!</v>
      </c>
      <c r="G743" t="e">
        <f t="shared" si="23"/>
        <v>#REF!</v>
      </c>
    </row>
    <row r="744" spans="1:7">
      <c r="F744" t="e">
        <f>+'Análisis Presup. - Contracta.'!#REF!&amp;'Análisis Presup. - Contracta.'!#REF!</f>
        <v>#REF!</v>
      </c>
      <c r="G744" t="e">
        <f t="shared" si="23"/>
        <v>#REF!</v>
      </c>
    </row>
    <row r="745" spans="1:7">
      <c r="F745" t="e">
        <f>+'Análisis Presup. - Contracta.'!#REF!&amp;'Análisis Presup. - Contracta.'!#REF!</f>
        <v>#REF!</v>
      </c>
      <c r="G745" t="e">
        <f t="shared" si="23"/>
        <v>#REF!</v>
      </c>
    </row>
    <row r="746" spans="1:7">
      <c r="F746" t="e">
        <f>+'Análisis Presup. - Contracta.'!#REF!&amp;'Análisis Presup. - Contracta.'!#REF!</f>
        <v>#REF!</v>
      </c>
      <c r="G746" t="e">
        <f t="shared" si="23"/>
        <v>#REF!</v>
      </c>
    </row>
    <row r="747" spans="1:7">
      <c r="F747" t="e">
        <f>+'Análisis Presup. - Contracta.'!#REF!&amp;'Análisis Presup. - Contracta.'!#REF!</f>
        <v>#REF!</v>
      </c>
      <c r="G747" t="e">
        <f t="shared" si="23"/>
        <v>#REF!</v>
      </c>
    </row>
    <row r="748" spans="1:7">
      <c r="F748" t="e">
        <f>+'Análisis Presup. - Contracta.'!#REF!&amp;'Análisis Presup. - Contracta.'!#REF!</f>
        <v>#REF!</v>
      </c>
      <c r="G748" t="e">
        <f t="shared" si="23"/>
        <v>#REF!</v>
      </c>
    </row>
    <row r="749" spans="1:7">
      <c r="F749" t="e">
        <f>+'Análisis Presup. - Contracta.'!#REF!&amp;'Análisis Presup. - Contracta.'!#REF!</f>
        <v>#REF!</v>
      </c>
      <c r="G749" t="e">
        <f t="shared" si="23"/>
        <v>#REF!</v>
      </c>
    </row>
    <row r="750" spans="1:7">
      <c r="F750" t="e">
        <f>+'Análisis Presup. - Contracta.'!#REF!&amp;'Análisis Presup. - Contracta.'!#REF!</f>
        <v>#REF!</v>
      </c>
      <c r="G750" t="e">
        <f t="shared" si="23"/>
        <v>#REF!</v>
      </c>
    </row>
    <row r="751" spans="1:7">
      <c r="F751" t="e">
        <f>+'Análisis Presup. - Contracta.'!#REF!&amp;'Análisis Presup. - Contracta.'!#REF!</f>
        <v>#REF!</v>
      </c>
      <c r="G751" t="e">
        <f t="shared" si="23"/>
        <v>#REF!</v>
      </c>
    </row>
    <row r="752" spans="1:7">
      <c r="F752" t="e">
        <f>+'Análisis Presup. - Contracta.'!#REF!&amp;'Análisis Presup. - Contracta.'!#REF!</f>
        <v>#REF!</v>
      </c>
      <c r="G752" t="e">
        <f t="shared" si="23"/>
        <v>#REF!</v>
      </c>
    </row>
    <row r="753" spans="6:7">
      <c r="F753" t="e">
        <f>+'Análisis Presup. - Contracta.'!#REF!&amp;'Análisis Presup. - Contracta.'!#REF!</f>
        <v>#REF!</v>
      </c>
      <c r="G753" t="e">
        <f t="shared" si="23"/>
        <v>#REF!</v>
      </c>
    </row>
    <row r="754" spans="6:7">
      <c r="F754" t="e">
        <f>+'Análisis Presup. - Contracta.'!#REF!&amp;'Análisis Presup. - Contracta.'!#REF!</f>
        <v>#REF!</v>
      </c>
      <c r="G754" t="e">
        <f t="shared" si="23"/>
        <v>#REF!</v>
      </c>
    </row>
    <row r="755" spans="6:7">
      <c r="F755" t="e">
        <f>+'Análisis Presup. - Contracta.'!#REF!&amp;'Análisis Presup. - Contracta.'!#REF!</f>
        <v>#REF!</v>
      </c>
      <c r="G755" t="e">
        <f t="shared" si="23"/>
        <v>#REF!</v>
      </c>
    </row>
    <row r="756" spans="6:7">
      <c r="F756" t="e">
        <f>+'Análisis Presup. - Contracta.'!#REF!&amp;'Análisis Presup. - Contracta.'!#REF!</f>
        <v>#REF!</v>
      </c>
      <c r="G756" t="e">
        <f t="shared" si="23"/>
        <v>#REF!</v>
      </c>
    </row>
    <row r="757" spans="6:7">
      <c r="F757" t="e">
        <f>+'Análisis Presup. - Contracta.'!#REF!&amp;'Análisis Presup. - Contracta.'!#REF!</f>
        <v>#REF!</v>
      </c>
      <c r="G757" t="e">
        <f t="shared" si="23"/>
        <v>#REF!</v>
      </c>
    </row>
    <row r="758" spans="6:7">
      <c r="F758" t="e">
        <f>+'Análisis Presup. - Contracta.'!#REF!&amp;'Análisis Presup. - Contracta.'!#REF!</f>
        <v>#REF!</v>
      </c>
      <c r="G758" t="e">
        <f t="shared" si="23"/>
        <v>#REF!</v>
      </c>
    </row>
    <row r="759" spans="6:7">
      <c r="F759" t="e">
        <f>+'Análisis Presup. - Contracta.'!#REF!&amp;'Análisis Presup. - Contracta.'!#REF!</f>
        <v>#REF!</v>
      </c>
      <c r="G759" t="e">
        <f t="shared" si="23"/>
        <v>#REF!</v>
      </c>
    </row>
    <row r="760" spans="6:7">
      <c r="F760" t="e">
        <f>+'Análisis Presup. - Contracta.'!#REF!&amp;'Análisis Presup. - Contracta.'!#REF!</f>
        <v>#REF!</v>
      </c>
      <c r="G760" t="e">
        <f t="shared" si="23"/>
        <v>#REF!</v>
      </c>
    </row>
    <row r="761" spans="6:7">
      <c r="F761" t="e">
        <f>+'Análisis Presup. - Contracta.'!#REF!&amp;'Análisis Presup. - Contracta.'!#REF!</f>
        <v>#REF!</v>
      </c>
      <c r="G761" t="e">
        <f t="shared" si="23"/>
        <v>#REF!</v>
      </c>
    </row>
    <row r="762" spans="6:7">
      <c r="F762" t="e">
        <f>+'Análisis Presup. - Contracta.'!#REF!&amp;'Análisis Presup. - Contracta.'!#REF!</f>
        <v>#REF!</v>
      </c>
      <c r="G762" t="e">
        <f t="shared" si="23"/>
        <v>#REF!</v>
      </c>
    </row>
    <row r="763" spans="6:7">
      <c r="F763" t="e">
        <f>+'Análisis Presup. - Contracta.'!#REF!&amp;'Análisis Presup. - Contracta.'!#REF!</f>
        <v>#REF!</v>
      </c>
      <c r="G763" t="e">
        <f t="shared" si="23"/>
        <v>#REF!</v>
      </c>
    </row>
    <row r="764" spans="6:7">
      <c r="F764" t="e">
        <f>+'Análisis Presup. - Contracta.'!#REF!&amp;'Análisis Presup. - Contracta.'!#REF!</f>
        <v>#REF!</v>
      </c>
      <c r="G764" t="e">
        <f t="shared" si="23"/>
        <v>#REF!</v>
      </c>
    </row>
    <row r="765" spans="6:7">
      <c r="F765" t="e">
        <f>+'Análisis Presup. - Contracta.'!#REF!&amp;'Análisis Presup. - Contracta.'!#REF!</f>
        <v>#REF!</v>
      </c>
      <c r="G765" t="e">
        <f t="shared" si="23"/>
        <v>#REF!</v>
      </c>
    </row>
    <row r="766" spans="6:7">
      <c r="F766" t="e">
        <f>+'Análisis Presup. - Contracta.'!#REF!&amp;'Análisis Presup. - Contracta.'!#REF!</f>
        <v>#REF!</v>
      </c>
      <c r="G766" t="e">
        <f t="shared" si="23"/>
        <v>#REF!</v>
      </c>
    </row>
    <row r="767" spans="6:7">
      <c r="F767" t="e">
        <f>+'Análisis Presup. - Contracta.'!#REF!&amp;'Análisis Presup. - Contracta.'!#REF!</f>
        <v>#REF!</v>
      </c>
      <c r="G767" t="e">
        <f t="shared" si="23"/>
        <v>#REF!</v>
      </c>
    </row>
    <row r="768" spans="6:7">
      <c r="F768" t="e">
        <f>+'Análisis Presup. - Contracta.'!#REF!&amp;'Análisis Presup. - Contracta.'!#REF!</f>
        <v>#REF!</v>
      </c>
      <c r="G768" t="e">
        <f t="shared" si="23"/>
        <v>#REF!</v>
      </c>
    </row>
    <row r="769" spans="6:7">
      <c r="F769" t="e">
        <f>+'Análisis Presup. - Contracta.'!#REF!&amp;'Análisis Presup. - Contracta.'!#REF!</f>
        <v>#REF!</v>
      </c>
      <c r="G769" t="e">
        <f t="shared" si="23"/>
        <v>#REF!</v>
      </c>
    </row>
    <row r="770" spans="6:7">
      <c r="F770" t="e">
        <f>+'Análisis Presup. - Contracta.'!#REF!&amp;'Análisis Presup. - Contracta.'!#REF!</f>
        <v>#REF!</v>
      </c>
      <c r="G770" t="e">
        <f t="shared" si="23"/>
        <v>#REF!</v>
      </c>
    </row>
    <row r="771" spans="6:7">
      <c r="F771" t="e">
        <f>+'Análisis Presup. - Contracta.'!#REF!&amp;'Análisis Presup. - Contracta.'!#REF!</f>
        <v>#REF!</v>
      </c>
      <c r="G771" t="e">
        <f t="shared" si="23"/>
        <v>#REF!</v>
      </c>
    </row>
    <row r="772" spans="6:7">
      <c r="F772" t="e">
        <f>+'Análisis Presup. - Contracta.'!#REF!&amp;'Análisis Presup. - Contracta.'!#REF!</f>
        <v>#REF!</v>
      </c>
      <c r="G772" t="e">
        <f t="shared" ref="G772:G835" si="24">VLOOKUP(F772,$A$3:$D$738,4,0)</f>
        <v>#REF!</v>
      </c>
    </row>
    <row r="773" spans="6:7">
      <c r="F773" t="e">
        <f>+'Análisis Presup. - Contracta.'!#REF!&amp;'Análisis Presup. - Contracta.'!#REF!</f>
        <v>#REF!</v>
      </c>
      <c r="G773" t="e">
        <f t="shared" si="24"/>
        <v>#REF!</v>
      </c>
    </row>
    <row r="774" spans="6:7">
      <c r="F774" t="e">
        <f>+'Análisis Presup. - Contracta.'!#REF!&amp;'Análisis Presup. - Contracta.'!#REF!</f>
        <v>#REF!</v>
      </c>
      <c r="G774" t="e">
        <f t="shared" si="24"/>
        <v>#REF!</v>
      </c>
    </row>
    <row r="775" spans="6:7">
      <c r="F775" t="e">
        <f>+'Análisis Presup. - Contracta.'!#REF!&amp;'Análisis Presup. - Contracta.'!#REF!</f>
        <v>#REF!</v>
      </c>
      <c r="G775" t="e">
        <f t="shared" si="24"/>
        <v>#REF!</v>
      </c>
    </row>
    <row r="776" spans="6:7">
      <c r="F776" t="e">
        <f>+'Análisis Presup. - Contracta.'!#REF!&amp;'Análisis Presup. - Contracta.'!#REF!</f>
        <v>#REF!</v>
      </c>
      <c r="G776" t="e">
        <f t="shared" si="24"/>
        <v>#REF!</v>
      </c>
    </row>
    <row r="777" spans="6:7">
      <c r="F777" t="e">
        <f>+'Análisis Presup. - Contracta.'!#REF!&amp;'Análisis Presup. - Contracta.'!#REF!</f>
        <v>#REF!</v>
      </c>
      <c r="G777" t="e">
        <f t="shared" si="24"/>
        <v>#REF!</v>
      </c>
    </row>
    <row r="778" spans="6:7">
      <c r="F778" t="e">
        <f>+'Análisis Presup. - Contracta.'!#REF!&amp;'Análisis Presup. - Contracta.'!#REF!</f>
        <v>#REF!</v>
      </c>
      <c r="G778" t="e">
        <f t="shared" si="24"/>
        <v>#REF!</v>
      </c>
    </row>
    <row r="779" spans="6:7">
      <c r="F779" t="e">
        <f>+'Análisis Presup. - Contracta.'!#REF!&amp;'Análisis Presup. - Contracta.'!#REF!</f>
        <v>#REF!</v>
      </c>
      <c r="G779" t="e">
        <f t="shared" si="24"/>
        <v>#REF!</v>
      </c>
    </row>
    <row r="780" spans="6:7">
      <c r="F780" t="e">
        <f>+'Análisis Presup. - Contracta.'!#REF!&amp;'Análisis Presup. - Contracta.'!#REF!</f>
        <v>#REF!</v>
      </c>
      <c r="G780" t="e">
        <f t="shared" si="24"/>
        <v>#REF!</v>
      </c>
    </row>
    <row r="781" spans="6:7">
      <c r="F781" t="e">
        <f>+'Análisis Presup. - Contracta.'!#REF!&amp;'Análisis Presup. - Contracta.'!#REF!</f>
        <v>#REF!</v>
      </c>
      <c r="G781" t="e">
        <f t="shared" si="24"/>
        <v>#REF!</v>
      </c>
    </row>
    <row r="782" spans="6:7">
      <c r="F782" t="e">
        <f>+'Análisis Presup. - Contracta.'!#REF!&amp;'Análisis Presup. - Contracta.'!#REF!</f>
        <v>#REF!</v>
      </c>
      <c r="G782" t="e">
        <f t="shared" si="24"/>
        <v>#REF!</v>
      </c>
    </row>
    <row r="783" spans="6:7">
      <c r="F783" t="e">
        <f>+'Análisis Presup. - Contracta.'!#REF!&amp;'Análisis Presup. - Contracta.'!#REF!</f>
        <v>#REF!</v>
      </c>
      <c r="G783" t="e">
        <f t="shared" si="24"/>
        <v>#REF!</v>
      </c>
    </row>
    <row r="784" spans="6:7">
      <c r="F784" t="e">
        <f>+'Análisis Presup. - Contracta.'!#REF!&amp;'Análisis Presup. - Contracta.'!#REF!</f>
        <v>#REF!</v>
      </c>
      <c r="G784" t="e">
        <f t="shared" si="24"/>
        <v>#REF!</v>
      </c>
    </row>
    <row r="785" spans="6:7">
      <c r="F785" t="e">
        <f>+'Análisis Presup. - Contracta.'!#REF!&amp;'Análisis Presup. - Contracta.'!#REF!</f>
        <v>#REF!</v>
      </c>
      <c r="G785" t="e">
        <f t="shared" si="24"/>
        <v>#REF!</v>
      </c>
    </row>
    <row r="786" spans="6:7">
      <c r="F786" t="e">
        <f>+'Análisis Presup. - Contracta.'!#REF!&amp;'Análisis Presup. - Contracta.'!#REF!</f>
        <v>#REF!</v>
      </c>
      <c r="G786" t="e">
        <f t="shared" si="24"/>
        <v>#REF!</v>
      </c>
    </row>
    <row r="787" spans="6:7">
      <c r="F787" t="e">
        <f>+'Análisis Presup. - Contracta.'!#REF!&amp;'Análisis Presup. - Contracta.'!#REF!</f>
        <v>#REF!</v>
      </c>
      <c r="G787" t="e">
        <f t="shared" si="24"/>
        <v>#REF!</v>
      </c>
    </row>
    <row r="788" spans="6:7">
      <c r="F788" t="e">
        <f>+'Análisis Presup. - Contracta.'!#REF!&amp;'Análisis Presup. - Contracta.'!#REF!</f>
        <v>#REF!</v>
      </c>
      <c r="G788" t="e">
        <f t="shared" si="24"/>
        <v>#REF!</v>
      </c>
    </row>
    <row r="789" spans="6:7">
      <c r="F789" t="e">
        <f>+'Análisis Presup. - Contracta.'!#REF!&amp;'Análisis Presup. - Contracta.'!#REF!</f>
        <v>#REF!</v>
      </c>
      <c r="G789" t="e">
        <f t="shared" si="24"/>
        <v>#REF!</v>
      </c>
    </row>
    <row r="790" spans="6:7">
      <c r="F790" t="e">
        <f>+'Análisis Presup. - Contracta.'!#REF!&amp;'Análisis Presup. - Contracta.'!#REF!</f>
        <v>#REF!</v>
      </c>
      <c r="G790" t="e">
        <f t="shared" si="24"/>
        <v>#REF!</v>
      </c>
    </row>
    <row r="791" spans="6:7">
      <c r="F791" t="e">
        <f>+'Análisis Presup. - Contracta.'!#REF!&amp;'Análisis Presup. - Contracta.'!#REF!</f>
        <v>#REF!</v>
      </c>
      <c r="G791" t="e">
        <f t="shared" si="24"/>
        <v>#REF!</v>
      </c>
    </row>
    <row r="792" spans="6:7">
      <c r="F792" t="e">
        <f>+'Análisis Presup. - Contracta.'!#REF!&amp;'Análisis Presup. - Contracta.'!#REF!</f>
        <v>#REF!</v>
      </c>
      <c r="G792" t="e">
        <f t="shared" si="24"/>
        <v>#REF!</v>
      </c>
    </row>
    <row r="793" spans="6:7">
      <c r="F793" t="e">
        <f>+'Análisis Presup. - Contracta.'!#REF!&amp;'Análisis Presup. - Contracta.'!#REF!</f>
        <v>#REF!</v>
      </c>
      <c r="G793" t="e">
        <f t="shared" si="24"/>
        <v>#REF!</v>
      </c>
    </row>
    <row r="794" spans="6:7">
      <c r="F794" t="e">
        <f>+'Análisis Presup. - Contracta.'!#REF!&amp;'Análisis Presup. - Contracta.'!#REF!</f>
        <v>#REF!</v>
      </c>
      <c r="G794" t="e">
        <f t="shared" si="24"/>
        <v>#REF!</v>
      </c>
    </row>
    <row r="795" spans="6:7">
      <c r="F795" t="e">
        <f>+'Análisis Presup. - Contracta.'!#REF!&amp;'Análisis Presup. - Contracta.'!#REF!</f>
        <v>#REF!</v>
      </c>
      <c r="G795" t="e">
        <f t="shared" si="24"/>
        <v>#REF!</v>
      </c>
    </row>
    <row r="796" spans="6:7">
      <c r="F796" t="e">
        <f>+'Análisis Presup. - Contracta.'!#REF!&amp;'Análisis Presup. - Contracta.'!#REF!</f>
        <v>#REF!</v>
      </c>
      <c r="G796" t="e">
        <f t="shared" si="24"/>
        <v>#REF!</v>
      </c>
    </row>
    <row r="797" spans="6:7">
      <c r="F797" t="e">
        <f>+'Análisis Presup. - Contracta.'!#REF!&amp;'Análisis Presup. - Contracta.'!#REF!</f>
        <v>#REF!</v>
      </c>
      <c r="G797" t="e">
        <f t="shared" si="24"/>
        <v>#REF!</v>
      </c>
    </row>
    <row r="798" spans="6:7">
      <c r="F798" t="e">
        <f>+'Análisis Presup. - Contracta.'!#REF!&amp;'Análisis Presup. - Contracta.'!#REF!</f>
        <v>#REF!</v>
      </c>
      <c r="G798" t="e">
        <f t="shared" si="24"/>
        <v>#REF!</v>
      </c>
    </row>
    <row r="799" spans="6:7">
      <c r="F799" t="e">
        <f>+'Análisis Presup. - Contracta.'!#REF!&amp;'Análisis Presup. - Contracta.'!#REF!</f>
        <v>#REF!</v>
      </c>
      <c r="G799" t="e">
        <f t="shared" si="24"/>
        <v>#REF!</v>
      </c>
    </row>
    <row r="800" spans="6:7">
      <c r="F800" t="e">
        <f>+'Análisis Presup. - Contracta.'!#REF!&amp;'Análisis Presup. - Contracta.'!#REF!</f>
        <v>#REF!</v>
      </c>
      <c r="G800" t="e">
        <f t="shared" si="24"/>
        <v>#REF!</v>
      </c>
    </row>
    <row r="801" spans="6:7">
      <c r="F801" t="e">
        <f>+'Análisis Presup. - Contracta.'!#REF!&amp;'Análisis Presup. - Contracta.'!#REF!</f>
        <v>#REF!</v>
      </c>
      <c r="G801" t="e">
        <f t="shared" si="24"/>
        <v>#REF!</v>
      </c>
    </row>
    <row r="802" spans="6:7">
      <c r="F802" t="e">
        <f>+'Análisis Presup. - Contracta.'!#REF!&amp;'Análisis Presup. - Contracta.'!#REF!</f>
        <v>#REF!</v>
      </c>
      <c r="G802" t="e">
        <f t="shared" si="24"/>
        <v>#REF!</v>
      </c>
    </row>
    <row r="803" spans="6:7">
      <c r="F803" t="e">
        <f>+'Análisis Presup. - Contracta.'!#REF!&amp;'Análisis Presup. - Contracta.'!#REF!</f>
        <v>#REF!</v>
      </c>
      <c r="G803" t="e">
        <f t="shared" si="24"/>
        <v>#REF!</v>
      </c>
    </row>
    <row r="804" spans="6:7">
      <c r="F804" t="e">
        <f>+'Análisis Presup. - Contracta.'!#REF!&amp;'Análisis Presup. - Contracta.'!#REF!</f>
        <v>#REF!</v>
      </c>
      <c r="G804" t="e">
        <f t="shared" si="24"/>
        <v>#REF!</v>
      </c>
    </row>
    <row r="805" spans="6:7">
      <c r="F805" t="e">
        <f>+'Análisis Presup. - Contracta.'!#REF!&amp;'Análisis Presup. - Contracta.'!#REF!</f>
        <v>#REF!</v>
      </c>
      <c r="G805" t="e">
        <f t="shared" si="24"/>
        <v>#REF!</v>
      </c>
    </row>
    <row r="806" spans="6:7">
      <c r="F806" t="e">
        <f>+'Análisis Presup. - Contracta.'!#REF!&amp;'Análisis Presup. - Contracta.'!#REF!</f>
        <v>#REF!</v>
      </c>
      <c r="G806" t="e">
        <f t="shared" si="24"/>
        <v>#REF!</v>
      </c>
    </row>
    <row r="807" spans="6:7">
      <c r="F807" t="e">
        <f>+'Análisis Presup. - Contracta.'!#REF!&amp;'Análisis Presup. - Contracta.'!#REF!</f>
        <v>#REF!</v>
      </c>
      <c r="G807" t="e">
        <f t="shared" si="24"/>
        <v>#REF!</v>
      </c>
    </row>
    <row r="808" spans="6:7">
      <c r="F808" t="e">
        <f>+'Análisis Presup. - Contracta.'!#REF!&amp;'Análisis Presup. - Contracta.'!#REF!</f>
        <v>#REF!</v>
      </c>
      <c r="G808" t="e">
        <f t="shared" si="24"/>
        <v>#REF!</v>
      </c>
    </row>
    <row r="809" spans="6:7">
      <c r="F809" t="e">
        <f>+'Análisis Presup. - Contracta.'!#REF!&amp;'Análisis Presup. - Contracta.'!#REF!</f>
        <v>#REF!</v>
      </c>
      <c r="G809" t="e">
        <f t="shared" si="24"/>
        <v>#REF!</v>
      </c>
    </row>
    <row r="810" spans="6:7">
      <c r="F810" t="e">
        <f>+'Análisis Presup. - Contracta.'!#REF!&amp;'Análisis Presup. - Contracta.'!#REF!</f>
        <v>#REF!</v>
      </c>
      <c r="G810" t="e">
        <f t="shared" si="24"/>
        <v>#REF!</v>
      </c>
    </row>
    <row r="811" spans="6:7">
      <c r="F811" t="e">
        <f>+'Análisis Presup. - Contracta.'!#REF!&amp;'Análisis Presup. - Contracta.'!#REF!</f>
        <v>#REF!</v>
      </c>
      <c r="G811" t="e">
        <f t="shared" si="24"/>
        <v>#REF!</v>
      </c>
    </row>
    <row r="812" spans="6:7">
      <c r="F812" t="e">
        <f>+'Análisis Presup. - Contracta.'!#REF!&amp;'Análisis Presup. - Contracta.'!#REF!</f>
        <v>#REF!</v>
      </c>
      <c r="G812" t="e">
        <f t="shared" si="24"/>
        <v>#REF!</v>
      </c>
    </row>
    <row r="813" spans="6:7">
      <c r="F813" t="e">
        <f>+'Análisis Presup. - Contracta.'!#REF!&amp;'Análisis Presup. - Contracta.'!#REF!</f>
        <v>#REF!</v>
      </c>
      <c r="G813" t="e">
        <f t="shared" si="24"/>
        <v>#REF!</v>
      </c>
    </row>
    <row r="814" spans="6:7">
      <c r="F814" t="e">
        <f>+'Análisis Presup. - Contracta.'!#REF!&amp;'Análisis Presup. - Contracta.'!#REF!</f>
        <v>#REF!</v>
      </c>
      <c r="G814" t="e">
        <f t="shared" si="24"/>
        <v>#REF!</v>
      </c>
    </row>
    <row r="815" spans="6:7">
      <c r="F815" t="e">
        <f>+'Análisis Presup. - Contracta.'!#REF!&amp;'Análisis Presup. - Contracta.'!#REF!</f>
        <v>#REF!</v>
      </c>
      <c r="G815" t="e">
        <f t="shared" si="24"/>
        <v>#REF!</v>
      </c>
    </row>
    <row r="816" spans="6:7">
      <c r="F816" t="e">
        <f>+'Análisis Presup. - Contracta.'!#REF!&amp;'Análisis Presup. - Contracta.'!#REF!</f>
        <v>#REF!</v>
      </c>
      <c r="G816" t="e">
        <f t="shared" si="24"/>
        <v>#REF!</v>
      </c>
    </row>
    <row r="817" spans="6:7">
      <c r="F817" t="e">
        <f>+'Análisis Presup. - Contracta.'!#REF!&amp;'Análisis Presup. - Contracta.'!#REF!</f>
        <v>#REF!</v>
      </c>
      <c r="G817" t="e">
        <f t="shared" si="24"/>
        <v>#REF!</v>
      </c>
    </row>
    <row r="818" spans="6:7">
      <c r="F818" t="e">
        <f>+'Análisis Presup. - Contracta.'!#REF!&amp;'Análisis Presup. - Contracta.'!#REF!</f>
        <v>#REF!</v>
      </c>
      <c r="G818" t="e">
        <f t="shared" si="24"/>
        <v>#REF!</v>
      </c>
    </row>
    <row r="819" spans="6:7">
      <c r="F819" t="e">
        <f>+'Análisis Presup. - Contracta.'!#REF!&amp;'Análisis Presup. - Contracta.'!#REF!</f>
        <v>#REF!</v>
      </c>
      <c r="G819" t="e">
        <f t="shared" si="24"/>
        <v>#REF!</v>
      </c>
    </row>
    <row r="820" spans="6:7">
      <c r="F820" t="e">
        <f>+'Análisis Presup. - Contracta.'!#REF!&amp;'Análisis Presup. - Contracta.'!#REF!</f>
        <v>#REF!</v>
      </c>
      <c r="G820" t="e">
        <f t="shared" si="24"/>
        <v>#REF!</v>
      </c>
    </row>
    <row r="821" spans="6:7">
      <c r="F821" t="e">
        <f>+'Análisis Presup. - Contracta.'!#REF!&amp;'Análisis Presup. - Contracta.'!#REF!</f>
        <v>#REF!</v>
      </c>
      <c r="G821" t="e">
        <f t="shared" si="24"/>
        <v>#REF!</v>
      </c>
    </row>
    <row r="822" spans="6:7">
      <c r="F822" t="e">
        <f>+'Análisis Presup. - Contracta.'!#REF!&amp;'Análisis Presup. - Contracta.'!#REF!</f>
        <v>#REF!</v>
      </c>
      <c r="G822" t="e">
        <f t="shared" si="24"/>
        <v>#REF!</v>
      </c>
    </row>
    <row r="823" spans="6:7">
      <c r="F823" t="e">
        <f>+'Análisis Presup. - Contracta.'!#REF!&amp;'Análisis Presup. - Contracta.'!#REF!</f>
        <v>#REF!</v>
      </c>
      <c r="G823" t="e">
        <f t="shared" si="24"/>
        <v>#REF!</v>
      </c>
    </row>
    <row r="824" spans="6:7">
      <c r="F824" t="e">
        <f>+'Análisis Presup. - Contracta.'!#REF!&amp;'Análisis Presup. - Contracta.'!#REF!</f>
        <v>#REF!</v>
      </c>
      <c r="G824" t="e">
        <f t="shared" si="24"/>
        <v>#REF!</v>
      </c>
    </row>
    <row r="825" spans="6:7">
      <c r="F825" t="e">
        <f>+'Análisis Presup. - Contracta.'!#REF!&amp;'Análisis Presup. - Contracta.'!#REF!</f>
        <v>#REF!</v>
      </c>
      <c r="G825" t="e">
        <f t="shared" si="24"/>
        <v>#REF!</v>
      </c>
    </row>
    <row r="826" spans="6:7">
      <c r="F826" t="e">
        <f>+'Análisis Presup. - Contracta.'!#REF!&amp;'Análisis Presup. - Contracta.'!#REF!</f>
        <v>#REF!</v>
      </c>
      <c r="G826" t="e">
        <f t="shared" si="24"/>
        <v>#REF!</v>
      </c>
    </row>
    <row r="827" spans="6:7">
      <c r="F827" t="e">
        <f>+'Análisis Presup. - Contracta.'!#REF!&amp;'Análisis Presup. - Contracta.'!#REF!</f>
        <v>#REF!</v>
      </c>
      <c r="G827" t="e">
        <f t="shared" si="24"/>
        <v>#REF!</v>
      </c>
    </row>
    <row r="828" spans="6:7">
      <c r="F828" t="e">
        <f>+'Análisis Presup. - Contracta.'!#REF!&amp;'Análisis Presup. - Contracta.'!#REF!</f>
        <v>#REF!</v>
      </c>
      <c r="G828" t="e">
        <f t="shared" si="24"/>
        <v>#REF!</v>
      </c>
    </row>
    <row r="829" spans="6:7">
      <c r="F829" t="e">
        <f>+'Análisis Presup. - Contracta.'!#REF!&amp;'Análisis Presup. - Contracta.'!#REF!</f>
        <v>#REF!</v>
      </c>
      <c r="G829" t="e">
        <f t="shared" si="24"/>
        <v>#REF!</v>
      </c>
    </row>
    <row r="830" spans="6:7">
      <c r="F830" t="e">
        <f>+'Análisis Presup. - Contracta.'!#REF!&amp;'Análisis Presup. - Contracta.'!#REF!</f>
        <v>#REF!</v>
      </c>
      <c r="G830" t="e">
        <f t="shared" si="24"/>
        <v>#REF!</v>
      </c>
    </row>
    <row r="831" spans="6:7">
      <c r="F831" t="e">
        <f>+'Análisis Presup. - Contracta.'!#REF!&amp;'Análisis Presup. - Contracta.'!#REF!</f>
        <v>#REF!</v>
      </c>
      <c r="G831" t="e">
        <f t="shared" si="24"/>
        <v>#REF!</v>
      </c>
    </row>
    <row r="832" spans="6:7">
      <c r="F832" t="e">
        <f>+'Análisis Presup. - Contracta.'!#REF!&amp;'Análisis Presup. - Contracta.'!#REF!</f>
        <v>#REF!</v>
      </c>
      <c r="G832" t="e">
        <f t="shared" si="24"/>
        <v>#REF!</v>
      </c>
    </row>
    <row r="833" spans="6:7">
      <c r="F833" t="e">
        <f>+'Análisis Presup. - Contracta.'!#REF!&amp;'Análisis Presup. - Contracta.'!#REF!</f>
        <v>#REF!</v>
      </c>
      <c r="G833" t="e">
        <f t="shared" si="24"/>
        <v>#REF!</v>
      </c>
    </row>
    <row r="834" spans="6:7">
      <c r="F834" t="e">
        <f>+'Análisis Presup. - Contracta.'!#REF!&amp;'Análisis Presup. - Contracta.'!#REF!</f>
        <v>#REF!</v>
      </c>
      <c r="G834" t="e">
        <f t="shared" si="24"/>
        <v>#REF!</v>
      </c>
    </row>
    <row r="835" spans="6:7">
      <c r="F835" t="e">
        <f>+'Análisis Presup. - Contracta.'!#REF!&amp;'Análisis Presup. - Contracta.'!#REF!</f>
        <v>#REF!</v>
      </c>
      <c r="G835" t="e">
        <f t="shared" si="24"/>
        <v>#REF!</v>
      </c>
    </row>
    <row r="836" spans="6:7">
      <c r="F836" t="e">
        <f>+'Análisis Presup. - Contracta.'!#REF!&amp;'Análisis Presup. - Contracta.'!#REF!</f>
        <v>#REF!</v>
      </c>
      <c r="G836" t="e">
        <f t="shared" ref="G836:G899" si="25">VLOOKUP(F836,$A$3:$D$738,4,0)</f>
        <v>#REF!</v>
      </c>
    </row>
    <row r="837" spans="6:7">
      <c r="F837" t="e">
        <f>+'Análisis Presup. - Contracta.'!#REF!&amp;'Análisis Presup. - Contracta.'!#REF!</f>
        <v>#REF!</v>
      </c>
      <c r="G837" t="e">
        <f t="shared" si="25"/>
        <v>#REF!</v>
      </c>
    </row>
    <row r="838" spans="6:7">
      <c r="F838" t="e">
        <f>+'Análisis Presup. - Contracta.'!#REF!&amp;'Análisis Presup. - Contracta.'!#REF!</f>
        <v>#REF!</v>
      </c>
      <c r="G838" t="e">
        <f t="shared" si="25"/>
        <v>#REF!</v>
      </c>
    </row>
    <row r="839" spans="6:7">
      <c r="F839" t="e">
        <f>+'Análisis Presup. - Contracta.'!#REF!&amp;'Análisis Presup. - Contracta.'!#REF!</f>
        <v>#REF!</v>
      </c>
      <c r="G839" t="e">
        <f t="shared" si="25"/>
        <v>#REF!</v>
      </c>
    </row>
    <row r="840" spans="6:7">
      <c r="F840" t="e">
        <f>+'Análisis Presup. - Contracta.'!#REF!&amp;'Análisis Presup. - Contracta.'!#REF!</f>
        <v>#REF!</v>
      </c>
      <c r="G840" t="e">
        <f t="shared" si="25"/>
        <v>#REF!</v>
      </c>
    </row>
    <row r="841" spans="6:7">
      <c r="F841" t="e">
        <f>+'Análisis Presup. - Contracta.'!#REF!&amp;'Análisis Presup. - Contracta.'!#REF!</f>
        <v>#REF!</v>
      </c>
      <c r="G841" t="e">
        <f t="shared" si="25"/>
        <v>#REF!</v>
      </c>
    </row>
    <row r="842" spans="6:7">
      <c r="F842" t="e">
        <f>+'Análisis Presup. - Contracta.'!#REF!&amp;'Análisis Presup. - Contracta.'!#REF!</f>
        <v>#REF!</v>
      </c>
      <c r="G842" t="e">
        <f t="shared" si="25"/>
        <v>#REF!</v>
      </c>
    </row>
    <row r="843" spans="6:7">
      <c r="F843" t="e">
        <f>+'Análisis Presup. - Contracta.'!#REF!&amp;'Análisis Presup. - Contracta.'!#REF!</f>
        <v>#REF!</v>
      </c>
      <c r="G843" t="e">
        <f t="shared" si="25"/>
        <v>#REF!</v>
      </c>
    </row>
    <row r="844" spans="6:7">
      <c r="F844" t="e">
        <f>+'Análisis Presup. - Contracta.'!#REF!&amp;'Análisis Presup. - Contracta.'!#REF!</f>
        <v>#REF!</v>
      </c>
      <c r="G844" t="e">
        <f t="shared" si="25"/>
        <v>#REF!</v>
      </c>
    </row>
    <row r="845" spans="6:7">
      <c r="F845" t="e">
        <f>+'Análisis Presup. - Contracta.'!#REF!&amp;'Análisis Presup. - Contracta.'!#REF!</f>
        <v>#REF!</v>
      </c>
      <c r="G845" t="e">
        <f t="shared" si="25"/>
        <v>#REF!</v>
      </c>
    </row>
    <row r="846" spans="6:7">
      <c r="F846" t="e">
        <f>+'Análisis Presup. - Contracta.'!#REF!&amp;'Análisis Presup. - Contracta.'!#REF!</f>
        <v>#REF!</v>
      </c>
      <c r="G846" t="e">
        <f t="shared" si="25"/>
        <v>#REF!</v>
      </c>
    </row>
    <row r="847" spans="6:7">
      <c r="F847" t="e">
        <f>+'Análisis Presup. - Contracta.'!#REF!&amp;'Análisis Presup. - Contracta.'!#REF!</f>
        <v>#REF!</v>
      </c>
      <c r="G847" t="e">
        <f t="shared" si="25"/>
        <v>#REF!</v>
      </c>
    </row>
    <row r="848" spans="6:7">
      <c r="F848" t="e">
        <f>+'Análisis Presup. - Contracta.'!#REF!&amp;'Análisis Presup. - Contracta.'!#REF!</f>
        <v>#REF!</v>
      </c>
      <c r="G848" t="e">
        <f t="shared" si="25"/>
        <v>#REF!</v>
      </c>
    </row>
    <row r="849" spans="6:7">
      <c r="F849" t="e">
        <f>+'Análisis Presup. - Contracta.'!#REF!&amp;'Análisis Presup. - Contracta.'!#REF!</f>
        <v>#REF!</v>
      </c>
      <c r="G849" t="e">
        <f t="shared" si="25"/>
        <v>#REF!</v>
      </c>
    </row>
    <row r="850" spans="6:7">
      <c r="F850" t="e">
        <f>+'Análisis Presup. - Contracta.'!#REF!&amp;'Análisis Presup. - Contracta.'!#REF!</f>
        <v>#REF!</v>
      </c>
      <c r="G850" t="e">
        <f t="shared" si="25"/>
        <v>#REF!</v>
      </c>
    </row>
    <row r="851" spans="6:7">
      <c r="F851" t="e">
        <f>+'Análisis Presup. - Contracta.'!#REF!&amp;'Análisis Presup. - Contracta.'!#REF!</f>
        <v>#REF!</v>
      </c>
      <c r="G851" t="e">
        <f t="shared" si="25"/>
        <v>#REF!</v>
      </c>
    </row>
    <row r="852" spans="6:7">
      <c r="F852" t="e">
        <f>+'Análisis Presup. - Contracta.'!#REF!&amp;'Análisis Presup. - Contracta.'!#REF!</f>
        <v>#REF!</v>
      </c>
      <c r="G852" t="e">
        <f t="shared" si="25"/>
        <v>#REF!</v>
      </c>
    </row>
    <row r="853" spans="6:7">
      <c r="F853" t="e">
        <f>+'Análisis Presup. - Contracta.'!#REF!&amp;'Análisis Presup. - Contracta.'!#REF!</f>
        <v>#REF!</v>
      </c>
      <c r="G853" t="e">
        <f t="shared" si="25"/>
        <v>#REF!</v>
      </c>
    </row>
    <row r="854" spans="6:7">
      <c r="F854" t="e">
        <f>+'Análisis Presup. - Contracta.'!#REF!&amp;'Análisis Presup. - Contracta.'!#REF!</f>
        <v>#REF!</v>
      </c>
      <c r="G854" t="e">
        <f t="shared" si="25"/>
        <v>#REF!</v>
      </c>
    </row>
    <row r="855" spans="6:7">
      <c r="F855" t="e">
        <f>+'Análisis Presup. - Contracta.'!#REF!&amp;'Análisis Presup. - Contracta.'!#REF!</f>
        <v>#REF!</v>
      </c>
      <c r="G855" t="e">
        <f t="shared" si="25"/>
        <v>#REF!</v>
      </c>
    </row>
    <row r="856" spans="6:7">
      <c r="F856" t="e">
        <f>+'Análisis Presup. - Contracta.'!#REF!&amp;'Análisis Presup. - Contracta.'!#REF!</f>
        <v>#REF!</v>
      </c>
      <c r="G856" t="e">
        <f t="shared" si="25"/>
        <v>#REF!</v>
      </c>
    </row>
    <row r="857" spans="6:7">
      <c r="F857" t="e">
        <f>+'Análisis Presup. - Contracta.'!#REF!&amp;'Análisis Presup. - Contracta.'!#REF!</f>
        <v>#REF!</v>
      </c>
      <c r="G857" t="e">
        <f t="shared" si="25"/>
        <v>#REF!</v>
      </c>
    </row>
    <row r="858" spans="6:7">
      <c r="F858" t="e">
        <f>+'Análisis Presup. - Contracta.'!#REF!&amp;'Análisis Presup. - Contracta.'!#REF!</f>
        <v>#REF!</v>
      </c>
      <c r="G858" t="e">
        <f t="shared" si="25"/>
        <v>#REF!</v>
      </c>
    </row>
    <row r="859" spans="6:7">
      <c r="F859" t="e">
        <f>+'Análisis Presup. - Contracta.'!#REF!&amp;'Análisis Presup. - Contracta.'!#REF!</f>
        <v>#REF!</v>
      </c>
      <c r="G859" t="e">
        <f t="shared" si="25"/>
        <v>#REF!</v>
      </c>
    </row>
    <row r="860" spans="6:7">
      <c r="F860" t="e">
        <f>+'Análisis Presup. - Contracta.'!#REF!&amp;'Análisis Presup. - Contracta.'!#REF!</f>
        <v>#REF!</v>
      </c>
      <c r="G860" t="e">
        <f t="shared" si="25"/>
        <v>#REF!</v>
      </c>
    </row>
    <row r="861" spans="6:7">
      <c r="F861" t="e">
        <f>+'Análisis Presup. - Contracta.'!#REF!&amp;'Análisis Presup. - Contracta.'!#REF!</f>
        <v>#REF!</v>
      </c>
      <c r="G861" t="e">
        <f t="shared" si="25"/>
        <v>#REF!</v>
      </c>
    </row>
    <row r="862" spans="6:7">
      <c r="F862" t="e">
        <f>+'Análisis Presup. - Contracta.'!#REF!&amp;'Análisis Presup. - Contracta.'!#REF!</f>
        <v>#REF!</v>
      </c>
      <c r="G862" t="e">
        <f t="shared" si="25"/>
        <v>#REF!</v>
      </c>
    </row>
    <row r="863" spans="6:7">
      <c r="F863" t="e">
        <f>+'Análisis Presup. - Contracta.'!#REF!&amp;'Análisis Presup. - Contracta.'!#REF!</f>
        <v>#REF!</v>
      </c>
      <c r="G863" t="e">
        <f t="shared" si="25"/>
        <v>#REF!</v>
      </c>
    </row>
    <row r="864" spans="6:7">
      <c r="F864" t="e">
        <f>+'Análisis Presup. - Contracta.'!#REF!&amp;'Análisis Presup. - Contracta.'!#REF!</f>
        <v>#REF!</v>
      </c>
      <c r="G864" t="e">
        <f t="shared" si="25"/>
        <v>#REF!</v>
      </c>
    </row>
    <row r="865" spans="6:7">
      <c r="F865" t="e">
        <f>+'Análisis Presup. - Contracta.'!#REF!&amp;'Análisis Presup. - Contracta.'!#REF!</f>
        <v>#REF!</v>
      </c>
      <c r="G865" t="e">
        <f t="shared" si="25"/>
        <v>#REF!</v>
      </c>
    </row>
    <row r="866" spans="6:7">
      <c r="F866" t="e">
        <f>+'Análisis Presup. - Contracta.'!#REF!&amp;'Análisis Presup. - Contracta.'!#REF!</f>
        <v>#REF!</v>
      </c>
      <c r="G866" t="e">
        <f t="shared" si="25"/>
        <v>#REF!</v>
      </c>
    </row>
    <row r="867" spans="6:7">
      <c r="F867" t="e">
        <f>+'Análisis Presup. - Contracta.'!#REF!&amp;'Análisis Presup. - Contracta.'!#REF!</f>
        <v>#REF!</v>
      </c>
      <c r="G867" t="e">
        <f t="shared" si="25"/>
        <v>#REF!</v>
      </c>
    </row>
    <row r="868" spans="6:7">
      <c r="F868" t="e">
        <f>+'Análisis Presup. - Contracta.'!#REF!&amp;'Análisis Presup. - Contracta.'!#REF!</f>
        <v>#REF!</v>
      </c>
      <c r="G868" t="e">
        <f t="shared" si="25"/>
        <v>#REF!</v>
      </c>
    </row>
    <row r="869" spans="6:7">
      <c r="F869" t="e">
        <f>+'Análisis Presup. - Contracta.'!#REF!&amp;'Análisis Presup. - Contracta.'!#REF!</f>
        <v>#REF!</v>
      </c>
      <c r="G869" t="e">
        <f t="shared" si="25"/>
        <v>#REF!</v>
      </c>
    </row>
    <row r="870" spans="6:7">
      <c r="F870" t="e">
        <f>+'Análisis Presup. - Contracta.'!#REF!&amp;'Análisis Presup. - Contracta.'!#REF!</f>
        <v>#REF!</v>
      </c>
      <c r="G870" t="e">
        <f t="shared" si="25"/>
        <v>#REF!</v>
      </c>
    </row>
    <row r="871" spans="6:7">
      <c r="F871" t="e">
        <f>+'Análisis Presup. - Contracta.'!#REF!&amp;'Análisis Presup. - Contracta.'!#REF!</f>
        <v>#REF!</v>
      </c>
      <c r="G871" t="e">
        <f t="shared" si="25"/>
        <v>#REF!</v>
      </c>
    </row>
    <row r="872" spans="6:7">
      <c r="F872" t="e">
        <f>+'Análisis Presup. - Contracta.'!#REF!&amp;'Análisis Presup. - Contracta.'!#REF!</f>
        <v>#REF!</v>
      </c>
      <c r="G872" t="e">
        <f t="shared" si="25"/>
        <v>#REF!</v>
      </c>
    </row>
    <row r="873" spans="6:7">
      <c r="F873" t="e">
        <f>+'Análisis Presup. - Contracta.'!#REF!&amp;'Análisis Presup. - Contracta.'!#REF!</f>
        <v>#REF!</v>
      </c>
      <c r="G873" t="e">
        <f t="shared" si="25"/>
        <v>#REF!</v>
      </c>
    </row>
    <row r="874" spans="6:7">
      <c r="F874" t="e">
        <f>+'Análisis Presup. - Contracta.'!#REF!&amp;'Análisis Presup. - Contracta.'!#REF!</f>
        <v>#REF!</v>
      </c>
      <c r="G874" t="e">
        <f t="shared" si="25"/>
        <v>#REF!</v>
      </c>
    </row>
    <row r="875" spans="6:7">
      <c r="F875" t="e">
        <f>+'Análisis Presup. - Contracta.'!#REF!&amp;'Análisis Presup. - Contracta.'!#REF!</f>
        <v>#REF!</v>
      </c>
      <c r="G875" t="e">
        <f t="shared" si="25"/>
        <v>#REF!</v>
      </c>
    </row>
    <row r="876" spans="6:7">
      <c r="F876" t="e">
        <f>+'Análisis Presup. - Contracta.'!#REF!&amp;'Análisis Presup. - Contracta.'!#REF!</f>
        <v>#REF!</v>
      </c>
      <c r="G876" t="e">
        <f t="shared" si="25"/>
        <v>#REF!</v>
      </c>
    </row>
    <row r="877" spans="6:7">
      <c r="F877" t="e">
        <f>+'Análisis Presup. - Contracta.'!#REF!&amp;'Análisis Presup. - Contracta.'!#REF!</f>
        <v>#REF!</v>
      </c>
      <c r="G877" t="e">
        <f t="shared" si="25"/>
        <v>#REF!</v>
      </c>
    </row>
    <row r="878" spans="6:7">
      <c r="F878" t="e">
        <f>+'Análisis Presup. - Contracta.'!#REF!&amp;'Análisis Presup. - Contracta.'!#REF!</f>
        <v>#REF!</v>
      </c>
      <c r="G878" t="e">
        <f t="shared" si="25"/>
        <v>#REF!</v>
      </c>
    </row>
    <row r="879" spans="6:7">
      <c r="F879" t="e">
        <f>+'Análisis Presup. - Contracta.'!#REF!&amp;'Análisis Presup. - Contracta.'!#REF!</f>
        <v>#REF!</v>
      </c>
      <c r="G879" t="e">
        <f t="shared" si="25"/>
        <v>#REF!</v>
      </c>
    </row>
    <row r="880" spans="6:7">
      <c r="F880" t="e">
        <f>+'Análisis Presup. - Contracta.'!#REF!&amp;'Análisis Presup. - Contracta.'!#REF!</f>
        <v>#REF!</v>
      </c>
      <c r="G880" t="e">
        <f t="shared" si="25"/>
        <v>#REF!</v>
      </c>
    </row>
    <row r="881" spans="6:7">
      <c r="F881" t="e">
        <f>+'Análisis Presup. - Contracta.'!#REF!&amp;'Análisis Presup. - Contracta.'!#REF!</f>
        <v>#REF!</v>
      </c>
      <c r="G881" t="e">
        <f t="shared" si="25"/>
        <v>#REF!</v>
      </c>
    </row>
    <row r="882" spans="6:7">
      <c r="F882" t="e">
        <f>+'Análisis Presup. - Contracta.'!#REF!&amp;'Análisis Presup. - Contracta.'!#REF!</f>
        <v>#REF!</v>
      </c>
      <c r="G882" t="e">
        <f t="shared" si="25"/>
        <v>#REF!</v>
      </c>
    </row>
    <row r="883" spans="6:7">
      <c r="F883" t="e">
        <f>+'Análisis Presup. - Contracta.'!#REF!&amp;'Análisis Presup. - Contracta.'!#REF!</f>
        <v>#REF!</v>
      </c>
      <c r="G883" t="e">
        <f t="shared" si="25"/>
        <v>#REF!</v>
      </c>
    </row>
    <row r="884" spans="6:7">
      <c r="F884" t="e">
        <f>+'Análisis Presup. - Contracta.'!#REF!&amp;'Análisis Presup. - Contracta.'!#REF!</f>
        <v>#REF!</v>
      </c>
      <c r="G884" t="e">
        <f t="shared" si="25"/>
        <v>#REF!</v>
      </c>
    </row>
    <row r="885" spans="6:7">
      <c r="F885" t="e">
        <f>+'Análisis Presup. - Contracta.'!#REF!&amp;'Análisis Presup. - Contracta.'!#REF!</f>
        <v>#REF!</v>
      </c>
      <c r="G885" t="e">
        <f t="shared" si="25"/>
        <v>#REF!</v>
      </c>
    </row>
    <row r="886" spans="6:7">
      <c r="F886" t="e">
        <f>+'Análisis Presup. - Contracta.'!#REF!&amp;'Análisis Presup. - Contracta.'!#REF!</f>
        <v>#REF!</v>
      </c>
      <c r="G886" t="e">
        <f t="shared" si="25"/>
        <v>#REF!</v>
      </c>
    </row>
    <row r="887" spans="6:7">
      <c r="F887" t="e">
        <f>+'Análisis Presup. - Contracta.'!#REF!&amp;'Análisis Presup. - Contracta.'!#REF!</f>
        <v>#REF!</v>
      </c>
      <c r="G887" t="e">
        <f t="shared" si="25"/>
        <v>#REF!</v>
      </c>
    </row>
    <row r="888" spans="6:7">
      <c r="F888" t="e">
        <f>+'Análisis Presup. - Contracta.'!#REF!&amp;'Análisis Presup. - Contracta.'!#REF!</f>
        <v>#REF!</v>
      </c>
      <c r="G888" t="e">
        <f t="shared" si="25"/>
        <v>#REF!</v>
      </c>
    </row>
    <row r="889" spans="6:7">
      <c r="F889" t="e">
        <f>+'Análisis Presup. - Contracta.'!#REF!&amp;'Análisis Presup. - Contracta.'!#REF!</f>
        <v>#REF!</v>
      </c>
      <c r="G889" t="e">
        <f t="shared" si="25"/>
        <v>#REF!</v>
      </c>
    </row>
    <row r="890" spans="6:7">
      <c r="F890" t="e">
        <f>+'Análisis Presup. - Contracta.'!#REF!&amp;'Análisis Presup. - Contracta.'!#REF!</f>
        <v>#REF!</v>
      </c>
      <c r="G890" t="e">
        <f t="shared" si="25"/>
        <v>#REF!</v>
      </c>
    </row>
    <row r="891" spans="6:7">
      <c r="F891" t="e">
        <f>+'Análisis Presup. - Contracta.'!#REF!&amp;'Análisis Presup. - Contracta.'!#REF!</f>
        <v>#REF!</v>
      </c>
      <c r="G891" t="e">
        <f t="shared" si="25"/>
        <v>#REF!</v>
      </c>
    </row>
    <row r="892" spans="6:7">
      <c r="F892" t="e">
        <f>+'Análisis Presup. - Contracta.'!#REF!&amp;'Análisis Presup. - Contracta.'!#REF!</f>
        <v>#REF!</v>
      </c>
      <c r="G892" t="e">
        <f t="shared" si="25"/>
        <v>#REF!</v>
      </c>
    </row>
    <row r="893" spans="6:7">
      <c r="F893" t="e">
        <f>+'Análisis Presup. - Contracta.'!#REF!&amp;'Análisis Presup. - Contracta.'!#REF!</f>
        <v>#REF!</v>
      </c>
      <c r="G893" t="e">
        <f t="shared" si="25"/>
        <v>#REF!</v>
      </c>
    </row>
    <row r="894" spans="6:7">
      <c r="F894" t="e">
        <f>+'Análisis Presup. - Contracta.'!#REF!&amp;'Análisis Presup. - Contracta.'!#REF!</f>
        <v>#REF!</v>
      </c>
      <c r="G894" t="e">
        <f t="shared" si="25"/>
        <v>#REF!</v>
      </c>
    </row>
    <row r="895" spans="6:7">
      <c r="F895" t="e">
        <f>+'Análisis Presup. - Contracta.'!#REF!&amp;'Análisis Presup. - Contracta.'!#REF!</f>
        <v>#REF!</v>
      </c>
      <c r="G895" t="e">
        <f t="shared" si="25"/>
        <v>#REF!</v>
      </c>
    </row>
    <row r="896" spans="6:7">
      <c r="F896" t="e">
        <f>+'Análisis Presup. - Contracta.'!#REF!&amp;'Análisis Presup. - Contracta.'!#REF!</f>
        <v>#REF!</v>
      </c>
      <c r="G896" t="e">
        <f t="shared" si="25"/>
        <v>#REF!</v>
      </c>
    </row>
    <row r="897" spans="6:7">
      <c r="F897" t="e">
        <f>+'Análisis Presup. - Contracta.'!#REF!&amp;'Análisis Presup. - Contracta.'!#REF!</f>
        <v>#REF!</v>
      </c>
      <c r="G897" t="e">
        <f t="shared" si="25"/>
        <v>#REF!</v>
      </c>
    </row>
    <row r="898" spans="6:7">
      <c r="F898" t="e">
        <f>+'Análisis Presup. - Contracta.'!#REF!&amp;'Análisis Presup. - Contracta.'!#REF!</f>
        <v>#REF!</v>
      </c>
      <c r="G898" t="e">
        <f t="shared" si="25"/>
        <v>#REF!</v>
      </c>
    </row>
    <row r="899" spans="6:7">
      <c r="F899" t="e">
        <f>+'Análisis Presup. - Contracta.'!#REF!&amp;'Análisis Presup. - Contracta.'!#REF!</f>
        <v>#REF!</v>
      </c>
      <c r="G899" t="e">
        <f t="shared" si="25"/>
        <v>#REF!</v>
      </c>
    </row>
    <row r="900" spans="6:7">
      <c r="F900" t="e">
        <f>+'Análisis Presup. - Contracta.'!#REF!&amp;'Análisis Presup. - Contracta.'!#REF!</f>
        <v>#REF!</v>
      </c>
      <c r="G900" t="e">
        <f t="shared" ref="G900:G963" si="26">VLOOKUP(F900,$A$3:$D$738,4,0)</f>
        <v>#REF!</v>
      </c>
    </row>
    <row r="901" spans="6:7">
      <c r="F901" t="e">
        <f>+'Análisis Presup. - Contracta.'!#REF!&amp;'Análisis Presup. - Contracta.'!#REF!</f>
        <v>#REF!</v>
      </c>
      <c r="G901" t="e">
        <f t="shared" si="26"/>
        <v>#REF!</v>
      </c>
    </row>
    <row r="902" spans="6:7">
      <c r="F902" t="e">
        <f>+'Análisis Presup. - Contracta.'!#REF!&amp;'Análisis Presup. - Contracta.'!#REF!</f>
        <v>#REF!</v>
      </c>
      <c r="G902" t="e">
        <f t="shared" si="26"/>
        <v>#REF!</v>
      </c>
    </row>
    <row r="903" spans="6:7">
      <c r="F903" t="e">
        <f>+'Análisis Presup. - Contracta.'!#REF!&amp;'Análisis Presup. - Contracta.'!#REF!</f>
        <v>#REF!</v>
      </c>
      <c r="G903" t="e">
        <f t="shared" si="26"/>
        <v>#REF!</v>
      </c>
    </row>
    <row r="904" spans="6:7">
      <c r="F904" t="e">
        <f>+'Análisis Presup. - Contracta.'!#REF!&amp;'Análisis Presup. - Contracta.'!#REF!</f>
        <v>#REF!</v>
      </c>
      <c r="G904" t="e">
        <f t="shared" si="26"/>
        <v>#REF!</v>
      </c>
    </row>
    <row r="905" spans="6:7">
      <c r="F905" t="e">
        <f>+'Análisis Presup. - Contracta.'!#REF!&amp;'Análisis Presup. - Contracta.'!#REF!</f>
        <v>#REF!</v>
      </c>
      <c r="G905" t="e">
        <f t="shared" si="26"/>
        <v>#REF!</v>
      </c>
    </row>
    <row r="906" spans="6:7">
      <c r="F906" t="e">
        <f>+'Análisis Presup. - Contracta.'!#REF!&amp;'Análisis Presup. - Contracta.'!#REF!</f>
        <v>#REF!</v>
      </c>
      <c r="G906" t="e">
        <f t="shared" si="26"/>
        <v>#REF!</v>
      </c>
    </row>
    <row r="907" spans="6:7">
      <c r="F907" t="e">
        <f>+'Análisis Presup. - Contracta.'!#REF!&amp;'Análisis Presup. - Contracta.'!#REF!</f>
        <v>#REF!</v>
      </c>
      <c r="G907" t="e">
        <f t="shared" si="26"/>
        <v>#REF!</v>
      </c>
    </row>
    <row r="908" spans="6:7">
      <c r="F908" t="e">
        <f>+'Análisis Presup. - Contracta.'!#REF!&amp;'Análisis Presup. - Contracta.'!#REF!</f>
        <v>#REF!</v>
      </c>
      <c r="G908" t="e">
        <f t="shared" si="26"/>
        <v>#REF!</v>
      </c>
    </row>
    <row r="909" spans="6:7">
      <c r="F909" t="e">
        <f>+'Análisis Presup. - Contracta.'!#REF!&amp;'Análisis Presup. - Contracta.'!#REF!</f>
        <v>#REF!</v>
      </c>
      <c r="G909" t="e">
        <f t="shared" si="26"/>
        <v>#REF!</v>
      </c>
    </row>
    <row r="910" spans="6:7">
      <c r="F910" t="e">
        <f>+'Análisis Presup. - Contracta.'!#REF!&amp;'Análisis Presup. - Contracta.'!#REF!</f>
        <v>#REF!</v>
      </c>
      <c r="G910" t="e">
        <f t="shared" si="26"/>
        <v>#REF!</v>
      </c>
    </row>
    <row r="911" spans="6:7">
      <c r="F911" t="e">
        <f>+'Análisis Presup. - Contracta.'!#REF!&amp;'Análisis Presup. - Contracta.'!#REF!</f>
        <v>#REF!</v>
      </c>
      <c r="G911" t="e">
        <f t="shared" si="26"/>
        <v>#REF!</v>
      </c>
    </row>
    <row r="912" spans="6:7">
      <c r="F912" t="e">
        <f>+'Análisis Presup. - Contracta.'!#REF!&amp;'Análisis Presup. - Contracta.'!#REF!</f>
        <v>#REF!</v>
      </c>
      <c r="G912" t="e">
        <f t="shared" si="26"/>
        <v>#REF!</v>
      </c>
    </row>
    <row r="913" spans="6:7">
      <c r="F913" t="e">
        <f>+'Análisis Presup. - Contracta.'!#REF!&amp;'Análisis Presup. - Contracta.'!#REF!</f>
        <v>#REF!</v>
      </c>
      <c r="G913" t="e">
        <f t="shared" si="26"/>
        <v>#REF!</v>
      </c>
    </row>
    <row r="914" spans="6:7">
      <c r="F914" t="e">
        <f>+'Análisis Presup. - Contracta.'!#REF!&amp;'Análisis Presup. - Contracta.'!#REF!</f>
        <v>#REF!</v>
      </c>
      <c r="G914" t="e">
        <f t="shared" si="26"/>
        <v>#REF!</v>
      </c>
    </row>
    <row r="915" spans="6:7">
      <c r="F915" t="e">
        <f>+'Análisis Presup. - Contracta.'!#REF!&amp;'Análisis Presup. - Contracta.'!#REF!</f>
        <v>#REF!</v>
      </c>
      <c r="G915" t="e">
        <f t="shared" si="26"/>
        <v>#REF!</v>
      </c>
    </row>
    <row r="916" spans="6:7">
      <c r="F916" t="e">
        <f>+'Análisis Presup. - Contracta.'!#REF!&amp;'Análisis Presup. - Contracta.'!#REF!</f>
        <v>#REF!</v>
      </c>
      <c r="G916" t="e">
        <f t="shared" si="26"/>
        <v>#REF!</v>
      </c>
    </row>
    <row r="917" spans="6:7">
      <c r="F917" t="e">
        <f>+'Análisis Presup. - Contracta.'!#REF!&amp;'Análisis Presup. - Contracta.'!#REF!</f>
        <v>#REF!</v>
      </c>
      <c r="G917" t="e">
        <f t="shared" si="26"/>
        <v>#REF!</v>
      </c>
    </row>
    <row r="918" spans="6:7">
      <c r="F918" t="e">
        <f>+'Análisis Presup. - Contracta.'!#REF!&amp;'Análisis Presup. - Contracta.'!#REF!</f>
        <v>#REF!</v>
      </c>
      <c r="G918" t="e">
        <f t="shared" si="26"/>
        <v>#REF!</v>
      </c>
    </row>
    <row r="919" spans="6:7">
      <c r="F919" t="e">
        <f>+'Análisis Presup. - Contracta.'!#REF!&amp;'Análisis Presup. - Contracta.'!#REF!</f>
        <v>#REF!</v>
      </c>
      <c r="G919" t="e">
        <f t="shared" si="26"/>
        <v>#REF!</v>
      </c>
    </row>
    <row r="920" spans="6:7">
      <c r="F920" t="e">
        <f>+'Análisis Presup. - Contracta.'!#REF!&amp;'Análisis Presup. - Contracta.'!#REF!</f>
        <v>#REF!</v>
      </c>
      <c r="G920" t="e">
        <f t="shared" si="26"/>
        <v>#REF!</v>
      </c>
    </row>
    <row r="921" spans="6:7">
      <c r="F921" t="e">
        <f>+'Análisis Presup. - Contracta.'!#REF!&amp;'Análisis Presup. - Contracta.'!#REF!</f>
        <v>#REF!</v>
      </c>
      <c r="G921" t="e">
        <f t="shared" si="26"/>
        <v>#REF!</v>
      </c>
    </row>
    <row r="922" spans="6:7">
      <c r="F922" t="e">
        <f>+'Análisis Presup. - Contracta.'!#REF!&amp;'Análisis Presup. - Contracta.'!#REF!</f>
        <v>#REF!</v>
      </c>
      <c r="G922" t="e">
        <f t="shared" si="26"/>
        <v>#REF!</v>
      </c>
    </row>
    <row r="923" spans="6:7">
      <c r="F923" t="e">
        <f>+'Análisis Presup. - Contracta.'!#REF!&amp;'Análisis Presup. - Contracta.'!#REF!</f>
        <v>#REF!</v>
      </c>
      <c r="G923" t="e">
        <f t="shared" si="26"/>
        <v>#REF!</v>
      </c>
    </row>
    <row r="924" spans="6:7">
      <c r="F924" t="e">
        <f>+'Análisis Presup. - Contracta.'!#REF!&amp;'Análisis Presup. - Contracta.'!#REF!</f>
        <v>#REF!</v>
      </c>
      <c r="G924" t="e">
        <f t="shared" si="26"/>
        <v>#REF!</v>
      </c>
    </row>
    <row r="925" spans="6:7">
      <c r="F925" t="e">
        <f>+'Análisis Presup. - Contracta.'!#REF!&amp;'Análisis Presup. - Contracta.'!#REF!</f>
        <v>#REF!</v>
      </c>
      <c r="G925" t="e">
        <f t="shared" si="26"/>
        <v>#REF!</v>
      </c>
    </row>
    <row r="926" spans="6:7">
      <c r="F926" t="e">
        <f>+'Análisis Presup. - Contracta.'!#REF!&amp;'Análisis Presup. - Contracta.'!#REF!</f>
        <v>#REF!</v>
      </c>
      <c r="G926" t="e">
        <f t="shared" si="26"/>
        <v>#REF!</v>
      </c>
    </row>
    <row r="927" spans="6:7">
      <c r="F927" t="e">
        <f>+'Análisis Presup. - Contracta.'!#REF!&amp;'Análisis Presup. - Contracta.'!#REF!</f>
        <v>#REF!</v>
      </c>
      <c r="G927" t="e">
        <f t="shared" si="26"/>
        <v>#REF!</v>
      </c>
    </row>
    <row r="928" spans="6:7">
      <c r="F928" t="e">
        <f>+'Análisis Presup. - Contracta.'!#REF!&amp;'Análisis Presup. - Contracta.'!#REF!</f>
        <v>#REF!</v>
      </c>
      <c r="G928" t="e">
        <f t="shared" si="26"/>
        <v>#REF!</v>
      </c>
    </row>
    <row r="929" spans="6:7">
      <c r="F929" t="e">
        <f>+'Análisis Presup. - Contracta.'!#REF!&amp;'Análisis Presup. - Contracta.'!#REF!</f>
        <v>#REF!</v>
      </c>
      <c r="G929" t="e">
        <f t="shared" si="26"/>
        <v>#REF!</v>
      </c>
    </row>
    <row r="930" spans="6:7">
      <c r="F930" t="e">
        <f>+'Análisis Presup. - Contracta.'!#REF!&amp;'Análisis Presup. - Contracta.'!#REF!</f>
        <v>#REF!</v>
      </c>
      <c r="G930" t="e">
        <f t="shared" si="26"/>
        <v>#REF!</v>
      </c>
    </row>
    <row r="931" spans="6:7">
      <c r="F931" t="e">
        <f>+'Análisis Presup. - Contracta.'!#REF!&amp;'Análisis Presup. - Contracta.'!#REF!</f>
        <v>#REF!</v>
      </c>
      <c r="G931" t="e">
        <f t="shared" si="26"/>
        <v>#REF!</v>
      </c>
    </row>
    <row r="932" spans="6:7">
      <c r="F932" t="e">
        <f>+'Análisis Presup. - Contracta.'!#REF!&amp;'Análisis Presup. - Contracta.'!#REF!</f>
        <v>#REF!</v>
      </c>
      <c r="G932" t="e">
        <f t="shared" si="26"/>
        <v>#REF!</v>
      </c>
    </row>
    <row r="933" spans="6:7">
      <c r="F933" t="e">
        <f>+'Análisis Presup. - Contracta.'!#REF!&amp;'Análisis Presup. - Contracta.'!#REF!</f>
        <v>#REF!</v>
      </c>
      <c r="G933" t="e">
        <f t="shared" si="26"/>
        <v>#REF!</v>
      </c>
    </row>
    <row r="934" spans="6:7">
      <c r="F934" t="e">
        <f>+'Análisis Presup. - Contracta.'!#REF!&amp;'Análisis Presup. - Contracta.'!#REF!</f>
        <v>#REF!</v>
      </c>
      <c r="G934" t="e">
        <f t="shared" si="26"/>
        <v>#REF!</v>
      </c>
    </row>
    <row r="935" spans="6:7">
      <c r="F935" t="e">
        <f>+'Análisis Presup. - Contracta.'!#REF!&amp;'Análisis Presup. - Contracta.'!#REF!</f>
        <v>#REF!</v>
      </c>
      <c r="G935" t="e">
        <f t="shared" si="26"/>
        <v>#REF!</v>
      </c>
    </row>
    <row r="936" spans="6:7">
      <c r="F936" t="e">
        <f>+'Análisis Presup. - Contracta.'!#REF!&amp;'Análisis Presup. - Contracta.'!#REF!</f>
        <v>#REF!</v>
      </c>
      <c r="G936" t="e">
        <f t="shared" si="26"/>
        <v>#REF!</v>
      </c>
    </row>
    <row r="937" spans="6:7">
      <c r="F937" t="e">
        <f>+'Análisis Presup. - Contracta.'!#REF!&amp;'Análisis Presup. - Contracta.'!#REF!</f>
        <v>#REF!</v>
      </c>
      <c r="G937" t="e">
        <f t="shared" si="26"/>
        <v>#REF!</v>
      </c>
    </row>
    <row r="938" spans="6:7">
      <c r="F938" t="e">
        <f>+'Análisis Presup. - Contracta.'!#REF!&amp;'Análisis Presup. - Contracta.'!#REF!</f>
        <v>#REF!</v>
      </c>
      <c r="G938" t="e">
        <f t="shared" si="26"/>
        <v>#REF!</v>
      </c>
    </row>
    <row r="939" spans="6:7">
      <c r="F939" t="e">
        <f>+'Análisis Presup. - Contracta.'!#REF!&amp;'Análisis Presup. - Contracta.'!#REF!</f>
        <v>#REF!</v>
      </c>
      <c r="G939" t="e">
        <f t="shared" si="26"/>
        <v>#REF!</v>
      </c>
    </row>
    <row r="940" spans="6:7">
      <c r="F940" t="e">
        <f>+'Análisis Presup. - Contracta.'!#REF!&amp;'Análisis Presup. - Contracta.'!#REF!</f>
        <v>#REF!</v>
      </c>
      <c r="G940" t="e">
        <f t="shared" si="26"/>
        <v>#REF!</v>
      </c>
    </row>
    <row r="941" spans="6:7">
      <c r="F941" t="e">
        <f>+'Análisis Presup. - Contracta.'!#REF!&amp;'Análisis Presup. - Contracta.'!#REF!</f>
        <v>#REF!</v>
      </c>
      <c r="G941" t="e">
        <f t="shared" si="26"/>
        <v>#REF!</v>
      </c>
    </row>
    <row r="942" spans="6:7">
      <c r="F942" t="e">
        <f>+'Análisis Presup. - Contracta.'!#REF!&amp;'Análisis Presup. - Contracta.'!#REF!</f>
        <v>#REF!</v>
      </c>
      <c r="G942" t="e">
        <f t="shared" si="26"/>
        <v>#REF!</v>
      </c>
    </row>
    <row r="943" spans="6:7">
      <c r="F943" t="e">
        <f>+'Análisis Presup. - Contracta.'!#REF!&amp;'Análisis Presup. - Contracta.'!#REF!</f>
        <v>#REF!</v>
      </c>
      <c r="G943" t="e">
        <f t="shared" si="26"/>
        <v>#REF!</v>
      </c>
    </row>
    <row r="944" spans="6:7">
      <c r="F944" t="e">
        <f>+'Análisis Presup. - Contracta.'!#REF!&amp;'Análisis Presup. - Contracta.'!#REF!</f>
        <v>#REF!</v>
      </c>
      <c r="G944" t="e">
        <f t="shared" si="26"/>
        <v>#REF!</v>
      </c>
    </row>
    <row r="945" spans="6:7">
      <c r="F945" t="e">
        <f>+'Análisis Presup. - Contracta.'!#REF!&amp;'Análisis Presup. - Contracta.'!#REF!</f>
        <v>#REF!</v>
      </c>
      <c r="G945" t="e">
        <f t="shared" si="26"/>
        <v>#REF!</v>
      </c>
    </row>
    <row r="946" spans="6:7">
      <c r="F946" t="e">
        <f>+'Análisis Presup. - Contracta.'!#REF!&amp;'Análisis Presup. - Contracta.'!#REF!</f>
        <v>#REF!</v>
      </c>
      <c r="G946" t="e">
        <f t="shared" si="26"/>
        <v>#REF!</v>
      </c>
    </row>
    <row r="947" spans="6:7">
      <c r="F947" t="e">
        <f>+'Análisis Presup. - Contracta.'!#REF!&amp;'Análisis Presup. - Contracta.'!#REF!</f>
        <v>#REF!</v>
      </c>
      <c r="G947" t="e">
        <f t="shared" si="26"/>
        <v>#REF!</v>
      </c>
    </row>
    <row r="948" spans="6:7">
      <c r="F948" t="e">
        <f>+'Análisis Presup. - Contracta.'!#REF!&amp;'Análisis Presup. - Contracta.'!#REF!</f>
        <v>#REF!</v>
      </c>
      <c r="G948" t="e">
        <f t="shared" si="26"/>
        <v>#REF!</v>
      </c>
    </row>
    <row r="949" spans="6:7">
      <c r="F949" t="e">
        <f>+'Análisis Presup. - Contracta.'!#REF!&amp;'Análisis Presup. - Contracta.'!#REF!</f>
        <v>#REF!</v>
      </c>
      <c r="G949" t="e">
        <f t="shared" si="26"/>
        <v>#REF!</v>
      </c>
    </row>
    <row r="950" spans="6:7">
      <c r="F950" t="e">
        <f>+'Análisis Presup. - Contracta.'!#REF!&amp;'Análisis Presup. - Contracta.'!#REF!</f>
        <v>#REF!</v>
      </c>
      <c r="G950" t="e">
        <f t="shared" si="26"/>
        <v>#REF!</v>
      </c>
    </row>
    <row r="951" spans="6:7">
      <c r="F951" t="e">
        <f>+'Análisis Presup. - Contracta.'!#REF!&amp;'Análisis Presup. - Contracta.'!#REF!</f>
        <v>#REF!</v>
      </c>
      <c r="G951" t="e">
        <f t="shared" si="26"/>
        <v>#REF!</v>
      </c>
    </row>
    <row r="952" spans="6:7">
      <c r="F952" t="e">
        <f>+'Análisis Presup. - Contracta.'!#REF!&amp;'Análisis Presup. - Contracta.'!#REF!</f>
        <v>#REF!</v>
      </c>
      <c r="G952" t="e">
        <f t="shared" si="26"/>
        <v>#REF!</v>
      </c>
    </row>
    <row r="953" spans="6:7">
      <c r="F953" t="e">
        <f>+'Análisis Presup. - Contracta.'!#REF!&amp;'Análisis Presup. - Contracta.'!#REF!</f>
        <v>#REF!</v>
      </c>
      <c r="G953" t="e">
        <f t="shared" si="26"/>
        <v>#REF!</v>
      </c>
    </row>
    <row r="954" spans="6:7">
      <c r="F954" t="e">
        <f>+'Análisis Presup. - Contracta.'!#REF!&amp;'Análisis Presup. - Contracta.'!#REF!</f>
        <v>#REF!</v>
      </c>
      <c r="G954" t="e">
        <f t="shared" si="26"/>
        <v>#REF!</v>
      </c>
    </row>
    <row r="955" spans="6:7">
      <c r="F955" t="e">
        <f>+'Análisis Presup. - Contracta.'!#REF!&amp;'Análisis Presup. - Contracta.'!#REF!</f>
        <v>#REF!</v>
      </c>
      <c r="G955" t="e">
        <f t="shared" si="26"/>
        <v>#REF!</v>
      </c>
    </row>
    <row r="956" spans="6:7">
      <c r="F956" t="e">
        <f>+'Análisis Presup. - Contracta.'!#REF!&amp;'Análisis Presup. - Contracta.'!#REF!</f>
        <v>#REF!</v>
      </c>
      <c r="G956" t="e">
        <f t="shared" si="26"/>
        <v>#REF!</v>
      </c>
    </row>
    <row r="957" spans="6:7">
      <c r="F957" t="e">
        <f>+'Análisis Presup. - Contracta.'!#REF!&amp;'Análisis Presup. - Contracta.'!#REF!</f>
        <v>#REF!</v>
      </c>
      <c r="G957" t="e">
        <f t="shared" si="26"/>
        <v>#REF!</v>
      </c>
    </row>
    <row r="958" spans="6:7">
      <c r="F958" t="e">
        <f>+'Análisis Presup. - Contracta.'!#REF!&amp;'Análisis Presup. - Contracta.'!#REF!</f>
        <v>#REF!</v>
      </c>
      <c r="G958" t="e">
        <f t="shared" si="26"/>
        <v>#REF!</v>
      </c>
    </row>
    <row r="959" spans="6:7">
      <c r="F959" t="e">
        <f>+'Análisis Presup. - Contracta.'!#REF!&amp;'Análisis Presup. - Contracta.'!#REF!</f>
        <v>#REF!</v>
      </c>
      <c r="G959" t="e">
        <f t="shared" si="26"/>
        <v>#REF!</v>
      </c>
    </row>
    <row r="960" spans="6:7">
      <c r="F960" t="e">
        <f>+'Análisis Presup. - Contracta.'!#REF!&amp;'Análisis Presup. - Contracta.'!#REF!</f>
        <v>#REF!</v>
      </c>
      <c r="G960" t="e">
        <f t="shared" si="26"/>
        <v>#REF!</v>
      </c>
    </row>
    <row r="961" spans="6:7">
      <c r="F961" t="e">
        <f>+'Análisis Presup. - Contracta.'!#REF!&amp;'Análisis Presup. - Contracta.'!#REF!</f>
        <v>#REF!</v>
      </c>
      <c r="G961" t="e">
        <f t="shared" si="26"/>
        <v>#REF!</v>
      </c>
    </row>
    <row r="962" spans="6:7">
      <c r="F962" t="e">
        <f>+'Análisis Presup. - Contracta.'!#REF!&amp;'Análisis Presup. - Contracta.'!#REF!</f>
        <v>#REF!</v>
      </c>
      <c r="G962" t="e">
        <f t="shared" si="26"/>
        <v>#REF!</v>
      </c>
    </row>
    <row r="963" spans="6:7">
      <c r="F963" t="e">
        <f>+'Análisis Presup. - Contracta.'!#REF!&amp;'Análisis Presup. - Contracta.'!#REF!</f>
        <v>#REF!</v>
      </c>
      <c r="G963" t="e">
        <f t="shared" si="26"/>
        <v>#REF!</v>
      </c>
    </row>
    <row r="964" spans="6:7">
      <c r="F964" t="e">
        <f>+'Análisis Presup. - Contracta.'!#REF!&amp;'Análisis Presup. - Contracta.'!#REF!</f>
        <v>#REF!</v>
      </c>
      <c r="G964" t="e">
        <f t="shared" ref="G964:G1027" si="27">VLOOKUP(F964,$A$3:$D$738,4,0)</f>
        <v>#REF!</v>
      </c>
    </row>
    <row r="965" spans="6:7">
      <c r="F965" t="e">
        <f>+'Análisis Presup. - Contracta.'!#REF!&amp;'Análisis Presup. - Contracta.'!#REF!</f>
        <v>#REF!</v>
      </c>
      <c r="G965" t="e">
        <f t="shared" si="27"/>
        <v>#REF!</v>
      </c>
    </row>
    <row r="966" spans="6:7">
      <c r="F966" t="e">
        <f>+'Análisis Presup. - Contracta.'!#REF!&amp;'Análisis Presup. - Contracta.'!#REF!</f>
        <v>#REF!</v>
      </c>
      <c r="G966" t="e">
        <f t="shared" si="27"/>
        <v>#REF!</v>
      </c>
    </row>
    <row r="967" spans="6:7">
      <c r="F967" t="e">
        <f>+'Análisis Presup. - Contracta.'!#REF!&amp;'Análisis Presup. - Contracta.'!#REF!</f>
        <v>#REF!</v>
      </c>
      <c r="G967" t="e">
        <f t="shared" si="27"/>
        <v>#REF!</v>
      </c>
    </row>
    <row r="968" spans="6:7">
      <c r="F968" t="e">
        <f>+'Análisis Presup. - Contracta.'!#REF!&amp;'Análisis Presup. - Contracta.'!#REF!</f>
        <v>#REF!</v>
      </c>
      <c r="G968" t="e">
        <f t="shared" si="27"/>
        <v>#REF!</v>
      </c>
    </row>
    <row r="969" spans="6:7">
      <c r="F969" t="e">
        <f>+'Análisis Presup. - Contracta.'!#REF!&amp;'Análisis Presup. - Contracta.'!#REF!</f>
        <v>#REF!</v>
      </c>
      <c r="G969" t="e">
        <f t="shared" si="27"/>
        <v>#REF!</v>
      </c>
    </row>
    <row r="970" spans="6:7">
      <c r="F970" t="e">
        <f>+'Análisis Presup. - Contracta.'!#REF!&amp;'Análisis Presup. - Contracta.'!#REF!</f>
        <v>#REF!</v>
      </c>
      <c r="G970" t="e">
        <f t="shared" si="27"/>
        <v>#REF!</v>
      </c>
    </row>
    <row r="971" spans="6:7">
      <c r="F971" t="e">
        <f>+'Análisis Presup. - Contracta.'!#REF!&amp;'Análisis Presup. - Contracta.'!#REF!</f>
        <v>#REF!</v>
      </c>
      <c r="G971" t="e">
        <f t="shared" si="27"/>
        <v>#REF!</v>
      </c>
    </row>
    <row r="972" spans="6:7">
      <c r="F972" t="e">
        <f>+'Análisis Presup. - Contracta.'!#REF!&amp;'Análisis Presup. - Contracta.'!#REF!</f>
        <v>#REF!</v>
      </c>
      <c r="G972" t="e">
        <f t="shared" si="27"/>
        <v>#REF!</v>
      </c>
    </row>
    <row r="973" spans="6:7">
      <c r="F973" t="e">
        <f>+'Análisis Presup. - Contracta.'!#REF!&amp;'Análisis Presup. - Contracta.'!#REF!</f>
        <v>#REF!</v>
      </c>
      <c r="G973" t="e">
        <f t="shared" si="27"/>
        <v>#REF!</v>
      </c>
    </row>
    <row r="974" spans="6:7">
      <c r="F974" t="e">
        <f>+'Análisis Presup. - Contracta.'!#REF!&amp;'Análisis Presup. - Contracta.'!#REF!</f>
        <v>#REF!</v>
      </c>
      <c r="G974" t="e">
        <f t="shared" si="27"/>
        <v>#REF!</v>
      </c>
    </row>
    <row r="975" spans="6:7">
      <c r="F975" t="e">
        <f>+'Análisis Presup. - Contracta.'!#REF!&amp;'Análisis Presup. - Contracta.'!#REF!</f>
        <v>#REF!</v>
      </c>
      <c r="G975" t="e">
        <f t="shared" si="27"/>
        <v>#REF!</v>
      </c>
    </row>
    <row r="976" spans="6:7">
      <c r="F976" t="e">
        <f>+'Análisis Presup. - Contracta.'!#REF!&amp;'Análisis Presup. - Contracta.'!#REF!</f>
        <v>#REF!</v>
      </c>
      <c r="G976" t="e">
        <f t="shared" si="27"/>
        <v>#REF!</v>
      </c>
    </row>
    <row r="977" spans="6:7">
      <c r="F977" t="e">
        <f>+'Análisis Presup. - Contracta.'!#REF!&amp;'Análisis Presup. - Contracta.'!#REF!</f>
        <v>#REF!</v>
      </c>
      <c r="G977" t="e">
        <f t="shared" si="27"/>
        <v>#REF!</v>
      </c>
    </row>
    <row r="978" spans="6:7">
      <c r="F978" t="e">
        <f>+'Análisis Presup. - Contracta.'!#REF!&amp;'Análisis Presup. - Contracta.'!#REF!</f>
        <v>#REF!</v>
      </c>
      <c r="G978" t="e">
        <f t="shared" si="27"/>
        <v>#REF!</v>
      </c>
    </row>
    <row r="979" spans="6:7">
      <c r="F979" t="e">
        <f>+'Análisis Presup. - Contracta.'!#REF!&amp;'Análisis Presup. - Contracta.'!#REF!</f>
        <v>#REF!</v>
      </c>
      <c r="G979" t="e">
        <f t="shared" si="27"/>
        <v>#REF!</v>
      </c>
    </row>
    <row r="980" spans="6:7">
      <c r="F980" t="e">
        <f>+'Análisis Presup. - Contracta.'!#REF!&amp;'Análisis Presup. - Contracta.'!#REF!</f>
        <v>#REF!</v>
      </c>
      <c r="G980" t="e">
        <f t="shared" si="27"/>
        <v>#REF!</v>
      </c>
    </row>
    <row r="981" spans="6:7">
      <c r="F981" t="e">
        <f>+'Análisis Presup. - Contracta.'!#REF!&amp;'Análisis Presup. - Contracta.'!#REF!</f>
        <v>#REF!</v>
      </c>
      <c r="G981" t="e">
        <f t="shared" si="27"/>
        <v>#REF!</v>
      </c>
    </row>
    <row r="982" spans="6:7">
      <c r="F982" t="e">
        <f>+'Análisis Presup. - Contracta.'!#REF!&amp;'Análisis Presup. - Contracta.'!#REF!</f>
        <v>#REF!</v>
      </c>
      <c r="G982" t="e">
        <f t="shared" si="27"/>
        <v>#REF!</v>
      </c>
    </row>
    <row r="983" spans="6:7">
      <c r="F983" t="e">
        <f>+'Análisis Presup. - Contracta.'!#REF!&amp;'Análisis Presup. - Contracta.'!#REF!</f>
        <v>#REF!</v>
      </c>
      <c r="G983" t="e">
        <f t="shared" si="27"/>
        <v>#REF!</v>
      </c>
    </row>
    <row r="984" spans="6:7">
      <c r="F984" t="e">
        <f>+'Análisis Presup. - Contracta.'!#REF!&amp;'Análisis Presup. - Contracta.'!#REF!</f>
        <v>#REF!</v>
      </c>
      <c r="G984" t="e">
        <f t="shared" si="27"/>
        <v>#REF!</v>
      </c>
    </row>
    <row r="985" spans="6:7">
      <c r="F985" t="e">
        <f>+'Análisis Presup. - Contracta.'!#REF!&amp;'Análisis Presup. - Contracta.'!#REF!</f>
        <v>#REF!</v>
      </c>
      <c r="G985" t="e">
        <f t="shared" si="27"/>
        <v>#REF!</v>
      </c>
    </row>
    <row r="986" spans="6:7">
      <c r="F986" t="e">
        <f>+'Análisis Presup. - Contracta.'!#REF!&amp;'Análisis Presup. - Contracta.'!#REF!</f>
        <v>#REF!</v>
      </c>
      <c r="G986" t="e">
        <f t="shared" si="27"/>
        <v>#REF!</v>
      </c>
    </row>
    <row r="987" spans="6:7">
      <c r="F987" t="e">
        <f>+'Análisis Presup. - Contracta.'!#REF!&amp;'Análisis Presup. - Contracta.'!#REF!</f>
        <v>#REF!</v>
      </c>
      <c r="G987" t="e">
        <f t="shared" si="27"/>
        <v>#REF!</v>
      </c>
    </row>
    <row r="988" spans="6:7">
      <c r="F988" t="e">
        <f>+'Análisis Presup. - Contracta.'!#REF!&amp;'Análisis Presup. - Contracta.'!#REF!</f>
        <v>#REF!</v>
      </c>
      <c r="G988" t="e">
        <f t="shared" si="27"/>
        <v>#REF!</v>
      </c>
    </row>
    <row r="989" spans="6:7">
      <c r="F989" t="e">
        <f>+'Análisis Presup. - Contracta.'!#REF!&amp;'Análisis Presup. - Contracta.'!#REF!</f>
        <v>#REF!</v>
      </c>
      <c r="G989" t="e">
        <f t="shared" si="27"/>
        <v>#REF!</v>
      </c>
    </row>
    <row r="990" spans="6:7">
      <c r="F990" t="e">
        <f>+'Análisis Presup. - Contracta.'!#REF!&amp;'Análisis Presup. - Contracta.'!#REF!</f>
        <v>#REF!</v>
      </c>
      <c r="G990" t="e">
        <f t="shared" si="27"/>
        <v>#REF!</v>
      </c>
    </row>
    <row r="991" spans="6:7">
      <c r="F991" t="e">
        <f>+'Análisis Presup. - Contracta.'!#REF!&amp;'Análisis Presup. - Contracta.'!#REF!</f>
        <v>#REF!</v>
      </c>
      <c r="G991" t="e">
        <f t="shared" si="27"/>
        <v>#REF!</v>
      </c>
    </row>
    <row r="992" spans="6:7">
      <c r="F992" t="e">
        <f>+'Análisis Presup. - Contracta.'!#REF!&amp;'Análisis Presup. - Contracta.'!#REF!</f>
        <v>#REF!</v>
      </c>
      <c r="G992" t="e">
        <f t="shared" si="27"/>
        <v>#REF!</v>
      </c>
    </row>
    <row r="993" spans="6:7">
      <c r="F993" t="e">
        <f>+'Análisis Presup. - Contracta.'!#REF!&amp;'Análisis Presup. - Contracta.'!#REF!</f>
        <v>#REF!</v>
      </c>
      <c r="G993" t="e">
        <f t="shared" si="27"/>
        <v>#REF!</v>
      </c>
    </row>
    <row r="994" spans="6:7">
      <c r="F994" t="e">
        <f>+'Análisis Presup. - Contracta.'!#REF!&amp;'Análisis Presup. - Contracta.'!#REF!</f>
        <v>#REF!</v>
      </c>
      <c r="G994" t="e">
        <f t="shared" si="27"/>
        <v>#REF!</v>
      </c>
    </row>
    <row r="995" spans="6:7">
      <c r="F995" t="e">
        <f>+'Análisis Presup. - Contracta.'!#REF!&amp;'Análisis Presup. - Contracta.'!#REF!</f>
        <v>#REF!</v>
      </c>
      <c r="G995" t="e">
        <f t="shared" si="27"/>
        <v>#REF!</v>
      </c>
    </row>
    <row r="996" spans="6:7">
      <c r="F996" t="e">
        <f>+'Análisis Presup. - Contracta.'!#REF!&amp;'Análisis Presup. - Contracta.'!#REF!</f>
        <v>#REF!</v>
      </c>
      <c r="G996" t="e">
        <f t="shared" si="27"/>
        <v>#REF!</v>
      </c>
    </row>
    <row r="997" spans="6:7">
      <c r="F997" t="e">
        <f>+'Análisis Presup. - Contracta.'!#REF!&amp;'Análisis Presup. - Contracta.'!#REF!</f>
        <v>#REF!</v>
      </c>
      <c r="G997" t="e">
        <f t="shared" si="27"/>
        <v>#REF!</v>
      </c>
    </row>
    <row r="998" spans="6:7">
      <c r="F998" t="e">
        <f>+'Análisis Presup. - Contracta.'!#REF!&amp;'Análisis Presup. - Contracta.'!#REF!</f>
        <v>#REF!</v>
      </c>
      <c r="G998" t="e">
        <f t="shared" si="27"/>
        <v>#REF!</v>
      </c>
    </row>
    <row r="999" spans="6:7">
      <c r="F999" t="e">
        <f>+'Análisis Presup. - Contracta.'!#REF!&amp;'Análisis Presup. - Contracta.'!#REF!</f>
        <v>#REF!</v>
      </c>
      <c r="G999" t="e">
        <f t="shared" si="27"/>
        <v>#REF!</v>
      </c>
    </row>
    <row r="1000" spans="6:7">
      <c r="F1000" t="e">
        <f>+'Análisis Presup. - Contracta.'!#REF!&amp;'Análisis Presup. - Contracta.'!#REF!</f>
        <v>#REF!</v>
      </c>
      <c r="G1000" t="e">
        <f t="shared" si="27"/>
        <v>#REF!</v>
      </c>
    </row>
    <row r="1001" spans="6:7">
      <c r="F1001" t="e">
        <f>+'Análisis Presup. - Contracta.'!#REF!&amp;'Análisis Presup. - Contracta.'!#REF!</f>
        <v>#REF!</v>
      </c>
      <c r="G1001" t="e">
        <f t="shared" si="27"/>
        <v>#REF!</v>
      </c>
    </row>
    <row r="1002" spans="6:7">
      <c r="F1002" t="e">
        <f>+'Análisis Presup. - Contracta.'!#REF!&amp;'Análisis Presup. - Contracta.'!#REF!</f>
        <v>#REF!</v>
      </c>
      <c r="G1002" t="e">
        <f t="shared" si="27"/>
        <v>#REF!</v>
      </c>
    </row>
    <row r="1003" spans="6:7">
      <c r="F1003" t="e">
        <f>+'Análisis Presup. - Contracta.'!#REF!&amp;'Análisis Presup. - Contracta.'!#REF!</f>
        <v>#REF!</v>
      </c>
      <c r="G1003" t="e">
        <f t="shared" si="27"/>
        <v>#REF!</v>
      </c>
    </row>
    <row r="1004" spans="6:7">
      <c r="F1004" t="e">
        <f>+'Análisis Presup. - Contracta.'!#REF!&amp;'Análisis Presup. - Contracta.'!#REF!</f>
        <v>#REF!</v>
      </c>
      <c r="G1004" t="e">
        <f t="shared" si="27"/>
        <v>#REF!</v>
      </c>
    </row>
    <row r="1005" spans="6:7">
      <c r="F1005" t="e">
        <f>+'Análisis Presup. - Contracta.'!#REF!&amp;'Análisis Presup. - Contracta.'!#REF!</f>
        <v>#REF!</v>
      </c>
      <c r="G1005" t="e">
        <f t="shared" si="27"/>
        <v>#REF!</v>
      </c>
    </row>
    <row r="1006" spans="6:7">
      <c r="F1006" t="e">
        <f>+'Análisis Presup. - Contracta.'!#REF!&amp;'Análisis Presup. - Contracta.'!#REF!</f>
        <v>#REF!</v>
      </c>
      <c r="G1006" t="e">
        <f t="shared" si="27"/>
        <v>#REF!</v>
      </c>
    </row>
    <row r="1007" spans="6:7">
      <c r="F1007" t="e">
        <f>+'Análisis Presup. - Contracta.'!#REF!&amp;'Análisis Presup. - Contracta.'!#REF!</f>
        <v>#REF!</v>
      </c>
      <c r="G1007" t="e">
        <f t="shared" si="27"/>
        <v>#REF!</v>
      </c>
    </row>
    <row r="1008" spans="6:7">
      <c r="F1008" t="e">
        <f>+'Análisis Presup. - Contracta.'!#REF!&amp;'Análisis Presup. - Contracta.'!#REF!</f>
        <v>#REF!</v>
      </c>
      <c r="G1008" t="e">
        <f t="shared" si="27"/>
        <v>#REF!</v>
      </c>
    </row>
    <row r="1009" spans="6:7">
      <c r="F1009" t="e">
        <f>+'Análisis Presup. - Contracta.'!#REF!&amp;'Análisis Presup. - Contracta.'!#REF!</f>
        <v>#REF!</v>
      </c>
      <c r="G1009" t="e">
        <f t="shared" si="27"/>
        <v>#REF!</v>
      </c>
    </row>
    <row r="1010" spans="6:7">
      <c r="F1010" t="e">
        <f>+'Análisis Presup. - Contracta.'!#REF!&amp;'Análisis Presup. - Contracta.'!#REF!</f>
        <v>#REF!</v>
      </c>
      <c r="G1010" t="e">
        <f t="shared" si="27"/>
        <v>#REF!</v>
      </c>
    </row>
    <row r="1011" spans="6:7">
      <c r="F1011" t="e">
        <f>+'Análisis Presup. - Contracta.'!#REF!&amp;'Análisis Presup. - Contracta.'!#REF!</f>
        <v>#REF!</v>
      </c>
      <c r="G1011" t="e">
        <f t="shared" si="27"/>
        <v>#REF!</v>
      </c>
    </row>
    <row r="1012" spans="6:7">
      <c r="F1012" t="e">
        <f>+'Análisis Presup. - Contracta.'!#REF!&amp;'Análisis Presup. - Contracta.'!#REF!</f>
        <v>#REF!</v>
      </c>
      <c r="G1012" t="e">
        <f t="shared" si="27"/>
        <v>#REF!</v>
      </c>
    </row>
    <row r="1013" spans="6:7">
      <c r="F1013" t="e">
        <f>+'Análisis Presup. - Contracta.'!#REF!&amp;'Análisis Presup. - Contracta.'!#REF!</f>
        <v>#REF!</v>
      </c>
      <c r="G1013" t="e">
        <f t="shared" si="27"/>
        <v>#REF!</v>
      </c>
    </row>
    <row r="1014" spans="6:7">
      <c r="F1014" t="e">
        <f>+'Análisis Presup. - Contracta.'!#REF!&amp;'Análisis Presup. - Contracta.'!#REF!</f>
        <v>#REF!</v>
      </c>
      <c r="G1014" t="e">
        <f t="shared" si="27"/>
        <v>#REF!</v>
      </c>
    </row>
    <row r="1015" spans="6:7">
      <c r="F1015" t="e">
        <f>+'Análisis Presup. - Contracta.'!#REF!&amp;'Análisis Presup. - Contracta.'!#REF!</f>
        <v>#REF!</v>
      </c>
      <c r="G1015" t="e">
        <f t="shared" si="27"/>
        <v>#REF!</v>
      </c>
    </row>
    <row r="1016" spans="6:7">
      <c r="F1016" t="e">
        <f>+'Análisis Presup. - Contracta.'!#REF!&amp;'Análisis Presup. - Contracta.'!#REF!</f>
        <v>#REF!</v>
      </c>
      <c r="G1016" t="e">
        <f t="shared" si="27"/>
        <v>#REF!</v>
      </c>
    </row>
    <row r="1017" spans="6:7">
      <c r="F1017" t="e">
        <f>+'Análisis Presup. - Contracta.'!#REF!&amp;'Análisis Presup. - Contracta.'!#REF!</f>
        <v>#REF!</v>
      </c>
      <c r="G1017" t="e">
        <f t="shared" si="27"/>
        <v>#REF!</v>
      </c>
    </row>
    <row r="1018" spans="6:7">
      <c r="F1018" t="e">
        <f>+'Análisis Presup. - Contracta.'!#REF!&amp;'Análisis Presup. - Contracta.'!#REF!</f>
        <v>#REF!</v>
      </c>
      <c r="G1018" t="e">
        <f t="shared" si="27"/>
        <v>#REF!</v>
      </c>
    </row>
    <row r="1019" spans="6:7">
      <c r="F1019" t="e">
        <f>+'Análisis Presup. - Contracta.'!#REF!&amp;'Análisis Presup. - Contracta.'!#REF!</f>
        <v>#REF!</v>
      </c>
      <c r="G1019" t="e">
        <f t="shared" si="27"/>
        <v>#REF!</v>
      </c>
    </row>
    <row r="1020" spans="6:7">
      <c r="F1020" t="e">
        <f>+'Análisis Presup. - Contracta.'!#REF!&amp;'Análisis Presup. - Contracta.'!#REF!</f>
        <v>#REF!</v>
      </c>
      <c r="G1020" t="e">
        <f t="shared" si="27"/>
        <v>#REF!</v>
      </c>
    </row>
    <row r="1021" spans="6:7">
      <c r="F1021" t="e">
        <f>+'Análisis Presup. - Contracta.'!#REF!&amp;'Análisis Presup. - Contracta.'!#REF!</f>
        <v>#REF!</v>
      </c>
      <c r="G1021" t="e">
        <f t="shared" si="27"/>
        <v>#REF!</v>
      </c>
    </row>
    <row r="1022" spans="6:7">
      <c r="F1022" t="e">
        <f>+'Análisis Presup. - Contracta.'!#REF!&amp;'Análisis Presup. - Contracta.'!#REF!</f>
        <v>#REF!</v>
      </c>
      <c r="G1022" t="e">
        <f t="shared" si="27"/>
        <v>#REF!</v>
      </c>
    </row>
    <row r="1023" spans="6:7">
      <c r="F1023" t="e">
        <f>+'Análisis Presup. - Contracta.'!#REF!&amp;'Análisis Presup. - Contracta.'!#REF!</f>
        <v>#REF!</v>
      </c>
      <c r="G1023" t="e">
        <f t="shared" si="27"/>
        <v>#REF!</v>
      </c>
    </row>
    <row r="1024" spans="6:7">
      <c r="F1024" t="e">
        <f>+'Análisis Presup. - Contracta.'!#REF!&amp;'Análisis Presup. - Contracta.'!#REF!</f>
        <v>#REF!</v>
      </c>
      <c r="G1024" t="e">
        <f t="shared" si="27"/>
        <v>#REF!</v>
      </c>
    </row>
    <row r="1025" spans="6:7">
      <c r="F1025" t="e">
        <f>+'Análisis Presup. - Contracta.'!#REF!&amp;'Análisis Presup. - Contracta.'!#REF!</f>
        <v>#REF!</v>
      </c>
      <c r="G1025" t="e">
        <f t="shared" si="27"/>
        <v>#REF!</v>
      </c>
    </row>
    <row r="1026" spans="6:7">
      <c r="F1026" t="e">
        <f>+'Análisis Presup. - Contracta.'!#REF!&amp;'Análisis Presup. - Contracta.'!#REF!</f>
        <v>#REF!</v>
      </c>
      <c r="G1026" t="e">
        <f t="shared" si="27"/>
        <v>#REF!</v>
      </c>
    </row>
    <row r="1027" spans="6:7">
      <c r="F1027" t="e">
        <f>+'Análisis Presup. - Contracta.'!#REF!&amp;'Análisis Presup. - Contracta.'!#REF!</f>
        <v>#REF!</v>
      </c>
      <c r="G1027" t="e">
        <f t="shared" si="27"/>
        <v>#REF!</v>
      </c>
    </row>
    <row r="1028" spans="6:7">
      <c r="F1028" t="e">
        <f>+'Análisis Presup. - Contracta.'!#REF!&amp;'Análisis Presup. - Contracta.'!#REF!</f>
        <v>#REF!</v>
      </c>
      <c r="G1028" t="e">
        <f t="shared" ref="G1028:G1091" si="28">VLOOKUP(F1028,$A$3:$D$738,4,0)</f>
        <v>#REF!</v>
      </c>
    </row>
    <row r="1029" spans="6:7">
      <c r="F1029" t="e">
        <f>+'Análisis Presup. - Contracta.'!#REF!&amp;'Análisis Presup. - Contracta.'!#REF!</f>
        <v>#REF!</v>
      </c>
      <c r="G1029" t="e">
        <f t="shared" si="28"/>
        <v>#REF!</v>
      </c>
    </row>
    <row r="1030" spans="6:7">
      <c r="F1030" t="e">
        <f>+'Análisis Presup. - Contracta.'!#REF!&amp;'Análisis Presup. - Contracta.'!#REF!</f>
        <v>#REF!</v>
      </c>
      <c r="G1030" t="e">
        <f t="shared" si="28"/>
        <v>#REF!</v>
      </c>
    </row>
    <row r="1031" spans="6:7">
      <c r="F1031" t="e">
        <f>+'Análisis Presup. - Contracta.'!#REF!&amp;'Análisis Presup. - Contracta.'!#REF!</f>
        <v>#REF!</v>
      </c>
      <c r="G1031" t="e">
        <f t="shared" si="28"/>
        <v>#REF!</v>
      </c>
    </row>
    <row r="1032" spans="6:7">
      <c r="F1032" t="e">
        <f>+'Análisis Presup. - Contracta.'!#REF!&amp;'Análisis Presup. - Contracta.'!#REF!</f>
        <v>#REF!</v>
      </c>
      <c r="G1032" t="e">
        <f t="shared" si="28"/>
        <v>#REF!</v>
      </c>
    </row>
    <row r="1033" spans="6:7">
      <c r="F1033" t="e">
        <f>+'Análisis Presup. - Contracta.'!#REF!&amp;'Análisis Presup. - Contracta.'!#REF!</f>
        <v>#REF!</v>
      </c>
      <c r="G1033" t="e">
        <f t="shared" si="28"/>
        <v>#REF!</v>
      </c>
    </row>
    <row r="1034" spans="6:7">
      <c r="F1034" t="e">
        <f>+'Análisis Presup. - Contracta.'!#REF!&amp;'Análisis Presup. - Contracta.'!#REF!</f>
        <v>#REF!</v>
      </c>
      <c r="G1034" t="e">
        <f t="shared" si="28"/>
        <v>#REF!</v>
      </c>
    </row>
    <row r="1035" spans="6:7">
      <c r="F1035" t="e">
        <f>+'Análisis Presup. - Contracta.'!#REF!&amp;'Análisis Presup. - Contracta.'!#REF!</f>
        <v>#REF!</v>
      </c>
      <c r="G1035" t="e">
        <f t="shared" si="28"/>
        <v>#REF!</v>
      </c>
    </row>
    <row r="1036" spans="6:7">
      <c r="F1036" t="e">
        <f>+'Análisis Presup. - Contracta.'!#REF!&amp;'Análisis Presup. - Contracta.'!#REF!</f>
        <v>#REF!</v>
      </c>
      <c r="G1036" t="e">
        <f t="shared" si="28"/>
        <v>#REF!</v>
      </c>
    </row>
    <row r="1037" spans="6:7">
      <c r="F1037" t="e">
        <f>+'Análisis Presup. - Contracta.'!#REF!&amp;'Análisis Presup. - Contracta.'!#REF!</f>
        <v>#REF!</v>
      </c>
      <c r="G1037" t="e">
        <f t="shared" si="28"/>
        <v>#REF!</v>
      </c>
    </row>
    <row r="1038" spans="6:7">
      <c r="F1038" t="e">
        <f>+'Análisis Presup. - Contracta.'!#REF!&amp;'Análisis Presup. - Contracta.'!#REF!</f>
        <v>#REF!</v>
      </c>
      <c r="G1038" t="e">
        <f t="shared" si="28"/>
        <v>#REF!</v>
      </c>
    </row>
    <row r="1039" spans="6:7">
      <c r="F1039" t="e">
        <f>+'Análisis Presup. - Contracta.'!#REF!&amp;'Análisis Presup. - Contracta.'!#REF!</f>
        <v>#REF!</v>
      </c>
      <c r="G1039" t="e">
        <f t="shared" si="28"/>
        <v>#REF!</v>
      </c>
    </row>
    <row r="1040" spans="6:7">
      <c r="F1040" t="e">
        <f>+'Análisis Presup. - Contracta.'!#REF!&amp;'Análisis Presup. - Contracta.'!#REF!</f>
        <v>#REF!</v>
      </c>
      <c r="G1040" t="e">
        <f t="shared" si="28"/>
        <v>#REF!</v>
      </c>
    </row>
    <row r="1041" spans="6:7">
      <c r="F1041" t="e">
        <f>+'Análisis Presup. - Contracta.'!#REF!&amp;'Análisis Presup. - Contracta.'!#REF!</f>
        <v>#REF!</v>
      </c>
      <c r="G1041" t="e">
        <f t="shared" si="28"/>
        <v>#REF!</v>
      </c>
    </row>
    <row r="1042" spans="6:7">
      <c r="F1042" t="e">
        <f>+'Análisis Presup. - Contracta.'!#REF!&amp;'Análisis Presup. - Contracta.'!#REF!</f>
        <v>#REF!</v>
      </c>
      <c r="G1042" t="e">
        <f t="shared" si="28"/>
        <v>#REF!</v>
      </c>
    </row>
    <row r="1043" spans="6:7">
      <c r="F1043" t="e">
        <f>+'Análisis Presup. - Contracta.'!#REF!&amp;'Análisis Presup. - Contracta.'!#REF!</f>
        <v>#REF!</v>
      </c>
      <c r="G1043" t="e">
        <f t="shared" si="28"/>
        <v>#REF!</v>
      </c>
    </row>
    <row r="1044" spans="6:7">
      <c r="F1044" t="e">
        <f>+'Análisis Presup. - Contracta.'!#REF!&amp;'Análisis Presup. - Contracta.'!#REF!</f>
        <v>#REF!</v>
      </c>
      <c r="G1044" t="e">
        <f t="shared" si="28"/>
        <v>#REF!</v>
      </c>
    </row>
    <row r="1045" spans="6:7">
      <c r="F1045" t="e">
        <f>+'Análisis Presup. - Contracta.'!#REF!&amp;'Análisis Presup. - Contracta.'!#REF!</f>
        <v>#REF!</v>
      </c>
      <c r="G1045" t="e">
        <f t="shared" si="28"/>
        <v>#REF!</v>
      </c>
    </row>
    <row r="1046" spans="6:7">
      <c r="F1046" t="e">
        <f>+'Análisis Presup. - Contracta.'!#REF!&amp;'Análisis Presup. - Contracta.'!#REF!</f>
        <v>#REF!</v>
      </c>
      <c r="G1046" t="e">
        <f t="shared" si="28"/>
        <v>#REF!</v>
      </c>
    </row>
    <row r="1047" spans="6:7">
      <c r="F1047" t="e">
        <f>+'Análisis Presup. - Contracta.'!#REF!&amp;'Análisis Presup. - Contracta.'!#REF!</f>
        <v>#REF!</v>
      </c>
      <c r="G1047" t="e">
        <f t="shared" si="28"/>
        <v>#REF!</v>
      </c>
    </row>
    <row r="1048" spans="6:7">
      <c r="F1048" t="e">
        <f>+'Análisis Presup. - Contracta.'!#REF!&amp;'Análisis Presup. - Contracta.'!#REF!</f>
        <v>#REF!</v>
      </c>
      <c r="G1048" t="e">
        <f t="shared" si="28"/>
        <v>#REF!</v>
      </c>
    </row>
    <row r="1049" spans="6:7">
      <c r="F1049" t="e">
        <f>+'Análisis Presup. - Contracta.'!#REF!&amp;'Análisis Presup. - Contracta.'!#REF!</f>
        <v>#REF!</v>
      </c>
      <c r="G1049" t="e">
        <f t="shared" si="28"/>
        <v>#REF!</v>
      </c>
    </row>
    <row r="1050" spans="6:7">
      <c r="F1050" t="e">
        <f>+'Análisis Presup. - Contracta.'!#REF!&amp;'Análisis Presup. - Contracta.'!#REF!</f>
        <v>#REF!</v>
      </c>
      <c r="G1050" t="e">
        <f t="shared" si="28"/>
        <v>#REF!</v>
      </c>
    </row>
    <row r="1051" spans="6:7">
      <c r="F1051" t="e">
        <f>+'Análisis Presup. - Contracta.'!#REF!&amp;'Análisis Presup. - Contracta.'!#REF!</f>
        <v>#REF!</v>
      </c>
      <c r="G1051" t="e">
        <f t="shared" si="28"/>
        <v>#REF!</v>
      </c>
    </row>
    <row r="1052" spans="6:7">
      <c r="F1052" t="e">
        <f>+'Análisis Presup. - Contracta.'!#REF!&amp;'Análisis Presup. - Contracta.'!#REF!</f>
        <v>#REF!</v>
      </c>
      <c r="G1052" t="e">
        <f t="shared" si="28"/>
        <v>#REF!</v>
      </c>
    </row>
    <row r="1053" spans="6:7">
      <c r="F1053" t="e">
        <f>+'Análisis Presup. - Contracta.'!#REF!&amp;'Análisis Presup. - Contracta.'!#REF!</f>
        <v>#REF!</v>
      </c>
      <c r="G1053" t="e">
        <f t="shared" si="28"/>
        <v>#REF!</v>
      </c>
    </row>
    <row r="1054" spans="6:7">
      <c r="F1054" t="e">
        <f>+'Análisis Presup. - Contracta.'!#REF!&amp;'Análisis Presup. - Contracta.'!#REF!</f>
        <v>#REF!</v>
      </c>
      <c r="G1054" t="e">
        <f t="shared" si="28"/>
        <v>#REF!</v>
      </c>
    </row>
    <row r="1055" spans="6:7">
      <c r="F1055" t="e">
        <f>+'Análisis Presup. - Contracta.'!#REF!&amp;'Análisis Presup. - Contracta.'!#REF!</f>
        <v>#REF!</v>
      </c>
      <c r="G1055" t="e">
        <f t="shared" si="28"/>
        <v>#REF!</v>
      </c>
    </row>
    <row r="1056" spans="6:7">
      <c r="F1056" t="e">
        <f>+'Análisis Presup. - Contracta.'!#REF!&amp;'Análisis Presup. - Contracta.'!#REF!</f>
        <v>#REF!</v>
      </c>
      <c r="G1056" t="e">
        <f t="shared" si="28"/>
        <v>#REF!</v>
      </c>
    </row>
    <row r="1057" spans="6:7">
      <c r="F1057" t="e">
        <f>+'Análisis Presup. - Contracta.'!#REF!&amp;'Análisis Presup. - Contracta.'!#REF!</f>
        <v>#REF!</v>
      </c>
      <c r="G1057" t="e">
        <f t="shared" si="28"/>
        <v>#REF!</v>
      </c>
    </row>
    <row r="1058" spans="6:7">
      <c r="F1058" t="e">
        <f>+'Análisis Presup. - Contracta.'!#REF!&amp;'Análisis Presup. - Contracta.'!#REF!</f>
        <v>#REF!</v>
      </c>
      <c r="G1058" t="e">
        <f t="shared" si="28"/>
        <v>#REF!</v>
      </c>
    </row>
    <row r="1059" spans="6:7">
      <c r="F1059" t="e">
        <f>+'Análisis Presup. - Contracta.'!#REF!&amp;'Análisis Presup. - Contracta.'!#REF!</f>
        <v>#REF!</v>
      </c>
      <c r="G1059" t="e">
        <f t="shared" si="28"/>
        <v>#REF!</v>
      </c>
    </row>
    <row r="1060" spans="6:7">
      <c r="F1060" t="e">
        <f>+'Análisis Presup. - Contracta.'!#REF!&amp;'Análisis Presup. - Contracta.'!#REF!</f>
        <v>#REF!</v>
      </c>
      <c r="G1060" t="e">
        <f t="shared" si="28"/>
        <v>#REF!</v>
      </c>
    </row>
    <row r="1061" spans="6:7">
      <c r="F1061" t="e">
        <f>+'Análisis Presup. - Contracta.'!#REF!&amp;'Análisis Presup. - Contracta.'!#REF!</f>
        <v>#REF!</v>
      </c>
      <c r="G1061" t="e">
        <f t="shared" si="28"/>
        <v>#REF!</v>
      </c>
    </row>
    <row r="1062" spans="6:7">
      <c r="F1062" t="e">
        <f>+'Análisis Presup. - Contracta.'!#REF!&amp;'Análisis Presup. - Contracta.'!#REF!</f>
        <v>#REF!</v>
      </c>
      <c r="G1062" t="e">
        <f t="shared" si="28"/>
        <v>#REF!</v>
      </c>
    </row>
    <row r="1063" spans="6:7">
      <c r="F1063" t="e">
        <f>+'Análisis Presup. - Contracta.'!#REF!&amp;'Análisis Presup. - Contracta.'!#REF!</f>
        <v>#REF!</v>
      </c>
      <c r="G1063" t="e">
        <f t="shared" si="28"/>
        <v>#REF!</v>
      </c>
    </row>
    <row r="1064" spans="6:7">
      <c r="F1064" t="e">
        <f>+'Análisis Presup. - Contracta.'!#REF!&amp;'Análisis Presup. - Contracta.'!#REF!</f>
        <v>#REF!</v>
      </c>
      <c r="G1064" t="e">
        <f t="shared" si="28"/>
        <v>#REF!</v>
      </c>
    </row>
    <row r="1065" spans="6:7">
      <c r="F1065" t="e">
        <f>+'Análisis Presup. - Contracta.'!#REF!&amp;'Análisis Presup. - Contracta.'!#REF!</f>
        <v>#REF!</v>
      </c>
      <c r="G1065" t="e">
        <f t="shared" si="28"/>
        <v>#REF!</v>
      </c>
    </row>
    <row r="1066" spans="6:7">
      <c r="F1066" t="e">
        <f>+'Análisis Presup. - Contracta.'!#REF!&amp;'Análisis Presup. - Contracta.'!#REF!</f>
        <v>#REF!</v>
      </c>
      <c r="G1066" t="e">
        <f t="shared" si="28"/>
        <v>#REF!</v>
      </c>
    </row>
    <row r="1067" spans="6:7">
      <c r="F1067" t="e">
        <f>+'Análisis Presup. - Contracta.'!#REF!&amp;'Análisis Presup. - Contracta.'!#REF!</f>
        <v>#REF!</v>
      </c>
      <c r="G1067" t="e">
        <f t="shared" si="28"/>
        <v>#REF!</v>
      </c>
    </row>
    <row r="1068" spans="6:7">
      <c r="F1068" t="e">
        <f>+'Análisis Presup. - Contracta.'!#REF!&amp;'Análisis Presup. - Contracta.'!#REF!</f>
        <v>#REF!</v>
      </c>
      <c r="G1068" t="e">
        <f t="shared" si="28"/>
        <v>#REF!</v>
      </c>
    </row>
    <row r="1069" spans="6:7">
      <c r="F1069" t="e">
        <f>+'Análisis Presup. - Contracta.'!#REF!&amp;'Análisis Presup. - Contracta.'!#REF!</f>
        <v>#REF!</v>
      </c>
      <c r="G1069" t="e">
        <f t="shared" si="28"/>
        <v>#REF!</v>
      </c>
    </row>
    <row r="1070" spans="6:7">
      <c r="F1070" t="e">
        <f>+'Análisis Presup. - Contracta.'!#REF!&amp;'Análisis Presup. - Contracta.'!#REF!</f>
        <v>#REF!</v>
      </c>
      <c r="G1070" t="e">
        <f t="shared" si="28"/>
        <v>#REF!</v>
      </c>
    </row>
    <row r="1071" spans="6:7">
      <c r="F1071" t="e">
        <f>+'Análisis Presup. - Contracta.'!#REF!&amp;'Análisis Presup. - Contracta.'!#REF!</f>
        <v>#REF!</v>
      </c>
      <c r="G1071" t="e">
        <f t="shared" si="28"/>
        <v>#REF!</v>
      </c>
    </row>
    <row r="1072" spans="6:7">
      <c r="F1072" t="e">
        <f>+'Análisis Presup. - Contracta.'!#REF!&amp;'Análisis Presup. - Contracta.'!#REF!</f>
        <v>#REF!</v>
      </c>
      <c r="G1072" t="e">
        <f t="shared" si="28"/>
        <v>#REF!</v>
      </c>
    </row>
    <row r="1073" spans="6:7">
      <c r="F1073" t="e">
        <f>+'Análisis Presup. - Contracta.'!#REF!&amp;'Análisis Presup. - Contracta.'!#REF!</f>
        <v>#REF!</v>
      </c>
      <c r="G1073" t="e">
        <f t="shared" si="28"/>
        <v>#REF!</v>
      </c>
    </row>
    <row r="1074" spans="6:7">
      <c r="F1074" t="e">
        <f>+'Análisis Presup. - Contracta.'!#REF!&amp;'Análisis Presup. - Contracta.'!#REF!</f>
        <v>#REF!</v>
      </c>
      <c r="G1074" t="e">
        <f t="shared" si="28"/>
        <v>#REF!</v>
      </c>
    </row>
    <row r="1075" spans="6:7">
      <c r="F1075" t="e">
        <f>+'Análisis Presup. - Contracta.'!#REF!&amp;'Análisis Presup. - Contracta.'!#REF!</f>
        <v>#REF!</v>
      </c>
      <c r="G1075" t="e">
        <f t="shared" si="28"/>
        <v>#REF!</v>
      </c>
    </row>
    <row r="1076" spans="6:7">
      <c r="F1076" t="e">
        <f>+'Análisis Presup. - Contracta.'!#REF!&amp;'Análisis Presup. - Contracta.'!#REF!</f>
        <v>#REF!</v>
      </c>
      <c r="G1076" t="e">
        <f t="shared" si="28"/>
        <v>#REF!</v>
      </c>
    </row>
    <row r="1077" spans="6:7">
      <c r="F1077" t="e">
        <f>+'Análisis Presup. - Contracta.'!#REF!&amp;'Análisis Presup. - Contracta.'!#REF!</f>
        <v>#REF!</v>
      </c>
      <c r="G1077" t="e">
        <f t="shared" si="28"/>
        <v>#REF!</v>
      </c>
    </row>
    <row r="1078" spans="6:7">
      <c r="F1078" t="e">
        <f>+'Análisis Presup. - Contracta.'!#REF!&amp;'Análisis Presup. - Contracta.'!#REF!</f>
        <v>#REF!</v>
      </c>
      <c r="G1078" t="e">
        <f t="shared" si="28"/>
        <v>#REF!</v>
      </c>
    </row>
    <row r="1079" spans="6:7">
      <c r="F1079" t="e">
        <f>+'Análisis Presup. - Contracta.'!#REF!&amp;'Análisis Presup. - Contracta.'!#REF!</f>
        <v>#REF!</v>
      </c>
      <c r="G1079" t="e">
        <f t="shared" si="28"/>
        <v>#REF!</v>
      </c>
    </row>
    <row r="1080" spans="6:7">
      <c r="F1080" t="e">
        <f>+'Análisis Presup. - Contracta.'!#REF!&amp;'Análisis Presup. - Contracta.'!#REF!</f>
        <v>#REF!</v>
      </c>
      <c r="G1080" t="e">
        <f t="shared" si="28"/>
        <v>#REF!</v>
      </c>
    </row>
    <row r="1081" spans="6:7">
      <c r="F1081" t="e">
        <f>+'Análisis Presup. - Contracta.'!#REF!&amp;'Análisis Presup. - Contracta.'!#REF!</f>
        <v>#REF!</v>
      </c>
      <c r="G1081" t="e">
        <f t="shared" si="28"/>
        <v>#REF!</v>
      </c>
    </row>
    <row r="1082" spans="6:7">
      <c r="F1082" t="e">
        <f>+'Análisis Presup. - Contracta.'!#REF!&amp;'Análisis Presup. - Contracta.'!#REF!</f>
        <v>#REF!</v>
      </c>
      <c r="G1082" t="e">
        <f t="shared" si="28"/>
        <v>#REF!</v>
      </c>
    </row>
    <row r="1083" spans="6:7">
      <c r="F1083" t="e">
        <f>+'Análisis Presup. - Contracta.'!#REF!&amp;'Análisis Presup. - Contracta.'!#REF!</f>
        <v>#REF!</v>
      </c>
      <c r="G1083" t="e">
        <f t="shared" si="28"/>
        <v>#REF!</v>
      </c>
    </row>
    <row r="1084" spans="6:7">
      <c r="F1084" t="e">
        <f>+'Análisis Presup. - Contracta.'!#REF!&amp;'Análisis Presup. - Contracta.'!#REF!</f>
        <v>#REF!</v>
      </c>
      <c r="G1084" t="e">
        <f t="shared" si="28"/>
        <v>#REF!</v>
      </c>
    </row>
    <row r="1085" spans="6:7">
      <c r="F1085" t="e">
        <f>+'Análisis Presup. - Contracta.'!#REF!&amp;'Análisis Presup. - Contracta.'!#REF!</f>
        <v>#REF!</v>
      </c>
      <c r="G1085" t="e">
        <f t="shared" si="28"/>
        <v>#REF!</v>
      </c>
    </row>
    <row r="1086" spans="6:7">
      <c r="F1086" t="e">
        <f>+'Análisis Presup. - Contracta.'!#REF!&amp;'Análisis Presup. - Contracta.'!#REF!</f>
        <v>#REF!</v>
      </c>
      <c r="G1086" t="e">
        <f t="shared" si="28"/>
        <v>#REF!</v>
      </c>
    </row>
    <row r="1087" spans="6:7">
      <c r="F1087" t="e">
        <f>+'Análisis Presup. - Contracta.'!#REF!&amp;'Análisis Presup. - Contracta.'!#REF!</f>
        <v>#REF!</v>
      </c>
      <c r="G1087" t="e">
        <f t="shared" si="28"/>
        <v>#REF!</v>
      </c>
    </row>
    <row r="1088" spans="6:7">
      <c r="F1088" t="e">
        <f>+'Análisis Presup. - Contracta.'!#REF!&amp;'Análisis Presup. - Contracta.'!#REF!</f>
        <v>#REF!</v>
      </c>
      <c r="G1088" t="e">
        <f t="shared" si="28"/>
        <v>#REF!</v>
      </c>
    </row>
    <row r="1089" spans="6:7">
      <c r="F1089" t="e">
        <f>+'Análisis Presup. - Contracta.'!#REF!&amp;'Análisis Presup. - Contracta.'!#REF!</f>
        <v>#REF!</v>
      </c>
      <c r="G1089" t="e">
        <f t="shared" si="28"/>
        <v>#REF!</v>
      </c>
    </row>
    <row r="1090" spans="6:7">
      <c r="F1090" t="e">
        <f>+'Análisis Presup. - Contracta.'!#REF!&amp;'Análisis Presup. - Contracta.'!#REF!</f>
        <v>#REF!</v>
      </c>
      <c r="G1090" t="e">
        <f t="shared" si="28"/>
        <v>#REF!</v>
      </c>
    </row>
    <row r="1091" spans="6:7">
      <c r="F1091" t="e">
        <f>+'Análisis Presup. - Contracta.'!#REF!&amp;'Análisis Presup. - Contracta.'!#REF!</f>
        <v>#REF!</v>
      </c>
      <c r="G1091" t="e">
        <f t="shared" si="28"/>
        <v>#REF!</v>
      </c>
    </row>
    <row r="1092" spans="6:7">
      <c r="F1092" t="e">
        <f>+'Análisis Presup. - Contracta.'!#REF!&amp;'Análisis Presup. - Contracta.'!#REF!</f>
        <v>#REF!</v>
      </c>
      <c r="G1092" t="e">
        <f t="shared" ref="G1092:G1155" si="29">VLOOKUP(F1092,$A$3:$D$738,4,0)</f>
        <v>#REF!</v>
      </c>
    </row>
    <row r="1093" spans="6:7">
      <c r="F1093" t="e">
        <f>+'Análisis Presup. - Contracta.'!#REF!&amp;'Análisis Presup. - Contracta.'!#REF!</f>
        <v>#REF!</v>
      </c>
      <c r="G1093" t="e">
        <f t="shared" si="29"/>
        <v>#REF!</v>
      </c>
    </row>
    <row r="1094" spans="6:7">
      <c r="F1094" t="e">
        <f>+'Análisis Presup. - Contracta.'!#REF!&amp;'Análisis Presup. - Contracta.'!#REF!</f>
        <v>#REF!</v>
      </c>
      <c r="G1094" t="e">
        <f t="shared" si="29"/>
        <v>#REF!</v>
      </c>
    </row>
    <row r="1095" spans="6:7">
      <c r="F1095" t="e">
        <f>+'Análisis Presup. - Contracta.'!#REF!&amp;'Análisis Presup. - Contracta.'!#REF!</f>
        <v>#REF!</v>
      </c>
      <c r="G1095" t="e">
        <f t="shared" si="29"/>
        <v>#REF!</v>
      </c>
    </row>
    <row r="1096" spans="6:7">
      <c r="F1096" t="e">
        <f>+'Análisis Presup. - Contracta.'!#REF!&amp;'Análisis Presup. - Contracta.'!#REF!</f>
        <v>#REF!</v>
      </c>
      <c r="G1096" t="e">
        <f t="shared" si="29"/>
        <v>#REF!</v>
      </c>
    </row>
    <row r="1097" spans="6:7">
      <c r="F1097" t="e">
        <f>+'Análisis Presup. - Contracta.'!#REF!&amp;'Análisis Presup. - Contracta.'!#REF!</f>
        <v>#REF!</v>
      </c>
      <c r="G1097" t="e">
        <f t="shared" si="29"/>
        <v>#REF!</v>
      </c>
    </row>
    <row r="1098" spans="6:7">
      <c r="F1098" t="e">
        <f>+'Análisis Presup. - Contracta.'!#REF!&amp;'Análisis Presup. - Contracta.'!#REF!</f>
        <v>#REF!</v>
      </c>
      <c r="G1098" t="e">
        <f t="shared" si="29"/>
        <v>#REF!</v>
      </c>
    </row>
    <row r="1099" spans="6:7">
      <c r="F1099" t="e">
        <f>+'Análisis Presup. - Contracta.'!#REF!&amp;'Análisis Presup. - Contracta.'!#REF!</f>
        <v>#REF!</v>
      </c>
      <c r="G1099" t="e">
        <f t="shared" si="29"/>
        <v>#REF!</v>
      </c>
    </row>
    <row r="1100" spans="6:7">
      <c r="F1100" t="e">
        <f>+'Análisis Presup. - Contracta.'!#REF!&amp;'Análisis Presup. - Contracta.'!#REF!</f>
        <v>#REF!</v>
      </c>
      <c r="G1100" t="e">
        <f t="shared" si="29"/>
        <v>#REF!</v>
      </c>
    </row>
    <row r="1101" spans="6:7">
      <c r="F1101" t="e">
        <f>+'Análisis Presup. - Contracta.'!#REF!&amp;'Análisis Presup. - Contracta.'!#REF!</f>
        <v>#REF!</v>
      </c>
      <c r="G1101" t="e">
        <f t="shared" si="29"/>
        <v>#REF!</v>
      </c>
    </row>
    <row r="1102" spans="6:7">
      <c r="F1102" t="e">
        <f>+'Análisis Presup. - Contracta.'!#REF!&amp;'Análisis Presup. - Contracta.'!#REF!</f>
        <v>#REF!</v>
      </c>
      <c r="G1102" t="e">
        <f t="shared" si="29"/>
        <v>#REF!</v>
      </c>
    </row>
    <row r="1103" spans="6:7">
      <c r="F1103" t="e">
        <f>+'Análisis Presup. - Contracta.'!#REF!&amp;'Análisis Presup. - Contracta.'!#REF!</f>
        <v>#REF!</v>
      </c>
      <c r="G1103" t="e">
        <f t="shared" si="29"/>
        <v>#REF!</v>
      </c>
    </row>
    <row r="1104" spans="6:7">
      <c r="F1104" t="e">
        <f>+'Análisis Presup. - Contracta.'!#REF!&amp;'Análisis Presup. - Contracta.'!#REF!</f>
        <v>#REF!</v>
      </c>
      <c r="G1104" t="e">
        <f t="shared" si="29"/>
        <v>#REF!</v>
      </c>
    </row>
    <row r="1105" spans="6:7">
      <c r="F1105" t="e">
        <f>+'Análisis Presup. - Contracta.'!#REF!&amp;'Análisis Presup. - Contracta.'!#REF!</f>
        <v>#REF!</v>
      </c>
      <c r="G1105" t="e">
        <f t="shared" si="29"/>
        <v>#REF!</v>
      </c>
    </row>
    <row r="1106" spans="6:7">
      <c r="F1106" t="e">
        <f>+'Análisis Presup. - Contracta.'!#REF!&amp;'Análisis Presup. - Contracta.'!#REF!</f>
        <v>#REF!</v>
      </c>
      <c r="G1106" t="e">
        <f t="shared" si="29"/>
        <v>#REF!</v>
      </c>
    </row>
    <row r="1107" spans="6:7">
      <c r="F1107" t="e">
        <f>+'Análisis Presup. - Contracta.'!#REF!&amp;'Análisis Presup. - Contracta.'!#REF!</f>
        <v>#REF!</v>
      </c>
      <c r="G1107" t="e">
        <f t="shared" si="29"/>
        <v>#REF!</v>
      </c>
    </row>
    <row r="1108" spans="6:7">
      <c r="F1108" t="e">
        <f>+'Análisis Presup. - Contracta.'!#REF!&amp;'Análisis Presup. - Contracta.'!#REF!</f>
        <v>#REF!</v>
      </c>
      <c r="G1108" t="e">
        <f t="shared" si="29"/>
        <v>#REF!</v>
      </c>
    </row>
    <row r="1109" spans="6:7">
      <c r="F1109" t="e">
        <f>+'Análisis Presup. - Contracta.'!#REF!&amp;'Análisis Presup. - Contracta.'!#REF!</f>
        <v>#REF!</v>
      </c>
      <c r="G1109" t="e">
        <f t="shared" si="29"/>
        <v>#REF!</v>
      </c>
    </row>
    <row r="1110" spans="6:7">
      <c r="F1110" t="e">
        <f>+'Análisis Presup. - Contracta.'!#REF!&amp;'Análisis Presup. - Contracta.'!#REF!</f>
        <v>#REF!</v>
      </c>
      <c r="G1110" t="e">
        <f t="shared" si="29"/>
        <v>#REF!</v>
      </c>
    </row>
    <row r="1111" spans="6:7">
      <c r="F1111" t="e">
        <f>+'Análisis Presup. - Contracta.'!#REF!&amp;'Análisis Presup. - Contracta.'!#REF!</f>
        <v>#REF!</v>
      </c>
      <c r="G1111" t="e">
        <f t="shared" si="29"/>
        <v>#REF!</v>
      </c>
    </row>
    <row r="1112" spans="6:7">
      <c r="F1112" t="e">
        <f>+'Análisis Presup. - Contracta.'!#REF!&amp;'Análisis Presup. - Contracta.'!#REF!</f>
        <v>#REF!</v>
      </c>
      <c r="G1112" t="e">
        <f t="shared" si="29"/>
        <v>#REF!</v>
      </c>
    </row>
    <row r="1113" spans="6:7">
      <c r="F1113" t="e">
        <f>+'Análisis Presup. - Contracta.'!#REF!&amp;'Análisis Presup. - Contracta.'!#REF!</f>
        <v>#REF!</v>
      </c>
      <c r="G1113" t="e">
        <f t="shared" si="29"/>
        <v>#REF!</v>
      </c>
    </row>
    <row r="1114" spans="6:7">
      <c r="F1114" t="e">
        <f>+'Análisis Presup. - Contracta.'!#REF!&amp;'Análisis Presup. - Contracta.'!#REF!</f>
        <v>#REF!</v>
      </c>
      <c r="G1114" t="e">
        <f t="shared" si="29"/>
        <v>#REF!</v>
      </c>
    </row>
    <row r="1115" spans="6:7">
      <c r="F1115" t="e">
        <f>+'Análisis Presup. - Contracta.'!#REF!&amp;'Análisis Presup. - Contracta.'!#REF!</f>
        <v>#REF!</v>
      </c>
      <c r="G1115" t="e">
        <f t="shared" si="29"/>
        <v>#REF!</v>
      </c>
    </row>
    <row r="1116" spans="6:7">
      <c r="F1116" t="e">
        <f>+'Análisis Presup. - Contracta.'!#REF!&amp;'Análisis Presup. - Contracta.'!#REF!</f>
        <v>#REF!</v>
      </c>
      <c r="G1116" t="e">
        <f t="shared" si="29"/>
        <v>#REF!</v>
      </c>
    </row>
    <row r="1117" spans="6:7">
      <c r="F1117" t="e">
        <f>+'Análisis Presup. - Contracta.'!#REF!&amp;'Análisis Presup. - Contracta.'!#REF!</f>
        <v>#REF!</v>
      </c>
      <c r="G1117" t="e">
        <f t="shared" si="29"/>
        <v>#REF!</v>
      </c>
    </row>
    <row r="1118" spans="6:7">
      <c r="F1118" t="e">
        <f>+'Análisis Presup. - Contracta.'!#REF!&amp;'Análisis Presup. - Contracta.'!#REF!</f>
        <v>#REF!</v>
      </c>
      <c r="G1118" t="e">
        <f t="shared" si="29"/>
        <v>#REF!</v>
      </c>
    </row>
    <row r="1119" spans="6:7">
      <c r="F1119" t="e">
        <f>+'Análisis Presup. - Contracta.'!#REF!&amp;'Análisis Presup. - Contracta.'!#REF!</f>
        <v>#REF!</v>
      </c>
      <c r="G1119" t="e">
        <f t="shared" si="29"/>
        <v>#REF!</v>
      </c>
    </row>
    <row r="1120" spans="6:7">
      <c r="F1120" t="e">
        <f>+'Análisis Presup. - Contracta.'!#REF!&amp;'Análisis Presup. - Contracta.'!#REF!</f>
        <v>#REF!</v>
      </c>
      <c r="G1120" t="e">
        <f t="shared" si="29"/>
        <v>#REF!</v>
      </c>
    </row>
    <row r="1121" spans="6:7">
      <c r="F1121" t="e">
        <f>+'Análisis Presup. - Contracta.'!#REF!&amp;'Análisis Presup. - Contracta.'!#REF!</f>
        <v>#REF!</v>
      </c>
      <c r="G1121" t="e">
        <f t="shared" si="29"/>
        <v>#REF!</v>
      </c>
    </row>
    <row r="1122" spans="6:7">
      <c r="F1122" t="e">
        <f>+'Análisis Presup. - Contracta.'!#REF!&amp;'Análisis Presup. - Contracta.'!#REF!</f>
        <v>#REF!</v>
      </c>
      <c r="G1122" t="e">
        <f t="shared" si="29"/>
        <v>#REF!</v>
      </c>
    </row>
    <row r="1123" spans="6:7">
      <c r="F1123" t="e">
        <f>+'Análisis Presup. - Contracta.'!#REF!&amp;'Análisis Presup. - Contracta.'!#REF!</f>
        <v>#REF!</v>
      </c>
      <c r="G1123" t="e">
        <f t="shared" si="29"/>
        <v>#REF!</v>
      </c>
    </row>
    <row r="1124" spans="6:7">
      <c r="F1124" t="e">
        <f>+'Análisis Presup. - Contracta.'!#REF!&amp;'Análisis Presup. - Contracta.'!#REF!</f>
        <v>#REF!</v>
      </c>
      <c r="G1124" t="e">
        <f t="shared" si="29"/>
        <v>#REF!</v>
      </c>
    </row>
    <row r="1125" spans="6:7">
      <c r="F1125" t="e">
        <f>+'Análisis Presup. - Contracta.'!#REF!&amp;'Análisis Presup. - Contracta.'!#REF!</f>
        <v>#REF!</v>
      </c>
      <c r="G1125" t="e">
        <f t="shared" si="29"/>
        <v>#REF!</v>
      </c>
    </row>
    <row r="1126" spans="6:7">
      <c r="F1126" t="e">
        <f>+'Análisis Presup. - Contracta.'!#REF!&amp;'Análisis Presup. - Contracta.'!#REF!</f>
        <v>#REF!</v>
      </c>
      <c r="G1126" t="e">
        <f t="shared" si="29"/>
        <v>#REF!</v>
      </c>
    </row>
    <row r="1127" spans="6:7">
      <c r="F1127" t="e">
        <f>+'Análisis Presup. - Contracta.'!#REF!&amp;'Análisis Presup. - Contracta.'!#REF!</f>
        <v>#REF!</v>
      </c>
      <c r="G1127" t="e">
        <f t="shared" si="29"/>
        <v>#REF!</v>
      </c>
    </row>
    <row r="1128" spans="6:7">
      <c r="F1128" t="e">
        <f>+'Análisis Presup. - Contracta.'!#REF!&amp;'Análisis Presup. - Contracta.'!#REF!</f>
        <v>#REF!</v>
      </c>
      <c r="G1128" t="e">
        <f t="shared" si="29"/>
        <v>#REF!</v>
      </c>
    </row>
    <row r="1129" spans="6:7">
      <c r="F1129" t="e">
        <f>+'Análisis Presup. - Contracta.'!#REF!&amp;'Análisis Presup. - Contracta.'!#REF!</f>
        <v>#REF!</v>
      </c>
      <c r="G1129" t="e">
        <f t="shared" si="29"/>
        <v>#REF!</v>
      </c>
    </row>
    <row r="1130" spans="6:7">
      <c r="F1130" t="e">
        <f>+'Análisis Presup. - Contracta.'!#REF!&amp;'Análisis Presup. - Contracta.'!#REF!</f>
        <v>#REF!</v>
      </c>
      <c r="G1130" t="e">
        <f t="shared" si="29"/>
        <v>#REF!</v>
      </c>
    </row>
    <row r="1131" spans="6:7">
      <c r="F1131" t="e">
        <f>+'Análisis Presup. - Contracta.'!#REF!&amp;'Análisis Presup. - Contracta.'!#REF!</f>
        <v>#REF!</v>
      </c>
      <c r="G1131" t="e">
        <f t="shared" si="29"/>
        <v>#REF!</v>
      </c>
    </row>
    <row r="1132" spans="6:7">
      <c r="F1132" t="e">
        <f>+'Análisis Presup. - Contracta.'!#REF!&amp;'Análisis Presup. - Contracta.'!#REF!</f>
        <v>#REF!</v>
      </c>
      <c r="G1132" t="e">
        <f t="shared" si="29"/>
        <v>#REF!</v>
      </c>
    </row>
    <row r="1133" spans="6:7">
      <c r="F1133" t="e">
        <f>+'Análisis Presup. - Contracta.'!#REF!&amp;'Análisis Presup. - Contracta.'!#REF!</f>
        <v>#REF!</v>
      </c>
      <c r="G1133" t="e">
        <f t="shared" si="29"/>
        <v>#REF!</v>
      </c>
    </row>
    <row r="1134" spans="6:7">
      <c r="F1134" t="e">
        <f>+'Análisis Presup. - Contracta.'!#REF!&amp;'Análisis Presup. - Contracta.'!#REF!</f>
        <v>#REF!</v>
      </c>
      <c r="G1134" t="e">
        <f t="shared" si="29"/>
        <v>#REF!</v>
      </c>
    </row>
    <row r="1135" spans="6:7">
      <c r="F1135" t="e">
        <f>+'Análisis Presup. - Contracta.'!#REF!&amp;'Análisis Presup. - Contracta.'!#REF!</f>
        <v>#REF!</v>
      </c>
      <c r="G1135" t="e">
        <f t="shared" si="29"/>
        <v>#REF!</v>
      </c>
    </row>
    <row r="1136" spans="6:7">
      <c r="F1136" t="e">
        <f>+'Análisis Presup. - Contracta.'!#REF!&amp;'Análisis Presup. - Contracta.'!#REF!</f>
        <v>#REF!</v>
      </c>
      <c r="G1136" t="e">
        <f t="shared" si="29"/>
        <v>#REF!</v>
      </c>
    </row>
    <row r="1137" spans="6:7">
      <c r="F1137" t="e">
        <f>+'Análisis Presup. - Contracta.'!#REF!&amp;'Análisis Presup. - Contracta.'!#REF!</f>
        <v>#REF!</v>
      </c>
      <c r="G1137" t="e">
        <f t="shared" si="29"/>
        <v>#REF!</v>
      </c>
    </row>
    <row r="1138" spans="6:7">
      <c r="F1138" t="e">
        <f>+'Análisis Presup. - Contracta.'!#REF!&amp;'Análisis Presup. - Contracta.'!#REF!</f>
        <v>#REF!</v>
      </c>
      <c r="G1138" t="e">
        <f t="shared" si="29"/>
        <v>#REF!</v>
      </c>
    </row>
    <row r="1139" spans="6:7">
      <c r="F1139" t="e">
        <f>+'Análisis Presup. - Contracta.'!#REF!&amp;'Análisis Presup. - Contracta.'!#REF!</f>
        <v>#REF!</v>
      </c>
      <c r="G1139" t="e">
        <f t="shared" si="29"/>
        <v>#REF!</v>
      </c>
    </row>
    <row r="1140" spans="6:7">
      <c r="F1140" t="e">
        <f>+'Análisis Presup. - Contracta.'!#REF!&amp;'Análisis Presup. - Contracta.'!#REF!</f>
        <v>#REF!</v>
      </c>
      <c r="G1140" t="e">
        <f t="shared" si="29"/>
        <v>#REF!</v>
      </c>
    </row>
    <row r="1141" spans="6:7">
      <c r="F1141" t="e">
        <f>+'Análisis Presup. - Contracta.'!#REF!&amp;'Análisis Presup. - Contracta.'!#REF!</f>
        <v>#REF!</v>
      </c>
      <c r="G1141" t="e">
        <f t="shared" si="29"/>
        <v>#REF!</v>
      </c>
    </row>
    <row r="1142" spans="6:7">
      <c r="F1142" t="e">
        <f>+'Análisis Presup. - Contracta.'!#REF!&amp;'Análisis Presup. - Contracta.'!#REF!</f>
        <v>#REF!</v>
      </c>
      <c r="G1142" t="e">
        <f t="shared" si="29"/>
        <v>#REF!</v>
      </c>
    </row>
    <row r="1143" spans="6:7">
      <c r="F1143" t="e">
        <f>+'Análisis Presup. - Contracta.'!#REF!&amp;'Análisis Presup. - Contracta.'!#REF!</f>
        <v>#REF!</v>
      </c>
      <c r="G1143" t="e">
        <f t="shared" si="29"/>
        <v>#REF!</v>
      </c>
    </row>
    <row r="1144" spans="6:7">
      <c r="F1144" t="e">
        <f>+'Análisis Presup. - Contracta.'!#REF!&amp;'Análisis Presup. - Contracta.'!#REF!</f>
        <v>#REF!</v>
      </c>
      <c r="G1144" t="e">
        <f t="shared" si="29"/>
        <v>#REF!</v>
      </c>
    </row>
    <row r="1145" spans="6:7">
      <c r="F1145" t="e">
        <f>+'Análisis Presup. - Contracta.'!#REF!&amp;'Análisis Presup. - Contracta.'!#REF!</f>
        <v>#REF!</v>
      </c>
      <c r="G1145" t="e">
        <f t="shared" si="29"/>
        <v>#REF!</v>
      </c>
    </row>
    <row r="1146" spans="6:7">
      <c r="F1146" t="e">
        <f>+'Análisis Presup. - Contracta.'!#REF!&amp;'Análisis Presup. - Contracta.'!#REF!</f>
        <v>#REF!</v>
      </c>
      <c r="G1146" t="e">
        <f t="shared" si="29"/>
        <v>#REF!</v>
      </c>
    </row>
    <row r="1147" spans="6:7">
      <c r="F1147" t="e">
        <f>+'Análisis Presup. - Contracta.'!#REF!&amp;'Análisis Presup. - Contracta.'!#REF!</f>
        <v>#REF!</v>
      </c>
      <c r="G1147" t="e">
        <f t="shared" si="29"/>
        <v>#REF!</v>
      </c>
    </row>
    <row r="1148" spans="6:7">
      <c r="F1148" t="e">
        <f>+'Análisis Presup. - Contracta.'!#REF!&amp;'Análisis Presup. - Contracta.'!#REF!</f>
        <v>#REF!</v>
      </c>
      <c r="G1148" t="e">
        <f t="shared" si="29"/>
        <v>#REF!</v>
      </c>
    </row>
    <row r="1149" spans="6:7">
      <c r="F1149" t="e">
        <f>+'Análisis Presup. - Contracta.'!#REF!&amp;'Análisis Presup. - Contracta.'!#REF!</f>
        <v>#REF!</v>
      </c>
      <c r="G1149" t="e">
        <f t="shared" si="29"/>
        <v>#REF!</v>
      </c>
    </row>
    <row r="1150" spans="6:7">
      <c r="F1150" t="e">
        <f>+'Análisis Presup. - Contracta.'!#REF!&amp;'Análisis Presup. - Contracta.'!#REF!</f>
        <v>#REF!</v>
      </c>
      <c r="G1150" t="e">
        <f t="shared" si="29"/>
        <v>#REF!</v>
      </c>
    </row>
    <row r="1151" spans="6:7">
      <c r="F1151" t="e">
        <f>+'Análisis Presup. - Contracta.'!#REF!&amp;'Análisis Presup. - Contracta.'!#REF!</f>
        <v>#REF!</v>
      </c>
      <c r="G1151" t="e">
        <f t="shared" si="29"/>
        <v>#REF!</v>
      </c>
    </row>
    <row r="1152" spans="6:7">
      <c r="F1152" t="e">
        <f>+'Análisis Presup. - Contracta.'!#REF!&amp;'Análisis Presup. - Contracta.'!#REF!</f>
        <v>#REF!</v>
      </c>
      <c r="G1152" t="e">
        <f t="shared" si="29"/>
        <v>#REF!</v>
      </c>
    </row>
    <row r="1153" spans="6:7">
      <c r="F1153" t="e">
        <f>+'Análisis Presup. - Contracta.'!#REF!&amp;'Análisis Presup. - Contracta.'!#REF!</f>
        <v>#REF!</v>
      </c>
      <c r="G1153" t="e">
        <f t="shared" si="29"/>
        <v>#REF!</v>
      </c>
    </row>
    <row r="1154" spans="6:7">
      <c r="F1154" t="e">
        <f>+'Análisis Presup. - Contracta.'!#REF!&amp;'Análisis Presup. - Contracta.'!#REF!</f>
        <v>#REF!</v>
      </c>
      <c r="G1154" t="e">
        <f t="shared" si="29"/>
        <v>#REF!</v>
      </c>
    </row>
    <row r="1155" spans="6:7">
      <c r="F1155" t="e">
        <f>+'Análisis Presup. - Contracta.'!#REF!&amp;'Análisis Presup. - Contracta.'!#REF!</f>
        <v>#REF!</v>
      </c>
      <c r="G1155" t="e">
        <f t="shared" si="29"/>
        <v>#REF!</v>
      </c>
    </row>
    <row r="1156" spans="6:7">
      <c r="F1156" t="e">
        <f>+'Análisis Presup. - Contracta.'!#REF!&amp;'Análisis Presup. - Contracta.'!#REF!</f>
        <v>#REF!</v>
      </c>
      <c r="G1156" t="e">
        <f t="shared" ref="G1156:G1219" si="30">VLOOKUP(F1156,$A$3:$D$738,4,0)</f>
        <v>#REF!</v>
      </c>
    </row>
    <row r="1157" spans="6:7">
      <c r="F1157" t="e">
        <f>+'Análisis Presup. - Contracta.'!#REF!&amp;'Análisis Presup. - Contracta.'!#REF!</f>
        <v>#REF!</v>
      </c>
      <c r="G1157" t="e">
        <f t="shared" si="30"/>
        <v>#REF!</v>
      </c>
    </row>
    <row r="1158" spans="6:7">
      <c r="F1158" t="e">
        <f>+'Análisis Presup. - Contracta.'!#REF!&amp;'Análisis Presup. - Contracta.'!#REF!</f>
        <v>#REF!</v>
      </c>
      <c r="G1158" t="e">
        <f t="shared" si="30"/>
        <v>#REF!</v>
      </c>
    </row>
    <row r="1159" spans="6:7">
      <c r="F1159" t="e">
        <f>+'Análisis Presup. - Contracta.'!#REF!&amp;'Análisis Presup. - Contracta.'!#REF!</f>
        <v>#REF!</v>
      </c>
      <c r="G1159" t="e">
        <f t="shared" si="30"/>
        <v>#REF!</v>
      </c>
    </row>
    <row r="1160" spans="6:7">
      <c r="F1160" t="e">
        <f>+'Análisis Presup. - Contracta.'!#REF!&amp;'Análisis Presup. - Contracta.'!#REF!</f>
        <v>#REF!</v>
      </c>
      <c r="G1160" t="e">
        <f t="shared" si="30"/>
        <v>#REF!</v>
      </c>
    </row>
    <row r="1161" spans="6:7">
      <c r="F1161" t="e">
        <f>+'Análisis Presup. - Contracta.'!#REF!&amp;'Análisis Presup. - Contracta.'!#REF!</f>
        <v>#REF!</v>
      </c>
      <c r="G1161" t="e">
        <f t="shared" si="30"/>
        <v>#REF!</v>
      </c>
    </row>
    <row r="1162" spans="6:7">
      <c r="F1162" t="e">
        <f>+'Análisis Presup. - Contracta.'!#REF!&amp;'Análisis Presup. - Contracta.'!#REF!</f>
        <v>#REF!</v>
      </c>
      <c r="G1162" t="e">
        <f t="shared" si="30"/>
        <v>#REF!</v>
      </c>
    </row>
    <row r="1163" spans="6:7">
      <c r="F1163" t="e">
        <f>+'Análisis Presup. - Contracta.'!#REF!&amp;'Análisis Presup. - Contracta.'!#REF!</f>
        <v>#REF!</v>
      </c>
      <c r="G1163" t="e">
        <f t="shared" si="30"/>
        <v>#REF!</v>
      </c>
    </row>
    <row r="1164" spans="6:7">
      <c r="F1164" t="e">
        <f>+'Análisis Presup. - Contracta.'!#REF!&amp;'Análisis Presup. - Contracta.'!#REF!</f>
        <v>#REF!</v>
      </c>
      <c r="G1164" t="e">
        <f t="shared" si="30"/>
        <v>#REF!</v>
      </c>
    </row>
    <row r="1165" spans="6:7">
      <c r="F1165" t="e">
        <f>+'Análisis Presup. - Contracta.'!#REF!&amp;'Análisis Presup. - Contracta.'!#REF!</f>
        <v>#REF!</v>
      </c>
      <c r="G1165" t="e">
        <f t="shared" si="30"/>
        <v>#REF!</v>
      </c>
    </row>
    <row r="1166" spans="6:7">
      <c r="F1166" t="e">
        <f>+'Análisis Presup. - Contracta.'!#REF!&amp;'Análisis Presup. - Contracta.'!#REF!</f>
        <v>#REF!</v>
      </c>
      <c r="G1166" t="e">
        <f t="shared" si="30"/>
        <v>#REF!</v>
      </c>
    </row>
    <row r="1167" spans="6:7">
      <c r="F1167" t="e">
        <f>+'Análisis Presup. - Contracta.'!#REF!&amp;'Análisis Presup. - Contracta.'!#REF!</f>
        <v>#REF!</v>
      </c>
      <c r="G1167" t="e">
        <f t="shared" si="30"/>
        <v>#REF!</v>
      </c>
    </row>
    <row r="1168" spans="6:7">
      <c r="F1168" t="e">
        <f>+'Análisis Presup. - Contracta.'!#REF!&amp;'Análisis Presup. - Contracta.'!#REF!</f>
        <v>#REF!</v>
      </c>
      <c r="G1168" t="e">
        <f t="shared" si="30"/>
        <v>#REF!</v>
      </c>
    </row>
    <row r="1169" spans="6:7">
      <c r="F1169" t="e">
        <f>+'Análisis Presup. - Contracta.'!#REF!&amp;'Análisis Presup. - Contracta.'!#REF!</f>
        <v>#REF!</v>
      </c>
      <c r="G1169" t="e">
        <f t="shared" si="30"/>
        <v>#REF!</v>
      </c>
    </row>
    <row r="1170" spans="6:7">
      <c r="F1170" t="e">
        <f>+'Análisis Presup. - Contracta.'!#REF!&amp;'Análisis Presup. - Contracta.'!#REF!</f>
        <v>#REF!</v>
      </c>
      <c r="G1170" t="e">
        <f t="shared" si="30"/>
        <v>#REF!</v>
      </c>
    </row>
    <row r="1171" spans="6:7">
      <c r="F1171" t="e">
        <f>+'Análisis Presup. - Contracta.'!#REF!&amp;'Análisis Presup. - Contracta.'!#REF!</f>
        <v>#REF!</v>
      </c>
      <c r="G1171" t="e">
        <f t="shared" si="30"/>
        <v>#REF!</v>
      </c>
    </row>
    <row r="1172" spans="6:7">
      <c r="F1172" t="e">
        <f>+'Análisis Presup. - Contracta.'!#REF!&amp;'Análisis Presup. - Contracta.'!#REF!</f>
        <v>#REF!</v>
      </c>
      <c r="G1172" t="e">
        <f t="shared" si="30"/>
        <v>#REF!</v>
      </c>
    </row>
    <row r="1173" spans="6:7">
      <c r="F1173" t="e">
        <f>+'Análisis Presup. - Contracta.'!#REF!&amp;'Análisis Presup. - Contracta.'!#REF!</f>
        <v>#REF!</v>
      </c>
      <c r="G1173" t="e">
        <f t="shared" si="30"/>
        <v>#REF!</v>
      </c>
    </row>
    <row r="1174" spans="6:7">
      <c r="F1174" t="e">
        <f>+'Análisis Presup. - Contracta.'!#REF!&amp;'Análisis Presup. - Contracta.'!#REF!</f>
        <v>#REF!</v>
      </c>
      <c r="G1174" t="e">
        <f t="shared" si="30"/>
        <v>#REF!</v>
      </c>
    </row>
    <row r="1175" spans="6:7">
      <c r="F1175" t="e">
        <f>+'Análisis Presup. - Contracta.'!#REF!&amp;'Análisis Presup. - Contracta.'!#REF!</f>
        <v>#REF!</v>
      </c>
      <c r="G1175" t="e">
        <f t="shared" si="30"/>
        <v>#REF!</v>
      </c>
    </row>
    <row r="1176" spans="6:7">
      <c r="F1176" t="e">
        <f>+'Análisis Presup. - Contracta.'!#REF!&amp;'Análisis Presup. - Contracta.'!#REF!</f>
        <v>#REF!</v>
      </c>
      <c r="G1176" t="e">
        <f t="shared" si="30"/>
        <v>#REF!</v>
      </c>
    </row>
    <row r="1177" spans="6:7">
      <c r="F1177" t="e">
        <f>+'Análisis Presup. - Contracta.'!#REF!&amp;'Análisis Presup. - Contracta.'!#REF!</f>
        <v>#REF!</v>
      </c>
      <c r="G1177" t="e">
        <f t="shared" si="30"/>
        <v>#REF!</v>
      </c>
    </row>
    <row r="1178" spans="6:7">
      <c r="F1178" t="e">
        <f>+'Análisis Presup. - Contracta.'!#REF!&amp;'Análisis Presup. - Contracta.'!#REF!</f>
        <v>#REF!</v>
      </c>
      <c r="G1178" t="e">
        <f t="shared" si="30"/>
        <v>#REF!</v>
      </c>
    </row>
    <row r="1179" spans="6:7">
      <c r="F1179" t="e">
        <f>+'Análisis Presup. - Contracta.'!#REF!&amp;'Análisis Presup. - Contracta.'!#REF!</f>
        <v>#REF!</v>
      </c>
      <c r="G1179" t="e">
        <f t="shared" si="30"/>
        <v>#REF!</v>
      </c>
    </row>
    <row r="1180" spans="6:7">
      <c r="F1180" t="e">
        <f>+'Análisis Presup. - Contracta.'!#REF!&amp;'Análisis Presup. - Contracta.'!#REF!</f>
        <v>#REF!</v>
      </c>
      <c r="G1180" t="e">
        <f t="shared" si="30"/>
        <v>#REF!</v>
      </c>
    </row>
    <row r="1181" spans="6:7">
      <c r="F1181" t="e">
        <f>+'Análisis Presup. - Contracta.'!#REF!&amp;'Análisis Presup. - Contracta.'!#REF!</f>
        <v>#REF!</v>
      </c>
      <c r="G1181" t="e">
        <f t="shared" si="30"/>
        <v>#REF!</v>
      </c>
    </row>
    <row r="1182" spans="6:7">
      <c r="F1182" t="e">
        <f>+'Análisis Presup. - Contracta.'!#REF!&amp;'Análisis Presup. - Contracta.'!#REF!</f>
        <v>#REF!</v>
      </c>
      <c r="G1182" t="e">
        <f t="shared" si="30"/>
        <v>#REF!</v>
      </c>
    </row>
    <row r="1183" spans="6:7">
      <c r="F1183" t="e">
        <f>+'Análisis Presup. - Contracta.'!#REF!&amp;'Análisis Presup. - Contracta.'!#REF!</f>
        <v>#REF!</v>
      </c>
      <c r="G1183" t="e">
        <f t="shared" si="30"/>
        <v>#REF!</v>
      </c>
    </row>
    <row r="1184" spans="6:7">
      <c r="F1184" t="e">
        <f>+'Análisis Presup. - Contracta.'!#REF!&amp;'Análisis Presup. - Contracta.'!#REF!</f>
        <v>#REF!</v>
      </c>
      <c r="G1184" t="e">
        <f t="shared" si="30"/>
        <v>#REF!</v>
      </c>
    </row>
    <row r="1185" spans="6:7">
      <c r="F1185" t="e">
        <f>+'Análisis Presup. - Contracta.'!#REF!&amp;'Análisis Presup. - Contracta.'!#REF!</f>
        <v>#REF!</v>
      </c>
      <c r="G1185" t="e">
        <f t="shared" si="30"/>
        <v>#REF!</v>
      </c>
    </row>
    <row r="1186" spans="6:7">
      <c r="F1186" t="e">
        <f>+'Análisis Presup. - Contracta.'!#REF!&amp;'Análisis Presup. - Contracta.'!#REF!</f>
        <v>#REF!</v>
      </c>
      <c r="G1186" t="e">
        <f t="shared" si="30"/>
        <v>#REF!</v>
      </c>
    </row>
    <row r="1187" spans="6:7">
      <c r="F1187" t="e">
        <f>+'Análisis Presup. - Contracta.'!#REF!&amp;'Análisis Presup. - Contracta.'!#REF!</f>
        <v>#REF!</v>
      </c>
      <c r="G1187" t="e">
        <f t="shared" si="30"/>
        <v>#REF!</v>
      </c>
    </row>
    <row r="1188" spans="6:7">
      <c r="F1188" t="e">
        <f>+'Análisis Presup. - Contracta.'!#REF!&amp;'Análisis Presup. - Contracta.'!#REF!</f>
        <v>#REF!</v>
      </c>
      <c r="G1188" t="e">
        <f t="shared" si="30"/>
        <v>#REF!</v>
      </c>
    </row>
    <row r="1189" spans="6:7">
      <c r="F1189" t="e">
        <f>+'Análisis Presup. - Contracta.'!#REF!&amp;'Análisis Presup. - Contracta.'!#REF!</f>
        <v>#REF!</v>
      </c>
      <c r="G1189" t="e">
        <f t="shared" si="30"/>
        <v>#REF!</v>
      </c>
    </row>
    <row r="1190" spans="6:7">
      <c r="F1190" t="e">
        <f>+'Análisis Presup. - Contracta.'!#REF!&amp;'Análisis Presup. - Contracta.'!#REF!</f>
        <v>#REF!</v>
      </c>
      <c r="G1190" t="e">
        <f t="shared" si="30"/>
        <v>#REF!</v>
      </c>
    </row>
    <row r="1191" spans="6:7">
      <c r="F1191" t="e">
        <f>+'Análisis Presup. - Contracta.'!#REF!&amp;'Análisis Presup. - Contracta.'!#REF!</f>
        <v>#REF!</v>
      </c>
      <c r="G1191" t="e">
        <f t="shared" si="30"/>
        <v>#REF!</v>
      </c>
    </row>
    <row r="1192" spans="6:7">
      <c r="F1192" t="e">
        <f>+'Análisis Presup. - Contracta.'!#REF!&amp;'Análisis Presup. - Contracta.'!#REF!</f>
        <v>#REF!</v>
      </c>
      <c r="G1192" t="e">
        <f t="shared" si="30"/>
        <v>#REF!</v>
      </c>
    </row>
    <row r="1193" spans="6:7">
      <c r="F1193" t="e">
        <f>+'Análisis Presup. - Contracta.'!#REF!&amp;'Análisis Presup. - Contracta.'!#REF!</f>
        <v>#REF!</v>
      </c>
      <c r="G1193" t="e">
        <f t="shared" si="30"/>
        <v>#REF!</v>
      </c>
    </row>
    <row r="1194" spans="6:7">
      <c r="F1194" t="e">
        <f>+'Análisis Presup. - Contracta.'!#REF!&amp;'Análisis Presup. - Contracta.'!#REF!</f>
        <v>#REF!</v>
      </c>
      <c r="G1194" t="e">
        <f t="shared" si="30"/>
        <v>#REF!</v>
      </c>
    </row>
    <row r="1195" spans="6:7">
      <c r="F1195" t="e">
        <f>+'Análisis Presup. - Contracta.'!#REF!&amp;'Análisis Presup. - Contracta.'!#REF!</f>
        <v>#REF!</v>
      </c>
      <c r="G1195" t="e">
        <f t="shared" si="30"/>
        <v>#REF!</v>
      </c>
    </row>
    <row r="1196" spans="6:7">
      <c r="F1196" t="e">
        <f>+'Análisis Presup. - Contracta.'!#REF!&amp;'Análisis Presup. - Contracta.'!#REF!</f>
        <v>#REF!</v>
      </c>
      <c r="G1196" t="e">
        <f t="shared" si="30"/>
        <v>#REF!</v>
      </c>
    </row>
    <row r="1197" spans="6:7">
      <c r="F1197" t="e">
        <f>+'Análisis Presup. - Contracta.'!#REF!&amp;'Análisis Presup. - Contracta.'!#REF!</f>
        <v>#REF!</v>
      </c>
      <c r="G1197" t="e">
        <f t="shared" si="30"/>
        <v>#REF!</v>
      </c>
    </row>
    <row r="1198" spans="6:7">
      <c r="F1198" t="e">
        <f>+'Análisis Presup. - Contracta.'!#REF!&amp;'Análisis Presup. - Contracta.'!#REF!</f>
        <v>#REF!</v>
      </c>
      <c r="G1198" t="e">
        <f t="shared" si="30"/>
        <v>#REF!</v>
      </c>
    </row>
    <row r="1199" spans="6:7">
      <c r="F1199" t="e">
        <f>+'Análisis Presup. - Contracta.'!#REF!&amp;'Análisis Presup. - Contracta.'!#REF!</f>
        <v>#REF!</v>
      </c>
      <c r="G1199" t="e">
        <f t="shared" si="30"/>
        <v>#REF!</v>
      </c>
    </row>
    <row r="1200" spans="6:7">
      <c r="F1200" t="e">
        <f>+'Análisis Presup. - Contracta.'!#REF!&amp;'Análisis Presup. - Contracta.'!#REF!</f>
        <v>#REF!</v>
      </c>
      <c r="G1200" t="e">
        <f t="shared" si="30"/>
        <v>#REF!</v>
      </c>
    </row>
    <row r="1201" spans="6:7">
      <c r="F1201" t="e">
        <f>+'Análisis Presup. - Contracta.'!#REF!&amp;'Análisis Presup. - Contracta.'!#REF!</f>
        <v>#REF!</v>
      </c>
      <c r="G1201" t="e">
        <f t="shared" si="30"/>
        <v>#REF!</v>
      </c>
    </row>
    <row r="1202" spans="6:7">
      <c r="F1202" t="e">
        <f>+'Análisis Presup. - Contracta.'!#REF!&amp;'Análisis Presup. - Contracta.'!#REF!</f>
        <v>#REF!</v>
      </c>
      <c r="G1202" t="e">
        <f t="shared" si="30"/>
        <v>#REF!</v>
      </c>
    </row>
    <row r="1203" spans="6:7">
      <c r="F1203" t="e">
        <f>+'Análisis Presup. - Contracta.'!#REF!&amp;'Análisis Presup. - Contracta.'!#REF!</f>
        <v>#REF!</v>
      </c>
      <c r="G1203" t="e">
        <f t="shared" si="30"/>
        <v>#REF!</v>
      </c>
    </row>
    <row r="1204" spans="6:7">
      <c r="F1204" t="e">
        <f>+'Análisis Presup. - Contracta.'!#REF!&amp;'Análisis Presup. - Contracta.'!#REF!</f>
        <v>#REF!</v>
      </c>
      <c r="G1204" t="e">
        <f t="shared" si="30"/>
        <v>#REF!</v>
      </c>
    </row>
    <row r="1205" spans="6:7">
      <c r="F1205" t="e">
        <f>+'Análisis Presup. - Contracta.'!#REF!&amp;'Análisis Presup. - Contracta.'!#REF!</f>
        <v>#REF!</v>
      </c>
      <c r="G1205" t="e">
        <f t="shared" si="30"/>
        <v>#REF!</v>
      </c>
    </row>
    <row r="1206" spans="6:7">
      <c r="F1206" t="e">
        <f>+'Análisis Presup. - Contracta.'!#REF!&amp;'Análisis Presup. - Contracta.'!#REF!</f>
        <v>#REF!</v>
      </c>
      <c r="G1206" t="e">
        <f t="shared" si="30"/>
        <v>#REF!</v>
      </c>
    </row>
    <row r="1207" spans="6:7">
      <c r="F1207" t="e">
        <f>+'Análisis Presup. - Contracta.'!#REF!&amp;'Análisis Presup. - Contracta.'!#REF!</f>
        <v>#REF!</v>
      </c>
      <c r="G1207" t="e">
        <f t="shared" si="30"/>
        <v>#REF!</v>
      </c>
    </row>
    <row r="1208" spans="6:7">
      <c r="F1208" t="e">
        <f>+'Análisis Presup. - Contracta.'!#REF!&amp;'Análisis Presup. - Contracta.'!#REF!</f>
        <v>#REF!</v>
      </c>
      <c r="G1208" t="e">
        <f t="shared" si="30"/>
        <v>#REF!</v>
      </c>
    </row>
    <row r="1209" spans="6:7">
      <c r="F1209" t="e">
        <f>+'Análisis Presup. - Contracta.'!#REF!&amp;'Análisis Presup. - Contracta.'!#REF!</f>
        <v>#REF!</v>
      </c>
      <c r="G1209" t="e">
        <f t="shared" si="30"/>
        <v>#REF!</v>
      </c>
    </row>
    <row r="1210" spans="6:7">
      <c r="F1210" t="e">
        <f>+'Análisis Presup. - Contracta.'!#REF!&amp;'Análisis Presup. - Contracta.'!#REF!</f>
        <v>#REF!</v>
      </c>
      <c r="G1210" t="e">
        <f t="shared" si="30"/>
        <v>#REF!</v>
      </c>
    </row>
    <row r="1211" spans="6:7">
      <c r="F1211" t="e">
        <f>+'Análisis Presup. - Contracta.'!#REF!&amp;'Análisis Presup. - Contracta.'!#REF!</f>
        <v>#REF!</v>
      </c>
      <c r="G1211" t="e">
        <f t="shared" si="30"/>
        <v>#REF!</v>
      </c>
    </row>
    <row r="1212" spans="6:7">
      <c r="F1212" t="e">
        <f>+'Análisis Presup. - Contracta.'!#REF!&amp;'Análisis Presup. - Contracta.'!#REF!</f>
        <v>#REF!</v>
      </c>
      <c r="G1212" t="e">
        <f t="shared" si="30"/>
        <v>#REF!</v>
      </c>
    </row>
    <row r="1213" spans="6:7">
      <c r="F1213" t="e">
        <f>+'Análisis Presup. - Contracta.'!#REF!&amp;'Análisis Presup. - Contracta.'!#REF!</f>
        <v>#REF!</v>
      </c>
      <c r="G1213" t="e">
        <f t="shared" si="30"/>
        <v>#REF!</v>
      </c>
    </row>
    <row r="1214" spans="6:7">
      <c r="F1214" t="e">
        <f>+'Análisis Presup. - Contracta.'!#REF!&amp;'Análisis Presup. - Contracta.'!#REF!</f>
        <v>#REF!</v>
      </c>
      <c r="G1214" t="e">
        <f t="shared" si="30"/>
        <v>#REF!</v>
      </c>
    </row>
    <row r="1215" spans="6:7">
      <c r="F1215" t="e">
        <f>+'Análisis Presup. - Contracta.'!#REF!&amp;'Análisis Presup. - Contracta.'!#REF!</f>
        <v>#REF!</v>
      </c>
      <c r="G1215" t="e">
        <f t="shared" si="30"/>
        <v>#REF!</v>
      </c>
    </row>
    <row r="1216" spans="6:7">
      <c r="F1216" t="e">
        <f>+'Análisis Presup. - Contracta.'!#REF!&amp;'Análisis Presup. - Contracta.'!#REF!</f>
        <v>#REF!</v>
      </c>
      <c r="G1216" t="e">
        <f t="shared" si="30"/>
        <v>#REF!</v>
      </c>
    </row>
    <row r="1217" spans="6:7">
      <c r="F1217" t="e">
        <f>+'Análisis Presup. - Contracta.'!#REF!&amp;'Análisis Presup. - Contracta.'!#REF!</f>
        <v>#REF!</v>
      </c>
      <c r="G1217" t="e">
        <f t="shared" si="30"/>
        <v>#REF!</v>
      </c>
    </row>
    <row r="1218" spans="6:7">
      <c r="F1218" t="e">
        <f>+'Análisis Presup. - Contracta.'!#REF!&amp;'Análisis Presup. - Contracta.'!#REF!</f>
        <v>#REF!</v>
      </c>
      <c r="G1218" t="e">
        <f t="shared" si="30"/>
        <v>#REF!</v>
      </c>
    </row>
    <row r="1219" spans="6:7">
      <c r="F1219" t="e">
        <f>+'Análisis Presup. - Contracta.'!#REF!&amp;'Análisis Presup. - Contracta.'!#REF!</f>
        <v>#REF!</v>
      </c>
      <c r="G1219" t="e">
        <f t="shared" si="30"/>
        <v>#REF!</v>
      </c>
    </row>
    <row r="1220" spans="6:7">
      <c r="F1220" t="e">
        <f>+'Análisis Presup. - Contracta.'!#REF!&amp;'Análisis Presup. - Contracta.'!#REF!</f>
        <v>#REF!</v>
      </c>
      <c r="G1220" t="e">
        <f t="shared" ref="G1220:G1283" si="31">VLOOKUP(F1220,$A$3:$D$738,4,0)</f>
        <v>#REF!</v>
      </c>
    </row>
    <row r="1221" spans="6:7">
      <c r="F1221" t="e">
        <f>+'Análisis Presup. - Contracta.'!#REF!&amp;'Análisis Presup. - Contracta.'!#REF!</f>
        <v>#REF!</v>
      </c>
      <c r="G1221" t="e">
        <f t="shared" si="31"/>
        <v>#REF!</v>
      </c>
    </row>
    <row r="1222" spans="6:7">
      <c r="F1222" t="e">
        <f>+'Análisis Presup. - Contracta.'!#REF!&amp;'Análisis Presup. - Contracta.'!#REF!</f>
        <v>#REF!</v>
      </c>
      <c r="G1222" t="e">
        <f t="shared" si="31"/>
        <v>#REF!</v>
      </c>
    </row>
    <row r="1223" spans="6:7">
      <c r="F1223" t="e">
        <f>+'Análisis Presup. - Contracta.'!#REF!&amp;'Análisis Presup. - Contracta.'!#REF!</f>
        <v>#REF!</v>
      </c>
      <c r="G1223" t="e">
        <f t="shared" si="31"/>
        <v>#REF!</v>
      </c>
    </row>
    <row r="1224" spans="6:7">
      <c r="F1224" t="e">
        <f>+'Análisis Presup. - Contracta.'!#REF!&amp;'Análisis Presup. - Contracta.'!#REF!</f>
        <v>#REF!</v>
      </c>
      <c r="G1224" t="e">
        <f t="shared" si="31"/>
        <v>#REF!</v>
      </c>
    </row>
    <row r="1225" spans="6:7">
      <c r="F1225" t="e">
        <f>+'Análisis Presup. - Contracta.'!#REF!&amp;'Análisis Presup. - Contracta.'!#REF!</f>
        <v>#REF!</v>
      </c>
      <c r="G1225" t="e">
        <f t="shared" si="31"/>
        <v>#REF!</v>
      </c>
    </row>
    <row r="1226" spans="6:7">
      <c r="F1226" t="e">
        <f>+'Análisis Presup. - Contracta.'!#REF!&amp;'Análisis Presup. - Contracta.'!#REF!</f>
        <v>#REF!</v>
      </c>
      <c r="G1226" t="e">
        <f t="shared" si="31"/>
        <v>#REF!</v>
      </c>
    </row>
    <row r="1227" spans="6:7">
      <c r="F1227" t="e">
        <f>+'Análisis Presup. - Contracta.'!#REF!&amp;'Análisis Presup. - Contracta.'!#REF!</f>
        <v>#REF!</v>
      </c>
      <c r="G1227" t="e">
        <f t="shared" si="31"/>
        <v>#REF!</v>
      </c>
    </row>
    <row r="1228" spans="6:7">
      <c r="F1228" t="e">
        <f>+'Análisis Presup. - Contracta.'!#REF!&amp;'Análisis Presup. - Contracta.'!#REF!</f>
        <v>#REF!</v>
      </c>
      <c r="G1228" t="e">
        <f t="shared" si="31"/>
        <v>#REF!</v>
      </c>
    </row>
    <row r="1229" spans="6:7">
      <c r="F1229" t="e">
        <f>+'Análisis Presup. - Contracta.'!#REF!&amp;'Análisis Presup. - Contracta.'!#REF!</f>
        <v>#REF!</v>
      </c>
      <c r="G1229" t="e">
        <f t="shared" si="31"/>
        <v>#REF!</v>
      </c>
    </row>
    <row r="1230" spans="6:7">
      <c r="F1230" t="e">
        <f>+'Análisis Presup. - Contracta.'!#REF!&amp;'Análisis Presup. - Contracta.'!#REF!</f>
        <v>#REF!</v>
      </c>
      <c r="G1230" t="e">
        <f t="shared" si="31"/>
        <v>#REF!</v>
      </c>
    </row>
    <row r="1231" spans="6:7">
      <c r="F1231" t="e">
        <f>+'Análisis Presup. - Contracta.'!#REF!&amp;'Análisis Presup. - Contracta.'!#REF!</f>
        <v>#REF!</v>
      </c>
      <c r="G1231" t="e">
        <f t="shared" si="31"/>
        <v>#REF!</v>
      </c>
    </row>
    <row r="1232" spans="6:7">
      <c r="F1232" t="e">
        <f>+'Análisis Presup. - Contracta.'!#REF!&amp;'Análisis Presup. - Contracta.'!#REF!</f>
        <v>#REF!</v>
      </c>
      <c r="G1232" t="e">
        <f t="shared" si="31"/>
        <v>#REF!</v>
      </c>
    </row>
    <row r="1233" spans="6:7">
      <c r="F1233" t="e">
        <f>+'Análisis Presup. - Contracta.'!#REF!&amp;'Análisis Presup. - Contracta.'!#REF!</f>
        <v>#REF!</v>
      </c>
      <c r="G1233" t="e">
        <f t="shared" si="31"/>
        <v>#REF!</v>
      </c>
    </row>
    <row r="1234" spans="6:7">
      <c r="F1234" t="e">
        <f>+'Análisis Presup. - Contracta.'!#REF!&amp;'Análisis Presup. - Contracta.'!#REF!</f>
        <v>#REF!</v>
      </c>
      <c r="G1234" t="e">
        <f t="shared" si="31"/>
        <v>#REF!</v>
      </c>
    </row>
    <row r="1235" spans="6:7">
      <c r="F1235" t="e">
        <f>+'Análisis Presup. - Contracta.'!#REF!&amp;'Análisis Presup. - Contracta.'!#REF!</f>
        <v>#REF!</v>
      </c>
      <c r="G1235" t="e">
        <f t="shared" si="31"/>
        <v>#REF!</v>
      </c>
    </row>
    <row r="1236" spans="6:7">
      <c r="F1236" t="e">
        <f>+'Análisis Presup. - Contracta.'!#REF!&amp;'Análisis Presup. - Contracta.'!#REF!</f>
        <v>#REF!</v>
      </c>
      <c r="G1236" t="e">
        <f t="shared" si="31"/>
        <v>#REF!</v>
      </c>
    </row>
    <row r="1237" spans="6:7">
      <c r="F1237" t="e">
        <f>+'Análisis Presup. - Contracta.'!#REF!&amp;'Análisis Presup. - Contracta.'!#REF!</f>
        <v>#REF!</v>
      </c>
      <c r="G1237" t="e">
        <f t="shared" si="31"/>
        <v>#REF!</v>
      </c>
    </row>
    <row r="1238" spans="6:7">
      <c r="F1238" t="e">
        <f>+'Análisis Presup. - Contracta.'!#REF!&amp;'Análisis Presup. - Contracta.'!#REF!</f>
        <v>#REF!</v>
      </c>
      <c r="G1238" t="e">
        <f t="shared" si="31"/>
        <v>#REF!</v>
      </c>
    </row>
    <row r="1239" spans="6:7">
      <c r="F1239" t="e">
        <f>+'Análisis Presup. - Contracta.'!#REF!&amp;'Análisis Presup. - Contracta.'!#REF!</f>
        <v>#REF!</v>
      </c>
      <c r="G1239" t="e">
        <f t="shared" si="31"/>
        <v>#REF!</v>
      </c>
    </row>
    <row r="1240" spans="6:7">
      <c r="F1240" t="e">
        <f>+'Análisis Presup. - Contracta.'!#REF!&amp;'Análisis Presup. - Contracta.'!#REF!</f>
        <v>#REF!</v>
      </c>
      <c r="G1240" t="e">
        <f t="shared" si="31"/>
        <v>#REF!</v>
      </c>
    </row>
    <row r="1241" spans="6:7">
      <c r="F1241" t="e">
        <f>+'Análisis Presup. - Contracta.'!#REF!&amp;'Análisis Presup. - Contracta.'!#REF!</f>
        <v>#REF!</v>
      </c>
      <c r="G1241" t="e">
        <f t="shared" si="31"/>
        <v>#REF!</v>
      </c>
    </row>
    <row r="1242" spans="6:7">
      <c r="F1242" t="e">
        <f>+'Análisis Presup. - Contracta.'!#REF!&amp;'Análisis Presup. - Contracta.'!#REF!</f>
        <v>#REF!</v>
      </c>
      <c r="G1242" t="e">
        <f t="shared" si="31"/>
        <v>#REF!</v>
      </c>
    </row>
    <row r="1243" spans="6:7">
      <c r="F1243" t="e">
        <f>+'Análisis Presup. - Contracta.'!#REF!&amp;'Análisis Presup. - Contracta.'!#REF!</f>
        <v>#REF!</v>
      </c>
      <c r="G1243" t="e">
        <f t="shared" si="31"/>
        <v>#REF!</v>
      </c>
    </row>
    <row r="1244" spans="6:7">
      <c r="F1244" t="e">
        <f>+'Análisis Presup. - Contracta.'!#REF!&amp;'Análisis Presup. - Contracta.'!#REF!</f>
        <v>#REF!</v>
      </c>
      <c r="G1244" t="e">
        <f t="shared" si="31"/>
        <v>#REF!</v>
      </c>
    </row>
    <row r="1245" spans="6:7">
      <c r="F1245" t="e">
        <f>+'Análisis Presup. - Contracta.'!#REF!&amp;'Análisis Presup. - Contracta.'!#REF!</f>
        <v>#REF!</v>
      </c>
      <c r="G1245" t="e">
        <f t="shared" si="31"/>
        <v>#REF!</v>
      </c>
    </row>
    <row r="1246" spans="6:7">
      <c r="F1246" t="e">
        <f>+'Análisis Presup. - Contracta.'!#REF!&amp;'Análisis Presup. - Contracta.'!#REF!</f>
        <v>#REF!</v>
      </c>
      <c r="G1246" t="e">
        <f t="shared" si="31"/>
        <v>#REF!</v>
      </c>
    </row>
    <row r="1247" spans="6:7">
      <c r="F1247" t="e">
        <f>+'Análisis Presup. - Contracta.'!#REF!&amp;'Análisis Presup. - Contracta.'!#REF!</f>
        <v>#REF!</v>
      </c>
      <c r="G1247" t="e">
        <f t="shared" si="31"/>
        <v>#REF!</v>
      </c>
    </row>
    <row r="1248" spans="6:7">
      <c r="F1248" t="e">
        <f>+'Análisis Presup. - Contracta.'!#REF!&amp;'Análisis Presup. - Contracta.'!#REF!</f>
        <v>#REF!</v>
      </c>
      <c r="G1248" t="e">
        <f t="shared" si="31"/>
        <v>#REF!</v>
      </c>
    </row>
    <row r="1249" spans="6:7">
      <c r="F1249" t="e">
        <f>+'Análisis Presup. - Contracta.'!#REF!&amp;'Análisis Presup. - Contracta.'!#REF!</f>
        <v>#REF!</v>
      </c>
      <c r="G1249" t="e">
        <f t="shared" si="31"/>
        <v>#REF!</v>
      </c>
    </row>
    <row r="1250" spans="6:7">
      <c r="F1250" t="e">
        <f>+'Análisis Presup. - Contracta.'!#REF!&amp;'Análisis Presup. - Contracta.'!#REF!</f>
        <v>#REF!</v>
      </c>
      <c r="G1250" t="e">
        <f t="shared" si="31"/>
        <v>#REF!</v>
      </c>
    </row>
    <row r="1251" spans="6:7">
      <c r="F1251" t="e">
        <f>+'Análisis Presup. - Contracta.'!#REF!&amp;'Análisis Presup. - Contracta.'!#REF!</f>
        <v>#REF!</v>
      </c>
      <c r="G1251" t="e">
        <f t="shared" si="31"/>
        <v>#REF!</v>
      </c>
    </row>
    <row r="1252" spans="6:7">
      <c r="F1252" t="e">
        <f>+'Análisis Presup. - Contracta.'!#REF!&amp;'Análisis Presup. - Contracta.'!#REF!</f>
        <v>#REF!</v>
      </c>
      <c r="G1252" t="e">
        <f t="shared" si="31"/>
        <v>#REF!</v>
      </c>
    </row>
    <row r="1253" spans="6:7">
      <c r="F1253" t="e">
        <f>+'Análisis Presup. - Contracta.'!#REF!&amp;'Análisis Presup. - Contracta.'!#REF!</f>
        <v>#REF!</v>
      </c>
      <c r="G1253" t="e">
        <f t="shared" si="31"/>
        <v>#REF!</v>
      </c>
    </row>
    <row r="1254" spans="6:7">
      <c r="F1254" t="e">
        <f>+'Análisis Presup. - Contracta.'!#REF!&amp;'Análisis Presup. - Contracta.'!#REF!</f>
        <v>#REF!</v>
      </c>
      <c r="G1254" t="e">
        <f t="shared" si="31"/>
        <v>#REF!</v>
      </c>
    </row>
    <row r="1255" spans="6:7">
      <c r="F1255" t="e">
        <f>+'Análisis Presup. - Contracta.'!#REF!&amp;'Análisis Presup. - Contracta.'!#REF!</f>
        <v>#REF!</v>
      </c>
      <c r="G1255" t="e">
        <f t="shared" si="31"/>
        <v>#REF!</v>
      </c>
    </row>
    <row r="1256" spans="6:7">
      <c r="F1256" t="e">
        <f>+'Análisis Presup. - Contracta.'!#REF!&amp;'Análisis Presup. - Contracta.'!#REF!</f>
        <v>#REF!</v>
      </c>
      <c r="G1256" t="e">
        <f t="shared" si="31"/>
        <v>#REF!</v>
      </c>
    </row>
    <row r="1257" spans="6:7">
      <c r="F1257" t="e">
        <f>+'Análisis Presup. - Contracta.'!#REF!&amp;'Análisis Presup. - Contracta.'!#REF!</f>
        <v>#REF!</v>
      </c>
      <c r="G1257" t="e">
        <f t="shared" si="31"/>
        <v>#REF!</v>
      </c>
    </row>
    <row r="1258" spans="6:7">
      <c r="F1258" t="e">
        <f>+'Análisis Presup. - Contracta.'!#REF!&amp;'Análisis Presup. - Contracta.'!#REF!</f>
        <v>#REF!</v>
      </c>
      <c r="G1258" t="e">
        <f t="shared" si="31"/>
        <v>#REF!</v>
      </c>
    </row>
    <row r="1259" spans="6:7">
      <c r="F1259" t="e">
        <f>+'Análisis Presup. - Contracta.'!#REF!&amp;'Análisis Presup. - Contracta.'!#REF!</f>
        <v>#REF!</v>
      </c>
      <c r="G1259" t="e">
        <f t="shared" si="31"/>
        <v>#REF!</v>
      </c>
    </row>
    <row r="1260" spans="6:7">
      <c r="F1260" t="e">
        <f>+'Análisis Presup. - Contracta.'!#REF!&amp;'Análisis Presup. - Contracta.'!#REF!</f>
        <v>#REF!</v>
      </c>
      <c r="G1260" t="e">
        <f t="shared" si="31"/>
        <v>#REF!</v>
      </c>
    </row>
    <row r="1261" spans="6:7">
      <c r="F1261" t="e">
        <f>+'Análisis Presup. - Contracta.'!#REF!&amp;'Análisis Presup. - Contracta.'!#REF!</f>
        <v>#REF!</v>
      </c>
      <c r="G1261" t="e">
        <f t="shared" si="31"/>
        <v>#REF!</v>
      </c>
    </row>
    <row r="1262" spans="6:7">
      <c r="F1262" t="e">
        <f>+'Análisis Presup. - Contracta.'!#REF!&amp;'Análisis Presup. - Contracta.'!#REF!</f>
        <v>#REF!</v>
      </c>
      <c r="G1262" t="e">
        <f t="shared" si="31"/>
        <v>#REF!</v>
      </c>
    </row>
    <row r="1263" spans="6:7">
      <c r="F1263" t="e">
        <f>+'Análisis Presup. - Contracta.'!#REF!&amp;'Análisis Presup. - Contracta.'!#REF!</f>
        <v>#REF!</v>
      </c>
      <c r="G1263" t="e">
        <f t="shared" si="31"/>
        <v>#REF!</v>
      </c>
    </row>
    <row r="1264" spans="6:7">
      <c r="F1264" t="e">
        <f>+'Análisis Presup. - Contracta.'!#REF!&amp;'Análisis Presup. - Contracta.'!#REF!</f>
        <v>#REF!</v>
      </c>
      <c r="G1264" t="e">
        <f t="shared" si="31"/>
        <v>#REF!</v>
      </c>
    </row>
    <row r="1265" spans="6:7">
      <c r="F1265" t="e">
        <f>+'Análisis Presup. - Contracta.'!#REF!&amp;'Análisis Presup. - Contracta.'!#REF!</f>
        <v>#REF!</v>
      </c>
      <c r="G1265" t="e">
        <f t="shared" si="31"/>
        <v>#REF!</v>
      </c>
    </row>
    <row r="1266" spans="6:7">
      <c r="F1266" t="e">
        <f>+'Análisis Presup. - Contracta.'!#REF!&amp;'Análisis Presup. - Contracta.'!#REF!</f>
        <v>#REF!</v>
      </c>
      <c r="G1266" t="e">
        <f t="shared" si="31"/>
        <v>#REF!</v>
      </c>
    </row>
    <row r="1267" spans="6:7">
      <c r="F1267" t="e">
        <f>+'Análisis Presup. - Contracta.'!#REF!&amp;'Análisis Presup. - Contracta.'!#REF!</f>
        <v>#REF!</v>
      </c>
      <c r="G1267" t="e">
        <f t="shared" si="31"/>
        <v>#REF!</v>
      </c>
    </row>
    <row r="1268" spans="6:7">
      <c r="F1268" t="e">
        <f>+'Análisis Presup. - Contracta.'!#REF!&amp;'Análisis Presup. - Contracta.'!#REF!</f>
        <v>#REF!</v>
      </c>
      <c r="G1268" t="e">
        <f t="shared" si="31"/>
        <v>#REF!</v>
      </c>
    </row>
    <row r="1269" spans="6:7">
      <c r="F1269" t="e">
        <f>+'Análisis Presup. - Contracta.'!#REF!&amp;'Análisis Presup. - Contracta.'!#REF!</f>
        <v>#REF!</v>
      </c>
      <c r="G1269" t="e">
        <f t="shared" si="31"/>
        <v>#REF!</v>
      </c>
    </row>
    <row r="1270" spans="6:7">
      <c r="F1270" t="e">
        <f>+'Análisis Presup. - Contracta.'!#REF!&amp;'Análisis Presup. - Contracta.'!#REF!</f>
        <v>#REF!</v>
      </c>
      <c r="G1270" t="e">
        <f t="shared" si="31"/>
        <v>#REF!</v>
      </c>
    </row>
    <row r="1271" spans="6:7">
      <c r="F1271" t="e">
        <f>+'Análisis Presup. - Contracta.'!#REF!&amp;'Análisis Presup. - Contracta.'!#REF!</f>
        <v>#REF!</v>
      </c>
      <c r="G1271" t="e">
        <f t="shared" si="31"/>
        <v>#REF!</v>
      </c>
    </row>
    <row r="1272" spans="6:7">
      <c r="F1272" t="e">
        <f>+'Análisis Presup. - Contracta.'!#REF!&amp;'Análisis Presup. - Contracta.'!#REF!</f>
        <v>#REF!</v>
      </c>
      <c r="G1272" t="e">
        <f t="shared" si="31"/>
        <v>#REF!</v>
      </c>
    </row>
    <row r="1273" spans="6:7">
      <c r="F1273" t="e">
        <f>+'Análisis Presup. - Contracta.'!#REF!&amp;'Análisis Presup. - Contracta.'!#REF!</f>
        <v>#REF!</v>
      </c>
      <c r="G1273" t="e">
        <f t="shared" si="31"/>
        <v>#REF!</v>
      </c>
    </row>
    <row r="1274" spans="6:7">
      <c r="F1274" t="e">
        <f>+'Análisis Presup. - Contracta.'!#REF!&amp;'Análisis Presup. - Contracta.'!#REF!</f>
        <v>#REF!</v>
      </c>
      <c r="G1274" t="e">
        <f t="shared" si="31"/>
        <v>#REF!</v>
      </c>
    </row>
    <row r="1275" spans="6:7">
      <c r="F1275" t="e">
        <f>+'Análisis Presup. - Contracta.'!#REF!&amp;'Análisis Presup. - Contracta.'!#REF!</f>
        <v>#REF!</v>
      </c>
      <c r="G1275" t="e">
        <f t="shared" si="31"/>
        <v>#REF!</v>
      </c>
    </row>
    <row r="1276" spans="6:7">
      <c r="F1276" t="e">
        <f>+'Análisis Presup. - Contracta.'!#REF!&amp;'Análisis Presup. - Contracta.'!#REF!</f>
        <v>#REF!</v>
      </c>
      <c r="G1276" t="e">
        <f t="shared" si="31"/>
        <v>#REF!</v>
      </c>
    </row>
    <row r="1277" spans="6:7">
      <c r="F1277" t="e">
        <f>+'Análisis Presup. - Contracta.'!#REF!&amp;'Análisis Presup. - Contracta.'!#REF!</f>
        <v>#REF!</v>
      </c>
      <c r="G1277" t="e">
        <f t="shared" si="31"/>
        <v>#REF!</v>
      </c>
    </row>
    <row r="1278" spans="6:7">
      <c r="F1278" t="e">
        <f>+'Análisis Presup. - Contracta.'!#REF!&amp;'Análisis Presup. - Contracta.'!#REF!</f>
        <v>#REF!</v>
      </c>
      <c r="G1278" t="e">
        <f t="shared" si="31"/>
        <v>#REF!</v>
      </c>
    </row>
    <row r="1279" spans="6:7">
      <c r="F1279" t="e">
        <f>+'Análisis Presup. - Contracta.'!#REF!&amp;'Análisis Presup. - Contracta.'!#REF!</f>
        <v>#REF!</v>
      </c>
      <c r="G1279" t="e">
        <f t="shared" si="31"/>
        <v>#REF!</v>
      </c>
    </row>
    <row r="1280" spans="6:7">
      <c r="F1280" t="e">
        <f>+'Análisis Presup. - Contracta.'!#REF!&amp;'Análisis Presup. - Contracta.'!#REF!</f>
        <v>#REF!</v>
      </c>
      <c r="G1280" t="e">
        <f t="shared" si="31"/>
        <v>#REF!</v>
      </c>
    </row>
    <row r="1281" spans="6:7">
      <c r="F1281" t="e">
        <f>+'Análisis Presup. - Contracta.'!#REF!&amp;'Análisis Presup. - Contracta.'!#REF!</f>
        <v>#REF!</v>
      </c>
      <c r="G1281" t="e">
        <f t="shared" si="31"/>
        <v>#REF!</v>
      </c>
    </row>
    <row r="1282" spans="6:7">
      <c r="F1282" t="e">
        <f>+'Análisis Presup. - Contracta.'!#REF!&amp;'Análisis Presup. - Contracta.'!#REF!</f>
        <v>#REF!</v>
      </c>
      <c r="G1282" t="e">
        <f t="shared" si="31"/>
        <v>#REF!</v>
      </c>
    </row>
    <row r="1283" spans="6:7">
      <c r="F1283" t="e">
        <f>+'Análisis Presup. - Contracta.'!#REF!&amp;'Análisis Presup. - Contracta.'!#REF!</f>
        <v>#REF!</v>
      </c>
      <c r="G1283" t="e">
        <f t="shared" si="31"/>
        <v>#REF!</v>
      </c>
    </row>
    <row r="1284" spans="6:7">
      <c r="F1284" t="e">
        <f>+'Análisis Presup. - Contracta.'!#REF!&amp;'Análisis Presup. - Contracta.'!#REF!</f>
        <v>#REF!</v>
      </c>
      <c r="G1284" t="e">
        <f t="shared" ref="G1284:G1347" si="32">VLOOKUP(F1284,$A$3:$D$738,4,0)</f>
        <v>#REF!</v>
      </c>
    </row>
    <row r="1285" spans="6:7">
      <c r="F1285" t="e">
        <f>+'Análisis Presup. - Contracta.'!#REF!&amp;'Análisis Presup. - Contracta.'!#REF!</f>
        <v>#REF!</v>
      </c>
      <c r="G1285" t="e">
        <f t="shared" si="32"/>
        <v>#REF!</v>
      </c>
    </row>
    <row r="1286" spans="6:7">
      <c r="F1286" t="e">
        <f>+'Análisis Presup. - Contracta.'!#REF!&amp;'Análisis Presup. - Contracta.'!#REF!</f>
        <v>#REF!</v>
      </c>
      <c r="G1286" t="e">
        <f t="shared" si="32"/>
        <v>#REF!</v>
      </c>
    </row>
    <row r="1287" spans="6:7">
      <c r="F1287" t="e">
        <f>+'Análisis Presup. - Contracta.'!#REF!&amp;'Análisis Presup. - Contracta.'!#REF!</f>
        <v>#REF!</v>
      </c>
      <c r="G1287" t="e">
        <f t="shared" si="32"/>
        <v>#REF!</v>
      </c>
    </row>
    <row r="1288" spans="6:7">
      <c r="F1288" t="e">
        <f>+'Análisis Presup. - Contracta.'!#REF!&amp;'Análisis Presup. - Contracta.'!#REF!</f>
        <v>#REF!</v>
      </c>
      <c r="G1288" t="e">
        <f t="shared" si="32"/>
        <v>#REF!</v>
      </c>
    </row>
    <row r="1289" spans="6:7">
      <c r="F1289" t="e">
        <f>+'Análisis Presup. - Contracta.'!#REF!&amp;'Análisis Presup. - Contracta.'!#REF!</f>
        <v>#REF!</v>
      </c>
      <c r="G1289" t="e">
        <f t="shared" si="32"/>
        <v>#REF!</v>
      </c>
    </row>
    <row r="1290" spans="6:7">
      <c r="F1290" t="e">
        <f>+'Análisis Presup. - Contracta.'!#REF!&amp;'Análisis Presup. - Contracta.'!#REF!</f>
        <v>#REF!</v>
      </c>
      <c r="G1290" t="e">
        <f t="shared" si="32"/>
        <v>#REF!</v>
      </c>
    </row>
    <row r="1291" spans="6:7">
      <c r="F1291" t="e">
        <f>+'Análisis Presup. - Contracta.'!#REF!&amp;'Análisis Presup. - Contracta.'!#REF!</f>
        <v>#REF!</v>
      </c>
      <c r="G1291" t="e">
        <f t="shared" si="32"/>
        <v>#REF!</v>
      </c>
    </row>
    <row r="1292" spans="6:7">
      <c r="F1292" t="e">
        <f>+'Análisis Presup. - Contracta.'!#REF!&amp;'Análisis Presup. - Contracta.'!#REF!</f>
        <v>#REF!</v>
      </c>
      <c r="G1292" t="e">
        <f t="shared" si="32"/>
        <v>#REF!</v>
      </c>
    </row>
    <row r="1293" spans="6:7">
      <c r="F1293" t="e">
        <f>+'Análisis Presup. - Contracta.'!#REF!&amp;'Análisis Presup. - Contracta.'!#REF!</f>
        <v>#REF!</v>
      </c>
      <c r="G1293" t="e">
        <f t="shared" si="32"/>
        <v>#REF!</v>
      </c>
    </row>
    <row r="1294" spans="6:7">
      <c r="F1294" t="e">
        <f>+'Análisis Presup. - Contracta.'!#REF!&amp;'Análisis Presup. - Contracta.'!#REF!</f>
        <v>#REF!</v>
      </c>
      <c r="G1294" t="e">
        <f t="shared" si="32"/>
        <v>#REF!</v>
      </c>
    </row>
    <row r="1295" spans="6:7">
      <c r="F1295" t="e">
        <f>+'Análisis Presup. - Contracta.'!#REF!&amp;'Análisis Presup. - Contracta.'!#REF!</f>
        <v>#REF!</v>
      </c>
      <c r="G1295" t="e">
        <f t="shared" si="32"/>
        <v>#REF!</v>
      </c>
    </row>
    <row r="1296" spans="6:7">
      <c r="F1296" t="e">
        <f>+'Análisis Presup. - Contracta.'!#REF!&amp;'Análisis Presup. - Contracta.'!#REF!</f>
        <v>#REF!</v>
      </c>
      <c r="G1296" t="e">
        <f t="shared" si="32"/>
        <v>#REF!</v>
      </c>
    </row>
    <row r="1297" spans="6:7">
      <c r="F1297" t="e">
        <f>+'Análisis Presup. - Contracta.'!#REF!&amp;'Análisis Presup. - Contracta.'!#REF!</f>
        <v>#REF!</v>
      </c>
      <c r="G1297" t="e">
        <f t="shared" si="32"/>
        <v>#REF!</v>
      </c>
    </row>
    <row r="1298" spans="6:7">
      <c r="F1298" t="e">
        <f>+'Análisis Presup. - Contracta.'!#REF!&amp;'Análisis Presup. - Contracta.'!#REF!</f>
        <v>#REF!</v>
      </c>
      <c r="G1298" t="e">
        <f t="shared" si="32"/>
        <v>#REF!</v>
      </c>
    </row>
    <row r="1299" spans="6:7">
      <c r="F1299" t="e">
        <f>+'Análisis Presup. - Contracta.'!#REF!&amp;'Análisis Presup. - Contracta.'!#REF!</f>
        <v>#REF!</v>
      </c>
      <c r="G1299" t="e">
        <f t="shared" si="32"/>
        <v>#REF!</v>
      </c>
    </row>
    <row r="1300" spans="6:7">
      <c r="F1300" t="e">
        <f>+'Análisis Presup. - Contracta.'!#REF!&amp;'Análisis Presup. - Contracta.'!#REF!</f>
        <v>#REF!</v>
      </c>
      <c r="G1300" t="e">
        <f t="shared" si="32"/>
        <v>#REF!</v>
      </c>
    </row>
    <row r="1301" spans="6:7">
      <c r="F1301" t="e">
        <f>+'Análisis Presup. - Contracta.'!#REF!&amp;'Análisis Presup. - Contracta.'!#REF!</f>
        <v>#REF!</v>
      </c>
      <c r="G1301" t="e">
        <f t="shared" si="32"/>
        <v>#REF!</v>
      </c>
    </row>
    <row r="1302" spans="6:7">
      <c r="F1302" t="e">
        <f>+'Análisis Presup. - Contracta.'!#REF!&amp;'Análisis Presup. - Contracta.'!#REF!</f>
        <v>#REF!</v>
      </c>
      <c r="G1302" t="e">
        <f t="shared" si="32"/>
        <v>#REF!</v>
      </c>
    </row>
    <row r="1303" spans="6:7">
      <c r="F1303" t="e">
        <f>+'Análisis Presup. - Contracta.'!#REF!&amp;'Análisis Presup. - Contracta.'!#REF!</f>
        <v>#REF!</v>
      </c>
      <c r="G1303" t="e">
        <f t="shared" si="32"/>
        <v>#REF!</v>
      </c>
    </row>
    <row r="1304" spans="6:7">
      <c r="F1304" t="e">
        <f>+'Análisis Presup. - Contracta.'!#REF!&amp;'Análisis Presup. - Contracta.'!#REF!</f>
        <v>#REF!</v>
      </c>
      <c r="G1304" t="e">
        <f t="shared" si="32"/>
        <v>#REF!</v>
      </c>
    </row>
    <row r="1305" spans="6:7">
      <c r="F1305" t="e">
        <f>+'Análisis Presup. - Contracta.'!#REF!&amp;'Análisis Presup. - Contracta.'!#REF!</f>
        <v>#REF!</v>
      </c>
      <c r="G1305" t="e">
        <f t="shared" si="32"/>
        <v>#REF!</v>
      </c>
    </row>
    <row r="1306" spans="6:7">
      <c r="F1306" t="e">
        <f>+'Análisis Presup. - Contracta.'!#REF!&amp;'Análisis Presup. - Contracta.'!#REF!</f>
        <v>#REF!</v>
      </c>
      <c r="G1306" t="e">
        <f t="shared" si="32"/>
        <v>#REF!</v>
      </c>
    </row>
    <row r="1307" spans="6:7">
      <c r="F1307" t="e">
        <f>+'Análisis Presup. - Contracta.'!#REF!&amp;'Análisis Presup. - Contracta.'!#REF!</f>
        <v>#REF!</v>
      </c>
      <c r="G1307" t="e">
        <f t="shared" si="32"/>
        <v>#REF!</v>
      </c>
    </row>
    <row r="1308" spans="6:7">
      <c r="F1308" t="e">
        <f>+'Análisis Presup. - Contracta.'!#REF!&amp;'Análisis Presup. - Contracta.'!#REF!</f>
        <v>#REF!</v>
      </c>
      <c r="G1308" t="e">
        <f t="shared" si="32"/>
        <v>#REF!</v>
      </c>
    </row>
    <row r="1309" spans="6:7">
      <c r="F1309" t="e">
        <f>+'Análisis Presup. - Contracta.'!#REF!&amp;'Análisis Presup. - Contracta.'!#REF!</f>
        <v>#REF!</v>
      </c>
      <c r="G1309" t="e">
        <f t="shared" si="32"/>
        <v>#REF!</v>
      </c>
    </row>
    <row r="1310" spans="6:7">
      <c r="F1310" t="e">
        <f>+'Análisis Presup. - Contracta.'!#REF!&amp;'Análisis Presup. - Contracta.'!#REF!</f>
        <v>#REF!</v>
      </c>
      <c r="G1310" t="e">
        <f t="shared" si="32"/>
        <v>#REF!</v>
      </c>
    </row>
    <row r="1311" spans="6:7">
      <c r="F1311" t="e">
        <f>+'Análisis Presup. - Contracta.'!#REF!&amp;'Análisis Presup. - Contracta.'!#REF!</f>
        <v>#REF!</v>
      </c>
      <c r="G1311" t="e">
        <f t="shared" si="32"/>
        <v>#REF!</v>
      </c>
    </row>
    <row r="1312" spans="6:7">
      <c r="F1312" t="e">
        <f>+'Análisis Presup. - Contracta.'!#REF!&amp;'Análisis Presup. - Contracta.'!#REF!</f>
        <v>#REF!</v>
      </c>
      <c r="G1312" t="e">
        <f t="shared" si="32"/>
        <v>#REF!</v>
      </c>
    </row>
    <row r="1313" spans="6:7">
      <c r="F1313" t="e">
        <f>+'Análisis Presup. - Contracta.'!#REF!&amp;'Análisis Presup. - Contracta.'!#REF!</f>
        <v>#REF!</v>
      </c>
      <c r="G1313" t="e">
        <f t="shared" si="32"/>
        <v>#REF!</v>
      </c>
    </row>
    <row r="1314" spans="6:7">
      <c r="F1314" t="e">
        <f>+'Análisis Presup. - Contracta.'!#REF!&amp;'Análisis Presup. - Contracta.'!#REF!</f>
        <v>#REF!</v>
      </c>
      <c r="G1314" t="e">
        <f t="shared" si="32"/>
        <v>#REF!</v>
      </c>
    </row>
    <row r="1315" spans="6:7">
      <c r="F1315" t="e">
        <f>+'Análisis Presup. - Contracta.'!#REF!&amp;'Análisis Presup. - Contracta.'!#REF!</f>
        <v>#REF!</v>
      </c>
      <c r="G1315" t="e">
        <f t="shared" si="32"/>
        <v>#REF!</v>
      </c>
    </row>
    <row r="1316" spans="6:7">
      <c r="F1316" t="e">
        <f>+'Análisis Presup. - Contracta.'!#REF!&amp;'Análisis Presup. - Contracta.'!#REF!</f>
        <v>#REF!</v>
      </c>
      <c r="G1316" t="e">
        <f t="shared" si="32"/>
        <v>#REF!</v>
      </c>
    </row>
    <row r="1317" spans="6:7">
      <c r="F1317" t="e">
        <f>+'Análisis Presup. - Contracta.'!#REF!&amp;'Análisis Presup. - Contracta.'!#REF!</f>
        <v>#REF!</v>
      </c>
      <c r="G1317" t="e">
        <f t="shared" si="32"/>
        <v>#REF!</v>
      </c>
    </row>
    <row r="1318" spans="6:7">
      <c r="F1318" t="e">
        <f>+'Análisis Presup. - Contracta.'!#REF!&amp;'Análisis Presup. - Contracta.'!#REF!</f>
        <v>#REF!</v>
      </c>
      <c r="G1318" t="e">
        <f t="shared" si="32"/>
        <v>#REF!</v>
      </c>
    </row>
    <row r="1319" spans="6:7">
      <c r="F1319" t="e">
        <f>+'Análisis Presup. - Contracta.'!#REF!&amp;'Análisis Presup. - Contracta.'!#REF!</f>
        <v>#REF!</v>
      </c>
      <c r="G1319" t="e">
        <f t="shared" si="32"/>
        <v>#REF!</v>
      </c>
    </row>
    <row r="1320" spans="6:7">
      <c r="F1320" t="e">
        <f>+'Análisis Presup. - Contracta.'!#REF!&amp;'Análisis Presup. - Contracta.'!#REF!</f>
        <v>#REF!</v>
      </c>
      <c r="G1320" t="e">
        <f t="shared" si="32"/>
        <v>#REF!</v>
      </c>
    </row>
    <row r="1321" spans="6:7">
      <c r="F1321" t="e">
        <f>+'Análisis Presup. - Contracta.'!#REF!&amp;'Análisis Presup. - Contracta.'!#REF!</f>
        <v>#REF!</v>
      </c>
      <c r="G1321" t="e">
        <f t="shared" si="32"/>
        <v>#REF!</v>
      </c>
    </row>
    <row r="1322" spans="6:7">
      <c r="F1322" t="e">
        <f>+'Análisis Presup. - Contracta.'!#REF!&amp;'Análisis Presup. - Contracta.'!#REF!</f>
        <v>#REF!</v>
      </c>
      <c r="G1322" t="e">
        <f t="shared" si="32"/>
        <v>#REF!</v>
      </c>
    </row>
    <row r="1323" spans="6:7">
      <c r="F1323" t="e">
        <f>+'Análisis Presup. - Contracta.'!#REF!&amp;'Análisis Presup. - Contracta.'!#REF!</f>
        <v>#REF!</v>
      </c>
      <c r="G1323" t="e">
        <f t="shared" si="32"/>
        <v>#REF!</v>
      </c>
    </row>
    <row r="1324" spans="6:7">
      <c r="F1324" t="e">
        <f>+'Análisis Presup. - Contracta.'!#REF!&amp;'Análisis Presup. - Contracta.'!#REF!</f>
        <v>#REF!</v>
      </c>
      <c r="G1324" t="e">
        <f t="shared" si="32"/>
        <v>#REF!</v>
      </c>
    </row>
    <row r="1325" spans="6:7">
      <c r="F1325" t="e">
        <f>+'Análisis Presup. - Contracta.'!#REF!&amp;'Análisis Presup. - Contracta.'!#REF!</f>
        <v>#REF!</v>
      </c>
      <c r="G1325" t="e">
        <f t="shared" si="32"/>
        <v>#REF!</v>
      </c>
    </row>
    <row r="1326" spans="6:7">
      <c r="F1326" t="e">
        <f>+'Análisis Presup. - Contracta.'!#REF!&amp;'Análisis Presup. - Contracta.'!#REF!</f>
        <v>#REF!</v>
      </c>
      <c r="G1326" t="e">
        <f t="shared" si="32"/>
        <v>#REF!</v>
      </c>
    </row>
    <row r="1327" spans="6:7">
      <c r="F1327" t="e">
        <f>+'Análisis Presup. - Contracta.'!#REF!&amp;'Análisis Presup. - Contracta.'!#REF!</f>
        <v>#REF!</v>
      </c>
      <c r="G1327" t="e">
        <f t="shared" si="32"/>
        <v>#REF!</v>
      </c>
    </row>
    <row r="1328" spans="6:7">
      <c r="F1328" t="e">
        <f>+'Análisis Presup. - Contracta.'!#REF!&amp;'Análisis Presup. - Contracta.'!#REF!</f>
        <v>#REF!</v>
      </c>
      <c r="G1328" t="e">
        <f t="shared" si="32"/>
        <v>#REF!</v>
      </c>
    </row>
    <row r="1329" spans="6:7">
      <c r="F1329" t="e">
        <f>+'Análisis Presup. - Contracta.'!#REF!&amp;'Análisis Presup. - Contracta.'!#REF!</f>
        <v>#REF!</v>
      </c>
      <c r="G1329" t="e">
        <f t="shared" si="32"/>
        <v>#REF!</v>
      </c>
    </row>
    <row r="1330" spans="6:7">
      <c r="F1330" t="e">
        <f>+'Análisis Presup. - Contracta.'!#REF!&amp;'Análisis Presup. - Contracta.'!#REF!</f>
        <v>#REF!</v>
      </c>
      <c r="G1330" t="e">
        <f t="shared" si="32"/>
        <v>#REF!</v>
      </c>
    </row>
    <row r="1331" spans="6:7">
      <c r="F1331" t="e">
        <f>+'Análisis Presup. - Contracta.'!#REF!&amp;'Análisis Presup. - Contracta.'!#REF!</f>
        <v>#REF!</v>
      </c>
      <c r="G1331" t="e">
        <f t="shared" si="32"/>
        <v>#REF!</v>
      </c>
    </row>
    <row r="1332" spans="6:7">
      <c r="F1332" t="e">
        <f>+'Análisis Presup. - Contracta.'!#REF!&amp;'Análisis Presup. - Contracta.'!#REF!</f>
        <v>#REF!</v>
      </c>
      <c r="G1332" t="e">
        <f t="shared" si="32"/>
        <v>#REF!</v>
      </c>
    </row>
    <row r="1333" spans="6:7">
      <c r="F1333" t="e">
        <f>+'Análisis Presup. - Contracta.'!#REF!&amp;'Análisis Presup. - Contracta.'!#REF!</f>
        <v>#REF!</v>
      </c>
      <c r="G1333" t="e">
        <f t="shared" si="32"/>
        <v>#REF!</v>
      </c>
    </row>
    <row r="1334" spans="6:7">
      <c r="F1334" t="e">
        <f>+'Análisis Presup. - Contracta.'!#REF!&amp;'Análisis Presup. - Contracta.'!#REF!</f>
        <v>#REF!</v>
      </c>
      <c r="G1334" t="e">
        <f t="shared" si="32"/>
        <v>#REF!</v>
      </c>
    </row>
    <row r="1335" spans="6:7">
      <c r="F1335" t="e">
        <f>+'Análisis Presup. - Contracta.'!#REF!&amp;'Análisis Presup. - Contracta.'!#REF!</f>
        <v>#REF!</v>
      </c>
      <c r="G1335" t="e">
        <f t="shared" si="32"/>
        <v>#REF!</v>
      </c>
    </row>
    <row r="1336" spans="6:7">
      <c r="F1336" t="e">
        <f>+'Análisis Presup. - Contracta.'!#REF!&amp;'Análisis Presup. - Contracta.'!#REF!</f>
        <v>#REF!</v>
      </c>
      <c r="G1336" t="e">
        <f t="shared" si="32"/>
        <v>#REF!</v>
      </c>
    </row>
    <row r="1337" spans="6:7">
      <c r="F1337" t="e">
        <f>+'Análisis Presup. - Contracta.'!#REF!&amp;'Análisis Presup. - Contracta.'!#REF!</f>
        <v>#REF!</v>
      </c>
      <c r="G1337" t="e">
        <f t="shared" si="32"/>
        <v>#REF!</v>
      </c>
    </row>
    <row r="1338" spans="6:7">
      <c r="F1338" t="e">
        <f>+'Análisis Presup. - Contracta.'!#REF!&amp;'Análisis Presup. - Contracta.'!#REF!</f>
        <v>#REF!</v>
      </c>
      <c r="G1338" t="e">
        <f t="shared" si="32"/>
        <v>#REF!</v>
      </c>
    </row>
    <row r="1339" spans="6:7">
      <c r="F1339" t="e">
        <f>+'Análisis Presup. - Contracta.'!#REF!&amp;'Análisis Presup. - Contracta.'!#REF!</f>
        <v>#REF!</v>
      </c>
      <c r="G1339" t="e">
        <f t="shared" si="32"/>
        <v>#REF!</v>
      </c>
    </row>
    <row r="1340" spans="6:7">
      <c r="F1340" t="e">
        <f>+'Análisis Presup. - Contracta.'!#REF!&amp;'Análisis Presup. - Contracta.'!#REF!</f>
        <v>#REF!</v>
      </c>
      <c r="G1340" t="e">
        <f t="shared" si="32"/>
        <v>#REF!</v>
      </c>
    </row>
    <row r="1341" spans="6:7">
      <c r="F1341" t="e">
        <f>+'Análisis Presup. - Contracta.'!#REF!&amp;'Análisis Presup. - Contracta.'!#REF!</f>
        <v>#REF!</v>
      </c>
      <c r="G1341" t="e">
        <f t="shared" si="32"/>
        <v>#REF!</v>
      </c>
    </row>
    <row r="1342" spans="6:7">
      <c r="F1342" t="e">
        <f>+'Análisis Presup. - Contracta.'!#REF!&amp;'Análisis Presup. - Contracta.'!#REF!</f>
        <v>#REF!</v>
      </c>
      <c r="G1342" t="e">
        <f t="shared" si="32"/>
        <v>#REF!</v>
      </c>
    </row>
    <row r="1343" spans="6:7">
      <c r="F1343" t="e">
        <f>+'Análisis Presup. - Contracta.'!#REF!&amp;'Análisis Presup. - Contracta.'!#REF!</f>
        <v>#REF!</v>
      </c>
      <c r="G1343" t="e">
        <f t="shared" si="32"/>
        <v>#REF!</v>
      </c>
    </row>
    <row r="1344" spans="6:7">
      <c r="F1344" t="e">
        <f>+'Análisis Presup. - Contracta.'!#REF!&amp;'Análisis Presup. - Contracta.'!#REF!</f>
        <v>#REF!</v>
      </c>
      <c r="G1344" t="e">
        <f t="shared" si="32"/>
        <v>#REF!</v>
      </c>
    </row>
    <row r="1345" spans="6:7">
      <c r="F1345" t="e">
        <f>+'Análisis Presup. - Contracta.'!#REF!&amp;'Análisis Presup. - Contracta.'!#REF!</f>
        <v>#REF!</v>
      </c>
      <c r="G1345" t="e">
        <f t="shared" si="32"/>
        <v>#REF!</v>
      </c>
    </row>
    <row r="1346" spans="6:7">
      <c r="F1346" t="e">
        <f>+'Análisis Presup. - Contracta.'!#REF!&amp;'Análisis Presup. - Contracta.'!#REF!</f>
        <v>#REF!</v>
      </c>
      <c r="G1346" t="e">
        <f t="shared" si="32"/>
        <v>#REF!</v>
      </c>
    </row>
    <row r="1347" spans="6:7">
      <c r="F1347" t="e">
        <f>+'Análisis Presup. - Contracta.'!#REF!&amp;'Análisis Presup. - Contracta.'!#REF!</f>
        <v>#REF!</v>
      </c>
      <c r="G1347" t="e">
        <f t="shared" si="32"/>
        <v>#REF!</v>
      </c>
    </row>
    <row r="1348" spans="6:7">
      <c r="F1348" t="e">
        <f>+'Análisis Presup. - Contracta.'!#REF!&amp;'Análisis Presup. - Contracta.'!#REF!</f>
        <v>#REF!</v>
      </c>
      <c r="G1348" t="e">
        <f t="shared" ref="G1348:G1411" si="33">VLOOKUP(F1348,$A$3:$D$738,4,0)</f>
        <v>#REF!</v>
      </c>
    </row>
    <row r="1349" spans="6:7">
      <c r="F1349" t="e">
        <f>+'Análisis Presup. - Contracta.'!#REF!&amp;'Análisis Presup. - Contracta.'!#REF!</f>
        <v>#REF!</v>
      </c>
      <c r="G1349" t="e">
        <f t="shared" si="33"/>
        <v>#REF!</v>
      </c>
    </row>
    <row r="1350" spans="6:7">
      <c r="F1350" t="e">
        <f>+'Análisis Presup. - Contracta.'!#REF!&amp;'Análisis Presup. - Contracta.'!#REF!</f>
        <v>#REF!</v>
      </c>
      <c r="G1350" t="e">
        <f t="shared" si="33"/>
        <v>#REF!</v>
      </c>
    </row>
    <row r="1351" spans="6:7">
      <c r="F1351" t="e">
        <f>+'Análisis Presup. - Contracta.'!#REF!&amp;'Análisis Presup. - Contracta.'!#REF!</f>
        <v>#REF!</v>
      </c>
      <c r="G1351" t="e">
        <f t="shared" si="33"/>
        <v>#REF!</v>
      </c>
    </row>
    <row r="1352" spans="6:7">
      <c r="F1352" t="e">
        <f>+'Análisis Presup. - Contracta.'!#REF!&amp;'Análisis Presup. - Contracta.'!#REF!</f>
        <v>#REF!</v>
      </c>
      <c r="G1352" t="e">
        <f t="shared" si="33"/>
        <v>#REF!</v>
      </c>
    </row>
    <row r="1353" spans="6:7">
      <c r="F1353" t="e">
        <f>+'Análisis Presup. - Contracta.'!#REF!&amp;'Análisis Presup. - Contracta.'!#REF!</f>
        <v>#REF!</v>
      </c>
      <c r="G1353" t="e">
        <f t="shared" si="33"/>
        <v>#REF!</v>
      </c>
    </row>
    <row r="1354" spans="6:7">
      <c r="F1354" t="e">
        <f>+'Análisis Presup. - Contracta.'!#REF!&amp;'Análisis Presup. - Contracta.'!#REF!</f>
        <v>#REF!</v>
      </c>
      <c r="G1354" t="e">
        <f t="shared" si="33"/>
        <v>#REF!</v>
      </c>
    </row>
    <row r="1355" spans="6:7">
      <c r="F1355" t="e">
        <f>+'Análisis Presup. - Contracta.'!#REF!&amp;'Análisis Presup. - Contracta.'!#REF!</f>
        <v>#REF!</v>
      </c>
      <c r="G1355" t="e">
        <f t="shared" si="33"/>
        <v>#REF!</v>
      </c>
    </row>
    <row r="1356" spans="6:7">
      <c r="F1356" t="e">
        <f>+'Análisis Presup. - Contracta.'!#REF!&amp;'Análisis Presup. - Contracta.'!#REF!</f>
        <v>#REF!</v>
      </c>
      <c r="G1356" t="e">
        <f t="shared" si="33"/>
        <v>#REF!</v>
      </c>
    </row>
    <row r="1357" spans="6:7">
      <c r="F1357" t="e">
        <f>+'Análisis Presup. - Contracta.'!#REF!&amp;'Análisis Presup. - Contracta.'!#REF!</f>
        <v>#REF!</v>
      </c>
      <c r="G1357" t="e">
        <f t="shared" si="33"/>
        <v>#REF!</v>
      </c>
    </row>
    <row r="1358" spans="6:7">
      <c r="F1358" t="e">
        <f>+'Análisis Presup. - Contracta.'!#REF!&amp;'Análisis Presup. - Contracta.'!#REF!</f>
        <v>#REF!</v>
      </c>
      <c r="G1358" t="e">
        <f t="shared" si="33"/>
        <v>#REF!</v>
      </c>
    </row>
    <row r="1359" spans="6:7">
      <c r="F1359" t="e">
        <f>+'Análisis Presup. - Contracta.'!#REF!&amp;'Análisis Presup. - Contracta.'!#REF!</f>
        <v>#REF!</v>
      </c>
      <c r="G1359" t="e">
        <f t="shared" si="33"/>
        <v>#REF!</v>
      </c>
    </row>
    <row r="1360" spans="6:7">
      <c r="F1360" t="e">
        <f>+'Análisis Presup. - Contracta.'!#REF!&amp;'Análisis Presup. - Contracta.'!#REF!</f>
        <v>#REF!</v>
      </c>
      <c r="G1360" t="e">
        <f t="shared" si="33"/>
        <v>#REF!</v>
      </c>
    </row>
    <row r="1361" spans="6:7">
      <c r="F1361" t="e">
        <f>+'Análisis Presup. - Contracta.'!#REF!&amp;'Análisis Presup. - Contracta.'!#REF!</f>
        <v>#REF!</v>
      </c>
      <c r="G1361" t="e">
        <f t="shared" si="33"/>
        <v>#REF!</v>
      </c>
    </row>
    <row r="1362" spans="6:7">
      <c r="F1362" t="e">
        <f>+'Análisis Presup. - Contracta.'!#REF!&amp;'Análisis Presup. - Contracta.'!#REF!</f>
        <v>#REF!</v>
      </c>
      <c r="G1362" t="e">
        <f t="shared" si="33"/>
        <v>#REF!</v>
      </c>
    </row>
    <row r="1363" spans="6:7">
      <c r="F1363" t="e">
        <f>+'Análisis Presup. - Contracta.'!#REF!&amp;'Análisis Presup. - Contracta.'!#REF!</f>
        <v>#REF!</v>
      </c>
      <c r="G1363" t="e">
        <f t="shared" si="33"/>
        <v>#REF!</v>
      </c>
    </row>
    <row r="1364" spans="6:7">
      <c r="F1364" t="e">
        <f>+'Análisis Presup. - Contracta.'!#REF!&amp;'Análisis Presup. - Contracta.'!#REF!</f>
        <v>#REF!</v>
      </c>
      <c r="G1364" t="e">
        <f t="shared" si="33"/>
        <v>#REF!</v>
      </c>
    </row>
    <row r="1365" spans="6:7">
      <c r="F1365" t="e">
        <f>+'Análisis Presup. - Contracta.'!#REF!&amp;'Análisis Presup. - Contracta.'!#REF!</f>
        <v>#REF!</v>
      </c>
      <c r="G1365" t="e">
        <f t="shared" si="33"/>
        <v>#REF!</v>
      </c>
    </row>
    <row r="1366" spans="6:7">
      <c r="F1366" t="e">
        <f>+'Análisis Presup. - Contracta.'!#REF!&amp;'Análisis Presup. - Contracta.'!#REF!</f>
        <v>#REF!</v>
      </c>
      <c r="G1366" t="e">
        <f t="shared" si="33"/>
        <v>#REF!</v>
      </c>
    </row>
    <row r="1367" spans="6:7">
      <c r="F1367" t="e">
        <f>+'Análisis Presup. - Contracta.'!#REF!&amp;'Análisis Presup. - Contracta.'!#REF!</f>
        <v>#REF!</v>
      </c>
      <c r="G1367" t="e">
        <f t="shared" si="33"/>
        <v>#REF!</v>
      </c>
    </row>
    <row r="1368" spans="6:7">
      <c r="F1368" t="e">
        <f>+'Análisis Presup. - Contracta.'!#REF!&amp;'Análisis Presup. - Contracta.'!#REF!</f>
        <v>#REF!</v>
      </c>
      <c r="G1368" t="e">
        <f t="shared" si="33"/>
        <v>#REF!</v>
      </c>
    </row>
    <row r="1369" spans="6:7">
      <c r="F1369" t="e">
        <f>+'Análisis Presup. - Contracta.'!#REF!&amp;'Análisis Presup. - Contracta.'!#REF!</f>
        <v>#REF!</v>
      </c>
      <c r="G1369" t="e">
        <f t="shared" si="33"/>
        <v>#REF!</v>
      </c>
    </row>
    <row r="1370" spans="6:7">
      <c r="F1370" t="e">
        <f>+'Análisis Presup. - Contracta.'!#REF!&amp;'Análisis Presup. - Contracta.'!#REF!</f>
        <v>#REF!</v>
      </c>
      <c r="G1370" t="e">
        <f t="shared" si="33"/>
        <v>#REF!</v>
      </c>
    </row>
    <row r="1371" spans="6:7">
      <c r="F1371" t="e">
        <f>+'Análisis Presup. - Contracta.'!#REF!&amp;'Análisis Presup. - Contracta.'!#REF!</f>
        <v>#REF!</v>
      </c>
      <c r="G1371" t="e">
        <f t="shared" si="33"/>
        <v>#REF!</v>
      </c>
    </row>
    <row r="1372" spans="6:7">
      <c r="F1372" t="e">
        <f>+'Análisis Presup. - Contracta.'!#REF!&amp;'Análisis Presup. - Contracta.'!#REF!</f>
        <v>#REF!</v>
      </c>
      <c r="G1372" t="e">
        <f t="shared" si="33"/>
        <v>#REF!</v>
      </c>
    </row>
    <row r="1373" spans="6:7">
      <c r="F1373" t="e">
        <f>+'Análisis Presup. - Contracta.'!#REF!&amp;'Análisis Presup. - Contracta.'!#REF!</f>
        <v>#REF!</v>
      </c>
      <c r="G1373" t="e">
        <f t="shared" si="33"/>
        <v>#REF!</v>
      </c>
    </row>
    <row r="1374" spans="6:7">
      <c r="F1374" t="e">
        <f>+'Análisis Presup. - Contracta.'!#REF!&amp;'Análisis Presup. - Contracta.'!#REF!</f>
        <v>#REF!</v>
      </c>
      <c r="G1374" t="e">
        <f t="shared" si="33"/>
        <v>#REF!</v>
      </c>
    </row>
    <row r="1375" spans="6:7">
      <c r="F1375" t="e">
        <f>+'Análisis Presup. - Contracta.'!#REF!&amp;'Análisis Presup. - Contracta.'!#REF!</f>
        <v>#REF!</v>
      </c>
      <c r="G1375" t="e">
        <f t="shared" si="33"/>
        <v>#REF!</v>
      </c>
    </row>
    <row r="1376" spans="6:7">
      <c r="F1376" t="e">
        <f>+'Análisis Presup. - Contracta.'!#REF!&amp;'Análisis Presup. - Contracta.'!#REF!</f>
        <v>#REF!</v>
      </c>
      <c r="G1376" t="e">
        <f t="shared" si="33"/>
        <v>#REF!</v>
      </c>
    </row>
    <row r="1377" spans="6:7">
      <c r="F1377" t="e">
        <f>+'Análisis Presup. - Contracta.'!#REF!&amp;'Análisis Presup. - Contracta.'!#REF!</f>
        <v>#REF!</v>
      </c>
      <c r="G1377" t="e">
        <f t="shared" si="33"/>
        <v>#REF!</v>
      </c>
    </row>
    <row r="1378" spans="6:7">
      <c r="F1378" t="e">
        <f>+'Análisis Presup. - Contracta.'!#REF!&amp;'Análisis Presup. - Contracta.'!#REF!</f>
        <v>#REF!</v>
      </c>
      <c r="G1378" t="e">
        <f t="shared" si="33"/>
        <v>#REF!</v>
      </c>
    </row>
    <row r="1379" spans="6:7">
      <c r="F1379" t="e">
        <f>+'Análisis Presup. - Contracta.'!#REF!&amp;'Análisis Presup. - Contracta.'!#REF!</f>
        <v>#REF!</v>
      </c>
      <c r="G1379" t="e">
        <f t="shared" si="33"/>
        <v>#REF!</v>
      </c>
    </row>
    <row r="1380" spans="6:7">
      <c r="F1380" t="e">
        <f>+'Análisis Presup. - Contracta.'!#REF!&amp;'Análisis Presup. - Contracta.'!#REF!</f>
        <v>#REF!</v>
      </c>
      <c r="G1380" t="e">
        <f t="shared" si="33"/>
        <v>#REF!</v>
      </c>
    </row>
    <row r="1381" spans="6:7">
      <c r="F1381" t="e">
        <f>+'Análisis Presup. - Contracta.'!#REF!&amp;'Análisis Presup. - Contracta.'!#REF!</f>
        <v>#REF!</v>
      </c>
      <c r="G1381" t="e">
        <f t="shared" si="33"/>
        <v>#REF!</v>
      </c>
    </row>
    <row r="1382" spans="6:7">
      <c r="F1382" t="e">
        <f>+'Análisis Presup. - Contracta.'!#REF!&amp;'Análisis Presup. - Contracta.'!#REF!</f>
        <v>#REF!</v>
      </c>
      <c r="G1382" t="e">
        <f t="shared" si="33"/>
        <v>#REF!</v>
      </c>
    </row>
    <row r="1383" spans="6:7">
      <c r="F1383" t="e">
        <f>+'Análisis Presup. - Contracta.'!#REF!&amp;'Análisis Presup. - Contracta.'!#REF!</f>
        <v>#REF!</v>
      </c>
      <c r="G1383" t="e">
        <f t="shared" si="33"/>
        <v>#REF!</v>
      </c>
    </row>
    <row r="1384" spans="6:7">
      <c r="F1384" t="e">
        <f>+'Análisis Presup. - Contracta.'!#REF!&amp;'Análisis Presup. - Contracta.'!#REF!</f>
        <v>#REF!</v>
      </c>
      <c r="G1384" t="e">
        <f t="shared" si="33"/>
        <v>#REF!</v>
      </c>
    </row>
    <row r="1385" spans="6:7">
      <c r="F1385" t="e">
        <f>+'Análisis Presup. - Contracta.'!#REF!&amp;'Análisis Presup. - Contracta.'!#REF!</f>
        <v>#REF!</v>
      </c>
      <c r="G1385" t="e">
        <f t="shared" si="33"/>
        <v>#REF!</v>
      </c>
    </row>
    <row r="1386" spans="6:7">
      <c r="F1386" t="e">
        <f>+'Análisis Presup. - Contracta.'!#REF!&amp;'Análisis Presup. - Contracta.'!#REF!</f>
        <v>#REF!</v>
      </c>
      <c r="G1386" t="e">
        <f t="shared" si="33"/>
        <v>#REF!</v>
      </c>
    </row>
    <row r="1387" spans="6:7">
      <c r="F1387" t="e">
        <f>+'Análisis Presup. - Contracta.'!#REF!&amp;'Análisis Presup. - Contracta.'!#REF!</f>
        <v>#REF!</v>
      </c>
      <c r="G1387" t="e">
        <f t="shared" si="33"/>
        <v>#REF!</v>
      </c>
    </row>
    <row r="1388" spans="6:7">
      <c r="F1388" t="e">
        <f>+'Análisis Presup. - Contracta.'!#REF!&amp;'Análisis Presup. - Contracta.'!#REF!</f>
        <v>#REF!</v>
      </c>
      <c r="G1388" t="e">
        <f t="shared" si="33"/>
        <v>#REF!</v>
      </c>
    </row>
    <row r="1389" spans="6:7">
      <c r="F1389" t="e">
        <f>+'Análisis Presup. - Contracta.'!#REF!&amp;'Análisis Presup. - Contracta.'!#REF!</f>
        <v>#REF!</v>
      </c>
      <c r="G1389" t="e">
        <f t="shared" si="33"/>
        <v>#REF!</v>
      </c>
    </row>
    <row r="1390" spans="6:7">
      <c r="F1390" t="str">
        <f>+'Análisis Presup. - Contracta.'!F2&amp;'Análisis Presup. - Contracta.'!J2</f>
        <v>208518</v>
      </c>
      <c r="G1390">
        <f t="shared" si="33"/>
        <v>518</v>
      </c>
    </row>
    <row r="1391" spans="6:7">
      <c r="F1391" t="str">
        <f>+'Análisis Presup. - Contracta.'!F3&amp;'Análisis Presup. - Contracta.'!J3</f>
        <v>208518</v>
      </c>
      <c r="G1391">
        <f t="shared" si="33"/>
        <v>518</v>
      </c>
    </row>
    <row r="1392" spans="6:7">
      <c r="F1392" t="str">
        <f>+'Análisis Presup. - Contracta.'!F4&amp;'Análisis Presup. - Contracta.'!J4</f>
        <v>208518</v>
      </c>
      <c r="G1392">
        <f t="shared" si="33"/>
        <v>518</v>
      </c>
    </row>
    <row r="1393" spans="6:7">
      <c r="F1393" t="str">
        <f>+'Análisis Presup. - Contracta.'!F5&amp;'Análisis Presup. - Contracta.'!J5</f>
        <v>208518</v>
      </c>
      <c r="G1393">
        <f t="shared" si="33"/>
        <v>518</v>
      </c>
    </row>
    <row r="1394" spans="6:7">
      <c r="F1394" t="str">
        <f>+'Análisis Presup. - Contracta.'!F6&amp;'Análisis Presup. - Contracta.'!J6</f>
        <v>208518</v>
      </c>
      <c r="G1394">
        <f t="shared" si="33"/>
        <v>518</v>
      </c>
    </row>
    <row r="1395" spans="6:7">
      <c r="F1395" t="str">
        <f>+'Análisis Presup. - Contracta.'!F7&amp;'Análisis Presup. - Contracta.'!J7</f>
        <v>208518</v>
      </c>
      <c r="G1395">
        <f t="shared" si="33"/>
        <v>518</v>
      </c>
    </row>
    <row r="1396" spans="6:7">
      <c r="F1396" t="str">
        <f>+'Análisis Presup. - Contracta.'!F8&amp;'Análisis Presup. - Contracta.'!J8</f>
        <v>208518</v>
      </c>
      <c r="G1396">
        <f t="shared" si="33"/>
        <v>518</v>
      </c>
    </row>
    <row r="1397" spans="6:7">
      <c r="F1397" t="str">
        <f>+'Análisis Presup. - Contracta.'!F9&amp;'Análisis Presup. - Contracta.'!J9</f>
        <v>208171</v>
      </c>
      <c r="G1397">
        <f t="shared" si="33"/>
        <v>171</v>
      </c>
    </row>
    <row r="1398" spans="6:7">
      <c r="F1398" t="str">
        <f>+'Análisis Presup. - Contracta.'!F10&amp;'Análisis Presup. - Contracta.'!J10</f>
        <v>208171</v>
      </c>
      <c r="G1398">
        <f t="shared" si="33"/>
        <v>171</v>
      </c>
    </row>
    <row r="1399" spans="6:7">
      <c r="F1399" t="str">
        <f>+'Análisis Presup. - Contracta.'!F11&amp;'Análisis Presup. - Contracta.'!J11</f>
        <v>208171</v>
      </c>
      <c r="G1399">
        <f t="shared" si="33"/>
        <v>171</v>
      </c>
    </row>
    <row r="1400" spans="6:7">
      <c r="F1400" t="str">
        <f>+'Análisis Presup. - Contracta.'!F12&amp;'Análisis Presup. - Contracta.'!J12</f>
        <v>208465</v>
      </c>
      <c r="G1400">
        <f t="shared" si="33"/>
        <v>465</v>
      </c>
    </row>
    <row r="1401" spans="6:7">
      <c r="F1401" t="str">
        <f>+'Análisis Presup. - Contracta.'!F13&amp;'Análisis Presup. - Contracta.'!J13</f>
        <v>208465</v>
      </c>
      <c r="G1401">
        <f t="shared" si="33"/>
        <v>465</v>
      </c>
    </row>
    <row r="1402" spans="6:7">
      <c r="F1402" t="str">
        <f>+'Análisis Presup. - Contracta.'!F14&amp;'Análisis Presup. - Contracta.'!J14</f>
        <v>208465</v>
      </c>
      <c r="G1402">
        <f t="shared" si="33"/>
        <v>465</v>
      </c>
    </row>
    <row r="1403" spans="6:7">
      <c r="F1403" t="str">
        <f>+'Análisis Presup. - Contracta.'!F15&amp;'Análisis Presup. - Contracta.'!J15</f>
        <v>208465</v>
      </c>
      <c r="G1403">
        <f t="shared" si="33"/>
        <v>465</v>
      </c>
    </row>
    <row r="1404" spans="6:7">
      <c r="F1404" t="str">
        <f>+'Análisis Presup. - Contracta.'!F16&amp;'Análisis Presup. - Contracta.'!J16</f>
        <v>208465</v>
      </c>
      <c r="G1404">
        <f t="shared" si="33"/>
        <v>465</v>
      </c>
    </row>
    <row r="1405" spans="6:7">
      <c r="F1405" t="str">
        <f>+'Análisis Presup. - Contracta.'!F17&amp;'Análisis Presup. - Contracta.'!J17</f>
        <v>208465</v>
      </c>
      <c r="G1405">
        <f t="shared" si="33"/>
        <v>465</v>
      </c>
    </row>
    <row r="1406" spans="6:7">
      <c r="F1406" t="str">
        <f>+'Análisis Presup. - Contracta.'!F18&amp;'Análisis Presup. - Contracta.'!J18</f>
        <v>208465</v>
      </c>
      <c r="G1406">
        <f t="shared" si="33"/>
        <v>465</v>
      </c>
    </row>
    <row r="1407" spans="6:7">
      <c r="F1407" t="str">
        <f>+'Análisis Presup. - Contracta.'!F19&amp;'Análisis Presup. - Contracta.'!J19</f>
        <v>20870</v>
      </c>
      <c r="G1407">
        <f t="shared" si="33"/>
        <v>0</v>
      </c>
    </row>
    <row r="1408" spans="6:7">
      <c r="F1408" t="str">
        <f>+'Análisis Presup. - Contracta.'!F20&amp;'Análisis Presup. - Contracta.'!J20</f>
        <v>20870</v>
      </c>
      <c r="G1408">
        <f t="shared" si="33"/>
        <v>0</v>
      </c>
    </row>
    <row r="1409" spans="6:7">
      <c r="F1409" t="str">
        <f>+'Análisis Presup. - Contracta.'!F21&amp;'Análisis Presup. - Contracta.'!J21</f>
        <v>208379</v>
      </c>
      <c r="G1409">
        <f t="shared" si="33"/>
        <v>0</v>
      </c>
    </row>
    <row r="1410" spans="6:7">
      <c r="F1410" t="str">
        <f>+'Análisis Presup. - Contracta.'!F22&amp;'Análisis Presup. - Contracta.'!J22</f>
        <v>208379</v>
      </c>
      <c r="G1410">
        <f t="shared" si="33"/>
        <v>0</v>
      </c>
    </row>
    <row r="1411" spans="6:7">
      <c r="F1411" t="str">
        <f>+'Análisis Presup. - Contracta.'!F23&amp;'Análisis Presup. - Contracta.'!J23</f>
        <v>208379</v>
      </c>
      <c r="G1411">
        <f t="shared" si="33"/>
        <v>0</v>
      </c>
    </row>
    <row r="1412" spans="6:7">
      <c r="F1412" t="str">
        <f>+'Análisis Presup. - Contracta.'!F24&amp;'Análisis Presup. - Contracta.'!J24</f>
        <v>20892</v>
      </c>
      <c r="G1412">
        <f t="shared" ref="G1412:G1475" si="34">VLOOKUP(F1412,$A$3:$D$738,4,0)</f>
        <v>0</v>
      </c>
    </row>
    <row r="1413" spans="6:7">
      <c r="F1413" t="e">
        <f>+'Análisis Presup. - Contracta.'!#REF!&amp;'Análisis Presup. - Contracta.'!#REF!</f>
        <v>#REF!</v>
      </c>
      <c r="G1413" t="e">
        <f t="shared" si="34"/>
        <v>#REF!</v>
      </c>
    </row>
    <row r="1414" spans="6:7">
      <c r="F1414" t="e">
        <f>+'Análisis Presup. - Contracta.'!#REF!&amp;'Análisis Presup. - Contracta.'!#REF!</f>
        <v>#REF!</v>
      </c>
      <c r="G1414" t="e">
        <f t="shared" si="34"/>
        <v>#REF!</v>
      </c>
    </row>
    <row r="1415" spans="6:7">
      <c r="F1415" t="e">
        <f>+'Análisis Presup. - Contracta.'!#REF!&amp;'Análisis Presup. - Contracta.'!#REF!</f>
        <v>#REF!</v>
      </c>
      <c r="G1415" t="e">
        <f t="shared" si="34"/>
        <v>#REF!</v>
      </c>
    </row>
    <row r="1416" spans="6:7">
      <c r="F1416" t="e">
        <f>+'Análisis Presup. - Contracta.'!#REF!&amp;'Análisis Presup. - Contracta.'!#REF!</f>
        <v>#REF!</v>
      </c>
      <c r="G1416" t="e">
        <f t="shared" si="34"/>
        <v>#REF!</v>
      </c>
    </row>
    <row r="1417" spans="6:7">
      <c r="F1417" t="e">
        <f>+'Análisis Presup. - Contracta.'!#REF!&amp;'Análisis Presup. - Contracta.'!#REF!</f>
        <v>#REF!</v>
      </c>
      <c r="G1417" t="e">
        <f t="shared" si="34"/>
        <v>#REF!</v>
      </c>
    </row>
    <row r="1418" spans="6:7">
      <c r="F1418" t="e">
        <f>+'Análisis Presup. - Contracta.'!#REF!&amp;'Análisis Presup. - Contracta.'!#REF!</f>
        <v>#REF!</v>
      </c>
      <c r="G1418" t="e">
        <f t="shared" si="34"/>
        <v>#REF!</v>
      </c>
    </row>
    <row r="1419" spans="6:7">
      <c r="F1419" t="e">
        <f>+'Análisis Presup. - Contracta.'!#REF!&amp;'Análisis Presup. - Contracta.'!#REF!</f>
        <v>#REF!</v>
      </c>
      <c r="G1419" t="e">
        <f t="shared" si="34"/>
        <v>#REF!</v>
      </c>
    </row>
    <row r="1420" spans="6:7">
      <c r="F1420" t="e">
        <f>+'Análisis Presup. - Contracta.'!#REF!&amp;'Análisis Presup. - Contracta.'!#REF!</f>
        <v>#REF!</v>
      </c>
      <c r="G1420" t="e">
        <f t="shared" si="34"/>
        <v>#REF!</v>
      </c>
    </row>
    <row r="1421" spans="6:7">
      <c r="F1421" t="e">
        <f>+'Análisis Presup. - Contracta.'!#REF!&amp;'Análisis Presup. - Contracta.'!#REF!</f>
        <v>#REF!</v>
      </c>
      <c r="G1421" t="e">
        <f t="shared" si="34"/>
        <v>#REF!</v>
      </c>
    </row>
    <row r="1422" spans="6:7">
      <c r="F1422" t="e">
        <f>+'Análisis Presup. - Contracta.'!#REF!&amp;'Análisis Presup. - Contracta.'!#REF!</f>
        <v>#REF!</v>
      </c>
      <c r="G1422" t="e">
        <f t="shared" si="34"/>
        <v>#REF!</v>
      </c>
    </row>
    <row r="1423" spans="6:7">
      <c r="F1423" t="e">
        <f>+'Análisis Presup. - Contracta.'!#REF!&amp;'Análisis Presup. - Contracta.'!#REF!</f>
        <v>#REF!</v>
      </c>
      <c r="G1423" t="e">
        <f t="shared" si="34"/>
        <v>#REF!</v>
      </c>
    </row>
    <row r="1424" spans="6:7">
      <c r="F1424" t="e">
        <f>+'Análisis Presup. - Contracta.'!#REF!&amp;'Análisis Presup. - Contracta.'!#REF!</f>
        <v>#REF!</v>
      </c>
      <c r="G1424" t="e">
        <f t="shared" si="34"/>
        <v>#REF!</v>
      </c>
    </row>
    <row r="1425" spans="6:7">
      <c r="F1425" t="e">
        <f>+'Análisis Presup. - Contracta.'!#REF!&amp;'Análisis Presup. - Contracta.'!#REF!</f>
        <v>#REF!</v>
      </c>
      <c r="G1425" t="e">
        <f t="shared" si="34"/>
        <v>#REF!</v>
      </c>
    </row>
    <row r="1426" spans="6:7">
      <c r="F1426" t="e">
        <f>+'Análisis Presup. - Contracta.'!#REF!&amp;'Análisis Presup. - Contracta.'!#REF!</f>
        <v>#REF!</v>
      </c>
      <c r="G1426" t="e">
        <f t="shared" si="34"/>
        <v>#REF!</v>
      </c>
    </row>
    <row r="1427" spans="6:7">
      <c r="F1427" t="e">
        <f>+'Análisis Presup. - Contracta.'!#REF!&amp;'Análisis Presup. - Contracta.'!#REF!</f>
        <v>#REF!</v>
      </c>
      <c r="G1427" t="e">
        <f t="shared" si="34"/>
        <v>#REF!</v>
      </c>
    </row>
    <row r="1428" spans="6:7">
      <c r="F1428" t="e">
        <f>+'Análisis Presup. - Contracta.'!#REF!&amp;'Análisis Presup. - Contracta.'!#REF!</f>
        <v>#REF!</v>
      </c>
      <c r="G1428" t="e">
        <f t="shared" si="34"/>
        <v>#REF!</v>
      </c>
    </row>
    <row r="1429" spans="6:7">
      <c r="F1429" t="e">
        <f>+'Análisis Presup. - Contracta.'!#REF!&amp;'Análisis Presup. - Contracta.'!#REF!</f>
        <v>#REF!</v>
      </c>
      <c r="G1429" t="e">
        <f t="shared" si="34"/>
        <v>#REF!</v>
      </c>
    </row>
    <row r="1430" spans="6:7">
      <c r="F1430" t="e">
        <f>+'Análisis Presup. - Contracta.'!#REF!&amp;'Análisis Presup. - Contracta.'!#REF!</f>
        <v>#REF!</v>
      </c>
      <c r="G1430" t="e">
        <f t="shared" si="34"/>
        <v>#REF!</v>
      </c>
    </row>
    <row r="1431" spans="6:7">
      <c r="F1431" t="e">
        <f>+'Análisis Presup. - Contracta.'!#REF!&amp;'Análisis Presup. - Contracta.'!#REF!</f>
        <v>#REF!</v>
      </c>
      <c r="G1431" t="e">
        <f t="shared" si="34"/>
        <v>#REF!</v>
      </c>
    </row>
    <row r="1432" spans="6:7">
      <c r="F1432" t="e">
        <f>+'Análisis Presup. - Contracta.'!#REF!&amp;'Análisis Presup. - Contracta.'!#REF!</f>
        <v>#REF!</v>
      </c>
      <c r="G1432" t="e">
        <f t="shared" si="34"/>
        <v>#REF!</v>
      </c>
    </row>
    <row r="1433" spans="6:7">
      <c r="F1433" t="e">
        <f>+'Análisis Presup. - Contracta.'!#REF!&amp;'Análisis Presup. - Contracta.'!#REF!</f>
        <v>#REF!</v>
      </c>
      <c r="G1433" t="e">
        <f t="shared" si="34"/>
        <v>#REF!</v>
      </c>
    </row>
    <row r="1434" spans="6:7">
      <c r="F1434" t="e">
        <f>+'Análisis Presup. - Contracta.'!#REF!&amp;'Análisis Presup. - Contracta.'!#REF!</f>
        <v>#REF!</v>
      </c>
      <c r="G1434" t="e">
        <f t="shared" si="34"/>
        <v>#REF!</v>
      </c>
    </row>
    <row r="1435" spans="6:7">
      <c r="F1435" t="e">
        <f>+'Análisis Presup. - Contracta.'!#REF!&amp;'Análisis Presup. - Contracta.'!#REF!</f>
        <v>#REF!</v>
      </c>
      <c r="G1435" t="e">
        <f t="shared" si="34"/>
        <v>#REF!</v>
      </c>
    </row>
    <row r="1436" spans="6:7">
      <c r="F1436" t="e">
        <f>+'Análisis Presup. - Contracta.'!#REF!&amp;'Análisis Presup. - Contracta.'!#REF!</f>
        <v>#REF!</v>
      </c>
      <c r="G1436" t="e">
        <f t="shared" si="34"/>
        <v>#REF!</v>
      </c>
    </row>
    <row r="1437" spans="6:7">
      <c r="F1437" t="e">
        <f>+'Análisis Presup. - Contracta.'!#REF!&amp;'Análisis Presup. - Contracta.'!#REF!</f>
        <v>#REF!</v>
      </c>
      <c r="G1437" t="e">
        <f t="shared" si="34"/>
        <v>#REF!</v>
      </c>
    </row>
    <row r="1438" spans="6:7">
      <c r="F1438" t="e">
        <f>+'Análisis Presup. - Contracta.'!#REF!&amp;'Análisis Presup. - Contracta.'!#REF!</f>
        <v>#REF!</v>
      </c>
      <c r="G1438" t="e">
        <f t="shared" si="34"/>
        <v>#REF!</v>
      </c>
    </row>
    <row r="1439" spans="6:7">
      <c r="F1439" t="e">
        <f>+'Análisis Presup. - Contracta.'!#REF!&amp;'Análisis Presup. - Contracta.'!#REF!</f>
        <v>#REF!</v>
      </c>
      <c r="G1439" t="e">
        <f t="shared" si="34"/>
        <v>#REF!</v>
      </c>
    </row>
    <row r="1440" spans="6:7">
      <c r="F1440" t="e">
        <f>+'Análisis Presup. - Contracta.'!#REF!&amp;'Análisis Presup. - Contracta.'!#REF!</f>
        <v>#REF!</v>
      </c>
      <c r="G1440" t="e">
        <f t="shared" si="34"/>
        <v>#REF!</v>
      </c>
    </row>
    <row r="1441" spans="6:7">
      <c r="F1441" t="e">
        <f>+'Análisis Presup. - Contracta.'!#REF!&amp;'Análisis Presup. - Contracta.'!#REF!</f>
        <v>#REF!</v>
      </c>
      <c r="G1441" t="e">
        <f t="shared" si="34"/>
        <v>#REF!</v>
      </c>
    </row>
    <row r="1442" spans="6:7">
      <c r="F1442" t="e">
        <f>+'Análisis Presup. - Contracta.'!#REF!&amp;'Análisis Presup. - Contracta.'!#REF!</f>
        <v>#REF!</v>
      </c>
      <c r="G1442" t="e">
        <f t="shared" si="34"/>
        <v>#REF!</v>
      </c>
    </row>
    <row r="1443" spans="6:7">
      <c r="F1443" t="e">
        <f>+'Análisis Presup. - Contracta.'!#REF!&amp;'Análisis Presup. - Contracta.'!#REF!</f>
        <v>#REF!</v>
      </c>
      <c r="G1443" t="e">
        <f t="shared" si="34"/>
        <v>#REF!</v>
      </c>
    </row>
    <row r="1444" spans="6:7">
      <c r="F1444" t="e">
        <f>+'Análisis Presup. - Contracta.'!#REF!&amp;'Análisis Presup. - Contracta.'!#REF!</f>
        <v>#REF!</v>
      </c>
      <c r="G1444" t="e">
        <f t="shared" si="34"/>
        <v>#REF!</v>
      </c>
    </row>
    <row r="1445" spans="6:7">
      <c r="F1445" t="e">
        <f>+'Análisis Presup. - Contracta.'!#REF!&amp;'Análisis Presup. - Contracta.'!#REF!</f>
        <v>#REF!</v>
      </c>
      <c r="G1445" t="e">
        <f t="shared" si="34"/>
        <v>#REF!</v>
      </c>
    </row>
    <row r="1446" spans="6:7">
      <c r="F1446" t="e">
        <f>+'Análisis Presup. - Contracta.'!#REF!&amp;'Análisis Presup. - Contracta.'!#REF!</f>
        <v>#REF!</v>
      </c>
      <c r="G1446" t="e">
        <f t="shared" si="34"/>
        <v>#REF!</v>
      </c>
    </row>
    <row r="1447" spans="6:7">
      <c r="F1447" t="e">
        <f>+'Análisis Presup. - Contracta.'!#REF!&amp;'Análisis Presup. - Contracta.'!#REF!</f>
        <v>#REF!</v>
      </c>
      <c r="G1447" t="e">
        <f t="shared" si="34"/>
        <v>#REF!</v>
      </c>
    </row>
    <row r="1448" spans="6:7">
      <c r="F1448" t="e">
        <f>+'Análisis Presup. - Contracta.'!#REF!&amp;'Análisis Presup. - Contracta.'!#REF!</f>
        <v>#REF!</v>
      </c>
      <c r="G1448" t="e">
        <f t="shared" si="34"/>
        <v>#REF!</v>
      </c>
    </row>
    <row r="1449" spans="6:7">
      <c r="F1449" t="e">
        <f>+'Análisis Presup. - Contracta.'!#REF!&amp;'Análisis Presup. - Contracta.'!#REF!</f>
        <v>#REF!</v>
      </c>
      <c r="G1449" t="e">
        <f t="shared" si="34"/>
        <v>#REF!</v>
      </c>
    </row>
    <row r="1450" spans="6:7">
      <c r="F1450" t="e">
        <f>+'Análisis Presup. - Contracta.'!#REF!&amp;'Análisis Presup. - Contracta.'!#REF!</f>
        <v>#REF!</v>
      </c>
      <c r="G1450" t="e">
        <f t="shared" si="34"/>
        <v>#REF!</v>
      </c>
    </row>
    <row r="1451" spans="6:7">
      <c r="F1451" t="e">
        <f>+'Análisis Presup. - Contracta.'!#REF!&amp;'Análisis Presup. - Contracta.'!#REF!</f>
        <v>#REF!</v>
      </c>
      <c r="G1451" t="e">
        <f t="shared" si="34"/>
        <v>#REF!</v>
      </c>
    </row>
    <row r="1452" spans="6:7">
      <c r="F1452" t="e">
        <f>+'Análisis Presup. - Contracta.'!#REF!&amp;'Análisis Presup. - Contracta.'!#REF!</f>
        <v>#REF!</v>
      </c>
      <c r="G1452" t="e">
        <f t="shared" si="34"/>
        <v>#REF!</v>
      </c>
    </row>
    <row r="1453" spans="6:7">
      <c r="F1453" t="e">
        <f>+'Análisis Presup. - Contracta.'!#REF!&amp;'Análisis Presup. - Contracta.'!#REF!</f>
        <v>#REF!</v>
      </c>
      <c r="G1453" t="e">
        <f t="shared" si="34"/>
        <v>#REF!</v>
      </c>
    </row>
    <row r="1454" spans="6:7">
      <c r="F1454" t="e">
        <f>+'Análisis Presup. - Contracta.'!#REF!&amp;'Análisis Presup. - Contracta.'!#REF!</f>
        <v>#REF!</v>
      </c>
      <c r="G1454" t="e">
        <f t="shared" si="34"/>
        <v>#REF!</v>
      </c>
    </row>
    <row r="1455" spans="6:7">
      <c r="F1455" t="e">
        <f>+'Análisis Presup. - Contracta.'!#REF!&amp;'Análisis Presup. - Contracta.'!#REF!</f>
        <v>#REF!</v>
      </c>
      <c r="G1455" t="e">
        <f t="shared" si="34"/>
        <v>#REF!</v>
      </c>
    </row>
    <row r="1456" spans="6:7">
      <c r="F1456" t="e">
        <f>+'Análisis Presup. - Contracta.'!#REF!&amp;'Análisis Presup. - Contracta.'!#REF!</f>
        <v>#REF!</v>
      </c>
      <c r="G1456" t="e">
        <f t="shared" si="34"/>
        <v>#REF!</v>
      </c>
    </row>
    <row r="1457" spans="6:7">
      <c r="F1457" t="e">
        <f>+'Análisis Presup. - Contracta.'!#REF!&amp;'Análisis Presup. - Contracta.'!#REF!</f>
        <v>#REF!</v>
      </c>
      <c r="G1457" t="e">
        <f t="shared" si="34"/>
        <v>#REF!</v>
      </c>
    </row>
    <row r="1458" spans="6:7">
      <c r="F1458" t="e">
        <f>+'Análisis Presup. - Contracta.'!#REF!&amp;'Análisis Presup. - Contracta.'!#REF!</f>
        <v>#REF!</v>
      </c>
      <c r="G1458" t="e">
        <f t="shared" si="34"/>
        <v>#REF!</v>
      </c>
    </row>
    <row r="1459" spans="6:7">
      <c r="F1459" t="e">
        <f>+'Análisis Presup. - Contracta.'!#REF!&amp;'Análisis Presup. - Contracta.'!#REF!</f>
        <v>#REF!</v>
      </c>
      <c r="G1459" t="e">
        <f t="shared" si="34"/>
        <v>#REF!</v>
      </c>
    </row>
    <row r="1460" spans="6:7">
      <c r="F1460" t="e">
        <f>+'Análisis Presup. - Contracta.'!#REF!&amp;'Análisis Presup. - Contracta.'!#REF!</f>
        <v>#REF!</v>
      </c>
      <c r="G1460" t="e">
        <f t="shared" si="34"/>
        <v>#REF!</v>
      </c>
    </row>
    <row r="1461" spans="6:7">
      <c r="F1461" t="e">
        <f>+'Análisis Presup. - Contracta.'!#REF!&amp;'Análisis Presup. - Contracta.'!#REF!</f>
        <v>#REF!</v>
      </c>
      <c r="G1461" t="e">
        <f t="shared" si="34"/>
        <v>#REF!</v>
      </c>
    </row>
    <row r="1462" spans="6:7">
      <c r="F1462" t="e">
        <f>+'Análisis Presup. - Contracta.'!#REF!&amp;'Análisis Presup. - Contracta.'!#REF!</f>
        <v>#REF!</v>
      </c>
      <c r="G1462" t="e">
        <f t="shared" si="34"/>
        <v>#REF!</v>
      </c>
    </row>
    <row r="1463" spans="6:7">
      <c r="F1463" t="e">
        <f>+'Análisis Presup. - Contracta.'!#REF!&amp;'Análisis Presup. - Contracta.'!#REF!</f>
        <v>#REF!</v>
      </c>
      <c r="G1463" t="e">
        <f t="shared" si="34"/>
        <v>#REF!</v>
      </c>
    </row>
    <row r="1464" spans="6:7">
      <c r="F1464" t="e">
        <f>+'Análisis Presup. - Contracta.'!#REF!&amp;'Análisis Presup. - Contracta.'!#REF!</f>
        <v>#REF!</v>
      </c>
      <c r="G1464" t="e">
        <f t="shared" si="34"/>
        <v>#REF!</v>
      </c>
    </row>
    <row r="1465" spans="6:7">
      <c r="F1465" t="e">
        <f>+'Análisis Presup. - Contracta.'!#REF!&amp;'Análisis Presup. - Contracta.'!#REF!</f>
        <v>#REF!</v>
      </c>
      <c r="G1465" t="e">
        <f t="shared" si="34"/>
        <v>#REF!</v>
      </c>
    </row>
    <row r="1466" spans="6:7">
      <c r="F1466" t="e">
        <f>+'Análisis Presup. - Contracta.'!#REF!&amp;'Análisis Presup. - Contracta.'!#REF!</f>
        <v>#REF!</v>
      </c>
      <c r="G1466" t="e">
        <f t="shared" si="34"/>
        <v>#REF!</v>
      </c>
    </row>
    <row r="1467" spans="6:7">
      <c r="F1467" t="e">
        <f>+'Análisis Presup. - Contracta.'!#REF!&amp;'Análisis Presup. - Contracta.'!#REF!</f>
        <v>#REF!</v>
      </c>
      <c r="G1467" t="e">
        <f t="shared" si="34"/>
        <v>#REF!</v>
      </c>
    </row>
    <row r="1468" spans="6:7">
      <c r="F1468" t="e">
        <f>+'Análisis Presup. - Contracta.'!#REF!&amp;'Análisis Presup. - Contracta.'!#REF!</f>
        <v>#REF!</v>
      </c>
      <c r="G1468" t="e">
        <f t="shared" si="34"/>
        <v>#REF!</v>
      </c>
    </row>
    <row r="1469" spans="6:7">
      <c r="F1469" t="e">
        <f>+'Análisis Presup. - Contracta.'!#REF!&amp;'Análisis Presup. - Contracta.'!#REF!</f>
        <v>#REF!</v>
      </c>
      <c r="G1469" t="e">
        <f t="shared" si="34"/>
        <v>#REF!</v>
      </c>
    </row>
    <row r="1470" spans="6:7">
      <c r="F1470" t="e">
        <f>+'Análisis Presup. - Contracta.'!#REF!&amp;'Análisis Presup. - Contracta.'!#REF!</f>
        <v>#REF!</v>
      </c>
      <c r="G1470" t="e">
        <f t="shared" si="34"/>
        <v>#REF!</v>
      </c>
    </row>
    <row r="1471" spans="6:7">
      <c r="F1471" t="e">
        <f>+'Análisis Presup. - Contracta.'!#REF!&amp;'Análisis Presup. - Contracta.'!#REF!</f>
        <v>#REF!</v>
      </c>
      <c r="G1471" t="e">
        <f t="shared" si="34"/>
        <v>#REF!</v>
      </c>
    </row>
    <row r="1472" spans="6:7">
      <c r="F1472" t="e">
        <f>+'Análisis Presup. - Contracta.'!#REF!&amp;'Análisis Presup. - Contracta.'!#REF!</f>
        <v>#REF!</v>
      </c>
      <c r="G1472" t="e">
        <f t="shared" si="34"/>
        <v>#REF!</v>
      </c>
    </row>
    <row r="1473" spans="6:7">
      <c r="F1473" t="e">
        <f>+'Análisis Presup. - Contracta.'!#REF!&amp;'Análisis Presup. - Contracta.'!#REF!</f>
        <v>#REF!</v>
      </c>
      <c r="G1473" t="e">
        <f t="shared" si="34"/>
        <v>#REF!</v>
      </c>
    </row>
    <row r="1474" spans="6:7">
      <c r="F1474" t="e">
        <f>+'Análisis Presup. - Contracta.'!#REF!&amp;'Análisis Presup. - Contracta.'!#REF!</f>
        <v>#REF!</v>
      </c>
      <c r="G1474" t="e">
        <f t="shared" si="34"/>
        <v>#REF!</v>
      </c>
    </row>
    <row r="1475" spans="6:7">
      <c r="F1475" t="e">
        <f>+'Análisis Presup. - Contracta.'!#REF!&amp;'Análisis Presup. - Contracta.'!#REF!</f>
        <v>#REF!</v>
      </c>
      <c r="G1475" t="e">
        <f t="shared" si="34"/>
        <v>#REF!</v>
      </c>
    </row>
    <row r="1476" spans="6:7">
      <c r="F1476" t="e">
        <f>+'Análisis Presup. - Contracta.'!#REF!&amp;'Análisis Presup. - Contracta.'!#REF!</f>
        <v>#REF!</v>
      </c>
      <c r="G1476" t="e">
        <f t="shared" ref="G1476:G1539" si="35">VLOOKUP(F1476,$A$3:$D$738,4,0)</f>
        <v>#REF!</v>
      </c>
    </row>
    <row r="1477" spans="6:7">
      <c r="F1477" t="e">
        <f>+'Análisis Presup. - Contracta.'!#REF!&amp;'Análisis Presup. - Contracta.'!#REF!</f>
        <v>#REF!</v>
      </c>
      <c r="G1477" t="e">
        <f t="shared" si="35"/>
        <v>#REF!</v>
      </c>
    </row>
    <row r="1478" spans="6:7">
      <c r="F1478" t="e">
        <f>+'Análisis Presup. - Contracta.'!#REF!&amp;'Análisis Presup. - Contracta.'!#REF!</f>
        <v>#REF!</v>
      </c>
      <c r="G1478" t="e">
        <f t="shared" si="35"/>
        <v>#REF!</v>
      </c>
    </row>
    <row r="1479" spans="6:7">
      <c r="F1479" t="e">
        <f>+'Análisis Presup. - Contracta.'!#REF!&amp;'Análisis Presup. - Contracta.'!#REF!</f>
        <v>#REF!</v>
      </c>
      <c r="G1479" t="e">
        <f t="shared" si="35"/>
        <v>#REF!</v>
      </c>
    </row>
    <row r="1480" spans="6:7">
      <c r="F1480" t="e">
        <f>+'Análisis Presup. - Contracta.'!#REF!&amp;'Análisis Presup. - Contracta.'!#REF!</f>
        <v>#REF!</v>
      </c>
      <c r="G1480" t="e">
        <f t="shared" si="35"/>
        <v>#REF!</v>
      </c>
    </row>
    <row r="1481" spans="6:7">
      <c r="F1481" t="e">
        <f>+'Análisis Presup. - Contracta.'!#REF!&amp;'Análisis Presup. - Contracta.'!#REF!</f>
        <v>#REF!</v>
      </c>
      <c r="G1481" t="e">
        <f t="shared" si="35"/>
        <v>#REF!</v>
      </c>
    </row>
    <row r="1482" spans="6:7">
      <c r="F1482" t="e">
        <f>+'Análisis Presup. - Contracta.'!#REF!&amp;'Análisis Presup. - Contracta.'!#REF!</f>
        <v>#REF!</v>
      </c>
      <c r="G1482" t="e">
        <f t="shared" si="35"/>
        <v>#REF!</v>
      </c>
    </row>
    <row r="1483" spans="6:7">
      <c r="F1483" t="e">
        <f>+'Análisis Presup. - Contracta.'!#REF!&amp;'Análisis Presup. - Contracta.'!#REF!</f>
        <v>#REF!</v>
      </c>
      <c r="G1483" t="e">
        <f t="shared" si="35"/>
        <v>#REF!</v>
      </c>
    </row>
    <row r="1484" spans="6:7">
      <c r="F1484" t="e">
        <f>+'Análisis Presup. - Contracta.'!#REF!&amp;'Análisis Presup. - Contracta.'!#REF!</f>
        <v>#REF!</v>
      </c>
      <c r="G1484" t="e">
        <f t="shared" si="35"/>
        <v>#REF!</v>
      </c>
    </row>
    <row r="1485" spans="6:7">
      <c r="F1485" t="e">
        <f>+'Análisis Presup. - Contracta.'!#REF!&amp;'Análisis Presup. - Contracta.'!#REF!</f>
        <v>#REF!</v>
      </c>
      <c r="G1485" t="e">
        <f t="shared" si="35"/>
        <v>#REF!</v>
      </c>
    </row>
    <row r="1486" spans="6:7">
      <c r="F1486" t="e">
        <f>+'Análisis Presup. - Contracta.'!#REF!&amp;'Análisis Presup. - Contracta.'!#REF!</f>
        <v>#REF!</v>
      </c>
      <c r="G1486" t="e">
        <f t="shared" si="35"/>
        <v>#REF!</v>
      </c>
    </row>
    <row r="1487" spans="6:7">
      <c r="F1487" t="e">
        <f>+'Análisis Presup. - Contracta.'!#REF!&amp;'Análisis Presup. - Contracta.'!#REF!</f>
        <v>#REF!</v>
      </c>
      <c r="G1487" t="e">
        <f t="shared" si="35"/>
        <v>#REF!</v>
      </c>
    </row>
    <row r="1488" spans="6:7">
      <c r="F1488" t="e">
        <f>+'Análisis Presup. - Contracta.'!#REF!&amp;'Análisis Presup. - Contracta.'!#REF!</f>
        <v>#REF!</v>
      </c>
      <c r="G1488" t="e">
        <f t="shared" si="35"/>
        <v>#REF!</v>
      </c>
    </row>
    <row r="1489" spans="6:7">
      <c r="F1489" t="e">
        <f>+'Análisis Presup. - Contracta.'!#REF!&amp;'Análisis Presup. - Contracta.'!#REF!</f>
        <v>#REF!</v>
      </c>
      <c r="G1489" t="e">
        <f t="shared" si="35"/>
        <v>#REF!</v>
      </c>
    </row>
    <row r="1490" spans="6:7">
      <c r="F1490" t="e">
        <f>+'Análisis Presup. - Contracta.'!#REF!&amp;'Análisis Presup. - Contracta.'!#REF!</f>
        <v>#REF!</v>
      </c>
      <c r="G1490" t="e">
        <f t="shared" si="35"/>
        <v>#REF!</v>
      </c>
    </row>
    <row r="1491" spans="6:7">
      <c r="F1491" t="e">
        <f>+'Análisis Presup. - Contracta.'!#REF!&amp;'Análisis Presup. - Contracta.'!#REF!</f>
        <v>#REF!</v>
      </c>
      <c r="G1491" t="e">
        <f t="shared" si="35"/>
        <v>#REF!</v>
      </c>
    </row>
    <row r="1492" spans="6:7">
      <c r="F1492" t="e">
        <f>+'Análisis Presup. - Contracta.'!#REF!&amp;'Análisis Presup. - Contracta.'!#REF!</f>
        <v>#REF!</v>
      </c>
      <c r="G1492" t="e">
        <f t="shared" si="35"/>
        <v>#REF!</v>
      </c>
    </row>
    <row r="1493" spans="6:7">
      <c r="F1493" t="e">
        <f>+'Análisis Presup. - Contracta.'!#REF!&amp;'Análisis Presup. - Contracta.'!#REF!</f>
        <v>#REF!</v>
      </c>
      <c r="G1493" t="e">
        <f t="shared" si="35"/>
        <v>#REF!</v>
      </c>
    </row>
    <row r="1494" spans="6:7">
      <c r="F1494" t="e">
        <f>+'Análisis Presup. - Contracta.'!#REF!&amp;'Análisis Presup. - Contracta.'!#REF!</f>
        <v>#REF!</v>
      </c>
      <c r="G1494" t="e">
        <f t="shared" si="35"/>
        <v>#REF!</v>
      </c>
    </row>
    <row r="1495" spans="6:7">
      <c r="F1495" t="e">
        <f>+'Análisis Presup. - Contracta.'!#REF!&amp;'Análisis Presup. - Contracta.'!#REF!</f>
        <v>#REF!</v>
      </c>
      <c r="G1495" t="e">
        <f t="shared" si="35"/>
        <v>#REF!</v>
      </c>
    </row>
    <row r="1496" spans="6:7">
      <c r="F1496" t="e">
        <f>+'Análisis Presup. - Contracta.'!#REF!&amp;'Análisis Presup. - Contracta.'!#REF!</f>
        <v>#REF!</v>
      </c>
      <c r="G1496" t="e">
        <f t="shared" si="35"/>
        <v>#REF!</v>
      </c>
    </row>
    <row r="1497" spans="6:7">
      <c r="F1497" t="e">
        <f>+'Análisis Presup. - Contracta.'!#REF!&amp;'Análisis Presup. - Contracta.'!#REF!</f>
        <v>#REF!</v>
      </c>
      <c r="G1497" t="e">
        <f t="shared" si="35"/>
        <v>#REF!</v>
      </c>
    </row>
    <row r="1498" spans="6:7">
      <c r="F1498" t="e">
        <f>+'Análisis Presup. - Contracta.'!#REF!&amp;'Análisis Presup. - Contracta.'!#REF!</f>
        <v>#REF!</v>
      </c>
      <c r="G1498" t="e">
        <f t="shared" si="35"/>
        <v>#REF!</v>
      </c>
    </row>
    <row r="1499" spans="6:7">
      <c r="F1499" t="e">
        <f>+'Análisis Presup. - Contracta.'!#REF!&amp;'Análisis Presup. - Contracta.'!#REF!</f>
        <v>#REF!</v>
      </c>
      <c r="G1499" t="e">
        <f t="shared" si="35"/>
        <v>#REF!</v>
      </c>
    </row>
    <row r="1500" spans="6:7">
      <c r="F1500" t="e">
        <f>+'Análisis Presup. - Contracta.'!#REF!&amp;'Análisis Presup. - Contracta.'!#REF!</f>
        <v>#REF!</v>
      </c>
      <c r="G1500" t="e">
        <f t="shared" si="35"/>
        <v>#REF!</v>
      </c>
    </row>
    <row r="1501" spans="6:7">
      <c r="F1501" t="e">
        <f>+'Análisis Presup. - Contracta.'!#REF!&amp;'Análisis Presup. - Contracta.'!#REF!</f>
        <v>#REF!</v>
      </c>
      <c r="G1501" t="e">
        <f t="shared" si="35"/>
        <v>#REF!</v>
      </c>
    </row>
    <row r="1502" spans="6:7">
      <c r="F1502" t="e">
        <f>+'Análisis Presup. - Contracta.'!#REF!&amp;'Análisis Presup. - Contracta.'!#REF!</f>
        <v>#REF!</v>
      </c>
      <c r="G1502" t="e">
        <f t="shared" si="35"/>
        <v>#REF!</v>
      </c>
    </row>
    <row r="1503" spans="6:7">
      <c r="F1503" t="e">
        <f>+'Análisis Presup. - Contracta.'!#REF!&amp;'Análisis Presup. - Contracta.'!#REF!</f>
        <v>#REF!</v>
      </c>
      <c r="G1503" t="e">
        <f t="shared" si="35"/>
        <v>#REF!</v>
      </c>
    </row>
    <row r="1504" spans="6:7">
      <c r="F1504" t="e">
        <f>+'Análisis Presup. - Contracta.'!#REF!&amp;'Análisis Presup. - Contracta.'!#REF!</f>
        <v>#REF!</v>
      </c>
      <c r="G1504" t="e">
        <f t="shared" si="35"/>
        <v>#REF!</v>
      </c>
    </row>
    <row r="1505" spans="6:7">
      <c r="F1505" t="e">
        <f>+'Análisis Presup. - Contracta.'!#REF!&amp;'Análisis Presup. - Contracta.'!#REF!</f>
        <v>#REF!</v>
      </c>
      <c r="G1505" t="e">
        <f t="shared" si="35"/>
        <v>#REF!</v>
      </c>
    </row>
    <row r="1506" spans="6:7">
      <c r="F1506" t="e">
        <f>+'Análisis Presup. - Contracta.'!#REF!&amp;'Análisis Presup. - Contracta.'!#REF!</f>
        <v>#REF!</v>
      </c>
      <c r="G1506" t="e">
        <f t="shared" si="35"/>
        <v>#REF!</v>
      </c>
    </row>
    <row r="1507" spans="6:7">
      <c r="F1507" t="e">
        <f>+'Análisis Presup. - Contracta.'!#REF!&amp;'Análisis Presup. - Contracta.'!#REF!</f>
        <v>#REF!</v>
      </c>
      <c r="G1507" t="e">
        <f t="shared" si="35"/>
        <v>#REF!</v>
      </c>
    </row>
    <row r="1508" spans="6:7">
      <c r="F1508" t="e">
        <f>+'Análisis Presup. - Contracta.'!#REF!&amp;'Análisis Presup. - Contracta.'!#REF!</f>
        <v>#REF!</v>
      </c>
      <c r="G1508" t="e">
        <f t="shared" si="35"/>
        <v>#REF!</v>
      </c>
    </row>
    <row r="1509" spans="6:7">
      <c r="F1509" t="e">
        <f>+'Análisis Presup. - Contracta.'!#REF!&amp;'Análisis Presup. - Contracta.'!#REF!</f>
        <v>#REF!</v>
      </c>
      <c r="G1509" t="e">
        <f t="shared" si="35"/>
        <v>#REF!</v>
      </c>
    </row>
    <row r="1510" spans="6:7">
      <c r="F1510" t="e">
        <f>+'Análisis Presup. - Contracta.'!#REF!&amp;'Análisis Presup. - Contracta.'!#REF!</f>
        <v>#REF!</v>
      </c>
      <c r="G1510" t="e">
        <f t="shared" si="35"/>
        <v>#REF!</v>
      </c>
    </row>
    <row r="1511" spans="6:7">
      <c r="F1511" t="e">
        <f>+'Análisis Presup. - Contracta.'!#REF!&amp;'Análisis Presup. - Contracta.'!#REF!</f>
        <v>#REF!</v>
      </c>
      <c r="G1511" t="e">
        <f t="shared" si="35"/>
        <v>#REF!</v>
      </c>
    </row>
    <row r="1512" spans="6:7">
      <c r="F1512" t="e">
        <f>+'Análisis Presup. - Contracta.'!#REF!&amp;'Análisis Presup. - Contracta.'!#REF!</f>
        <v>#REF!</v>
      </c>
      <c r="G1512" t="e">
        <f t="shared" si="35"/>
        <v>#REF!</v>
      </c>
    </row>
    <row r="1513" spans="6:7">
      <c r="F1513" t="e">
        <f>+'Análisis Presup. - Contracta.'!#REF!&amp;'Análisis Presup. - Contracta.'!#REF!</f>
        <v>#REF!</v>
      </c>
      <c r="G1513" t="e">
        <f t="shared" si="35"/>
        <v>#REF!</v>
      </c>
    </row>
    <row r="1514" spans="6:7">
      <c r="F1514" t="e">
        <f>+'Análisis Presup. - Contracta.'!#REF!&amp;'Análisis Presup. - Contracta.'!#REF!</f>
        <v>#REF!</v>
      </c>
      <c r="G1514" t="e">
        <f t="shared" si="35"/>
        <v>#REF!</v>
      </c>
    </row>
    <row r="1515" spans="6:7">
      <c r="F1515" t="e">
        <f>+'Análisis Presup. - Contracta.'!#REF!&amp;'Análisis Presup. - Contracta.'!#REF!</f>
        <v>#REF!</v>
      </c>
      <c r="G1515" t="e">
        <f t="shared" si="35"/>
        <v>#REF!</v>
      </c>
    </row>
    <row r="1516" spans="6:7">
      <c r="F1516" t="e">
        <f>+'Análisis Presup. - Contracta.'!#REF!&amp;'Análisis Presup. - Contracta.'!#REF!</f>
        <v>#REF!</v>
      </c>
      <c r="G1516" t="e">
        <f t="shared" si="35"/>
        <v>#REF!</v>
      </c>
    </row>
    <row r="1517" spans="6:7">
      <c r="F1517" t="e">
        <f>+'Análisis Presup. - Contracta.'!#REF!&amp;'Análisis Presup. - Contracta.'!#REF!</f>
        <v>#REF!</v>
      </c>
      <c r="G1517" t="e">
        <f t="shared" si="35"/>
        <v>#REF!</v>
      </c>
    </row>
    <row r="1518" spans="6:7">
      <c r="F1518" t="e">
        <f>+'Análisis Presup. - Contracta.'!#REF!&amp;'Análisis Presup. - Contracta.'!#REF!</f>
        <v>#REF!</v>
      </c>
      <c r="G1518" t="e">
        <f t="shared" si="35"/>
        <v>#REF!</v>
      </c>
    </row>
    <row r="1519" spans="6:7">
      <c r="F1519" t="e">
        <f>+'Análisis Presup. - Contracta.'!#REF!&amp;'Análisis Presup. - Contracta.'!#REF!</f>
        <v>#REF!</v>
      </c>
      <c r="G1519" t="e">
        <f t="shared" si="35"/>
        <v>#REF!</v>
      </c>
    </row>
    <row r="1520" spans="6:7">
      <c r="F1520" t="e">
        <f>+'Análisis Presup. - Contracta.'!#REF!&amp;'Análisis Presup. - Contracta.'!#REF!</f>
        <v>#REF!</v>
      </c>
      <c r="G1520" t="e">
        <f t="shared" si="35"/>
        <v>#REF!</v>
      </c>
    </row>
    <row r="1521" spans="6:7">
      <c r="F1521" t="e">
        <f>+'Análisis Presup. - Contracta.'!#REF!&amp;'Análisis Presup. - Contracta.'!#REF!</f>
        <v>#REF!</v>
      </c>
      <c r="G1521" t="e">
        <f t="shared" si="35"/>
        <v>#REF!</v>
      </c>
    </row>
    <row r="1522" spans="6:7">
      <c r="F1522" t="e">
        <f>+'Análisis Presup. - Contracta.'!#REF!&amp;'Análisis Presup. - Contracta.'!#REF!</f>
        <v>#REF!</v>
      </c>
      <c r="G1522" t="e">
        <f t="shared" si="35"/>
        <v>#REF!</v>
      </c>
    </row>
    <row r="1523" spans="6:7">
      <c r="F1523" t="e">
        <f>+'Análisis Presup. - Contracta.'!#REF!&amp;'Análisis Presup. - Contracta.'!#REF!</f>
        <v>#REF!</v>
      </c>
      <c r="G1523" t="e">
        <f t="shared" si="35"/>
        <v>#REF!</v>
      </c>
    </row>
    <row r="1524" spans="6:7">
      <c r="F1524" t="e">
        <f>+'Análisis Presup. - Contracta.'!#REF!&amp;'Análisis Presup. - Contracta.'!#REF!</f>
        <v>#REF!</v>
      </c>
      <c r="G1524" t="e">
        <f t="shared" si="35"/>
        <v>#REF!</v>
      </c>
    </row>
    <row r="1525" spans="6:7">
      <c r="F1525" t="e">
        <f>+'Análisis Presup. - Contracta.'!#REF!&amp;'Análisis Presup. - Contracta.'!#REF!</f>
        <v>#REF!</v>
      </c>
      <c r="G1525" t="e">
        <f t="shared" si="35"/>
        <v>#REF!</v>
      </c>
    </row>
    <row r="1526" spans="6:7">
      <c r="F1526" t="e">
        <f>+'Análisis Presup. - Contracta.'!#REF!&amp;'Análisis Presup. - Contracta.'!#REF!</f>
        <v>#REF!</v>
      </c>
      <c r="G1526" t="e">
        <f t="shared" si="35"/>
        <v>#REF!</v>
      </c>
    </row>
    <row r="1527" spans="6:7">
      <c r="F1527" t="e">
        <f>+'Análisis Presup. - Contracta.'!#REF!&amp;'Análisis Presup. - Contracta.'!#REF!</f>
        <v>#REF!</v>
      </c>
      <c r="G1527" t="e">
        <f t="shared" si="35"/>
        <v>#REF!</v>
      </c>
    </row>
    <row r="1528" spans="6:7">
      <c r="F1528" t="e">
        <f>+'Análisis Presup. - Contracta.'!#REF!&amp;'Análisis Presup. - Contracta.'!#REF!</f>
        <v>#REF!</v>
      </c>
      <c r="G1528" t="e">
        <f t="shared" si="35"/>
        <v>#REF!</v>
      </c>
    </row>
    <row r="1529" spans="6:7">
      <c r="F1529" t="e">
        <f>+'Análisis Presup. - Contracta.'!#REF!&amp;'Análisis Presup. - Contracta.'!#REF!</f>
        <v>#REF!</v>
      </c>
      <c r="G1529" t="e">
        <f t="shared" si="35"/>
        <v>#REF!</v>
      </c>
    </row>
    <row r="1530" spans="6:7">
      <c r="F1530" t="e">
        <f>+'Análisis Presup. - Contracta.'!#REF!&amp;'Análisis Presup. - Contracta.'!#REF!</f>
        <v>#REF!</v>
      </c>
      <c r="G1530" t="e">
        <f t="shared" si="35"/>
        <v>#REF!</v>
      </c>
    </row>
    <row r="1531" spans="6:7">
      <c r="F1531" t="e">
        <f>+'Análisis Presup. - Contracta.'!#REF!&amp;'Análisis Presup. - Contracta.'!#REF!</f>
        <v>#REF!</v>
      </c>
      <c r="G1531" t="e">
        <f t="shared" si="35"/>
        <v>#REF!</v>
      </c>
    </row>
    <row r="1532" spans="6:7">
      <c r="F1532" t="e">
        <f>+'Análisis Presup. - Contracta.'!#REF!&amp;'Análisis Presup. - Contracta.'!#REF!</f>
        <v>#REF!</v>
      </c>
      <c r="G1532" t="e">
        <f t="shared" si="35"/>
        <v>#REF!</v>
      </c>
    </row>
    <row r="1533" spans="6:7">
      <c r="F1533" t="e">
        <f>+'Análisis Presup. - Contracta.'!#REF!&amp;'Análisis Presup. - Contracta.'!#REF!</f>
        <v>#REF!</v>
      </c>
      <c r="G1533" t="e">
        <f t="shared" si="35"/>
        <v>#REF!</v>
      </c>
    </row>
    <row r="1534" spans="6:7">
      <c r="F1534" t="e">
        <f>+'Análisis Presup. - Contracta.'!#REF!&amp;'Análisis Presup. - Contracta.'!#REF!</f>
        <v>#REF!</v>
      </c>
      <c r="G1534" t="e">
        <f t="shared" si="35"/>
        <v>#REF!</v>
      </c>
    </row>
    <row r="1535" spans="6:7">
      <c r="F1535" t="e">
        <f>+'Análisis Presup. - Contracta.'!#REF!&amp;'Análisis Presup. - Contracta.'!#REF!</f>
        <v>#REF!</v>
      </c>
      <c r="G1535" t="e">
        <f t="shared" si="35"/>
        <v>#REF!</v>
      </c>
    </row>
    <row r="1536" spans="6:7">
      <c r="F1536" t="e">
        <f>+'Análisis Presup. - Contracta.'!#REF!&amp;'Análisis Presup. - Contracta.'!#REF!</f>
        <v>#REF!</v>
      </c>
      <c r="G1536" t="e">
        <f t="shared" si="35"/>
        <v>#REF!</v>
      </c>
    </row>
    <row r="1537" spans="6:7">
      <c r="F1537" t="e">
        <f>+'Análisis Presup. - Contracta.'!#REF!&amp;'Análisis Presup. - Contracta.'!#REF!</f>
        <v>#REF!</v>
      </c>
      <c r="G1537" t="e">
        <f t="shared" si="35"/>
        <v>#REF!</v>
      </c>
    </row>
    <row r="1538" spans="6:7">
      <c r="F1538" t="e">
        <f>+'Análisis Presup. - Contracta.'!#REF!&amp;'Análisis Presup. - Contracta.'!#REF!</f>
        <v>#REF!</v>
      </c>
      <c r="G1538" t="e">
        <f t="shared" si="35"/>
        <v>#REF!</v>
      </c>
    </row>
    <row r="1539" spans="6:7">
      <c r="F1539" t="e">
        <f>+'Análisis Presup. - Contracta.'!#REF!&amp;'Análisis Presup. - Contracta.'!#REF!</f>
        <v>#REF!</v>
      </c>
      <c r="G1539" t="e">
        <f t="shared" si="35"/>
        <v>#REF!</v>
      </c>
    </row>
    <row r="1540" spans="6:7">
      <c r="F1540" t="e">
        <f>+'Análisis Presup. - Contracta.'!#REF!&amp;'Análisis Presup. - Contracta.'!#REF!</f>
        <v>#REF!</v>
      </c>
      <c r="G1540" t="e">
        <f t="shared" ref="G1540:G1603" si="36">VLOOKUP(F1540,$A$3:$D$738,4,0)</f>
        <v>#REF!</v>
      </c>
    </row>
    <row r="1541" spans="6:7">
      <c r="F1541" t="e">
        <f>+'Análisis Presup. - Contracta.'!#REF!&amp;'Análisis Presup. - Contracta.'!#REF!</f>
        <v>#REF!</v>
      </c>
      <c r="G1541" t="e">
        <f t="shared" si="36"/>
        <v>#REF!</v>
      </c>
    </row>
    <row r="1542" spans="6:7">
      <c r="F1542" t="e">
        <f>+'Análisis Presup. - Contracta.'!#REF!&amp;'Análisis Presup. - Contracta.'!#REF!</f>
        <v>#REF!</v>
      </c>
      <c r="G1542" t="e">
        <f t="shared" si="36"/>
        <v>#REF!</v>
      </c>
    </row>
    <row r="1543" spans="6:7">
      <c r="F1543" t="e">
        <f>+'Análisis Presup. - Contracta.'!#REF!&amp;'Análisis Presup. - Contracta.'!#REF!</f>
        <v>#REF!</v>
      </c>
      <c r="G1543" t="e">
        <f t="shared" si="36"/>
        <v>#REF!</v>
      </c>
    </row>
    <row r="1544" spans="6:7">
      <c r="F1544" t="e">
        <f>+'Análisis Presup. - Contracta.'!#REF!&amp;'Análisis Presup. - Contracta.'!#REF!</f>
        <v>#REF!</v>
      </c>
      <c r="G1544" t="e">
        <f t="shared" si="36"/>
        <v>#REF!</v>
      </c>
    </row>
    <row r="1545" spans="6:7">
      <c r="F1545" t="e">
        <f>+'Análisis Presup. - Contracta.'!#REF!&amp;'Análisis Presup. - Contracta.'!#REF!</f>
        <v>#REF!</v>
      </c>
      <c r="G1545" t="e">
        <f t="shared" si="36"/>
        <v>#REF!</v>
      </c>
    </row>
    <row r="1546" spans="6:7">
      <c r="F1546" t="e">
        <f>+'Análisis Presup. - Contracta.'!#REF!&amp;'Análisis Presup. - Contracta.'!#REF!</f>
        <v>#REF!</v>
      </c>
      <c r="G1546" t="e">
        <f t="shared" si="36"/>
        <v>#REF!</v>
      </c>
    </row>
    <row r="1547" spans="6:7">
      <c r="F1547" t="e">
        <f>+'Análisis Presup. - Contracta.'!#REF!&amp;'Análisis Presup. - Contracta.'!#REF!</f>
        <v>#REF!</v>
      </c>
      <c r="G1547" t="e">
        <f t="shared" si="36"/>
        <v>#REF!</v>
      </c>
    </row>
    <row r="1548" spans="6:7">
      <c r="F1548" t="e">
        <f>+'Análisis Presup. - Contracta.'!#REF!&amp;'Análisis Presup. - Contracta.'!#REF!</f>
        <v>#REF!</v>
      </c>
      <c r="G1548" t="e">
        <f t="shared" si="36"/>
        <v>#REF!</v>
      </c>
    </row>
    <row r="1549" spans="6:7">
      <c r="F1549" t="e">
        <f>+'Análisis Presup. - Contracta.'!#REF!&amp;'Análisis Presup. - Contracta.'!#REF!</f>
        <v>#REF!</v>
      </c>
      <c r="G1549" t="e">
        <f t="shared" si="36"/>
        <v>#REF!</v>
      </c>
    </row>
    <row r="1550" spans="6:7">
      <c r="F1550" t="e">
        <f>+'Análisis Presup. - Contracta.'!#REF!&amp;'Análisis Presup. - Contracta.'!#REF!</f>
        <v>#REF!</v>
      </c>
      <c r="G1550" t="e">
        <f t="shared" si="36"/>
        <v>#REF!</v>
      </c>
    </row>
    <row r="1551" spans="6:7">
      <c r="F1551" t="e">
        <f>+'Análisis Presup. - Contracta.'!#REF!&amp;'Análisis Presup. - Contracta.'!#REF!</f>
        <v>#REF!</v>
      </c>
      <c r="G1551" t="e">
        <f t="shared" si="36"/>
        <v>#REF!</v>
      </c>
    </row>
    <row r="1552" spans="6:7">
      <c r="F1552" t="e">
        <f>+'Análisis Presup. - Contracta.'!#REF!&amp;'Análisis Presup. - Contracta.'!#REF!</f>
        <v>#REF!</v>
      </c>
      <c r="G1552" t="e">
        <f t="shared" si="36"/>
        <v>#REF!</v>
      </c>
    </row>
    <row r="1553" spans="6:7">
      <c r="F1553" t="e">
        <f>+'Análisis Presup. - Contracta.'!#REF!&amp;'Análisis Presup. - Contracta.'!#REF!</f>
        <v>#REF!</v>
      </c>
      <c r="G1553" t="e">
        <f t="shared" si="36"/>
        <v>#REF!</v>
      </c>
    </row>
    <row r="1554" spans="6:7">
      <c r="F1554" t="e">
        <f>+'Análisis Presup. - Contracta.'!#REF!&amp;'Análisis Presup. - Contracta.'!#REF!</f>
        <v>#REF!</v>
      </c>
      <c r="G1554" t="e">
        <f t="shared" si="36"/>
        <v>#REF!</v>
      </c>
    </row>
    <row r="1555" spans="6:7">
      <c r="F1555" t="e">
        <f>+'Análisis Presup. - Contracta.'!#REF!&amp;'Análisis Presup. - Contracta.'!#REF!</f>
        <v>#REF!</v>
      </c>
      <c r="G1555" t="e">
        <f t="shared" si="36"/>
        <v>#REF!</v>
      </c>
    </row>
    <row r="1556" spans="6:7">
      <c r="F1556" t="e">
        <f>+'Análisis Presup. - Contracta.'!#REF!&amp;'Análisis Presup. - Contracta.'!#REF!</f>
        <v>#REF!</v>
      </c>
      <c r="G1556" t="e">
        <f t="shared" si="36"/>
        <v>#REF!</v>
      </c>
    </row>
    <row r="1557" spans="6:7">
      <c r="F1557" t="e">
        <f>+'Análisis Presup. - Contracta.'!#REF!&amp;'Análisis Presup. - Contracta.'!#REF!</f>
        <v>#REF!</v>
      </c>
      <c r="G1557" t="e">
        <f t="shared" si="36"/>
        <v>#REF!</v>
      </c>
    </row>
    <row r="1558" spans="6:7">
      <c r="F1558" t="e">
        <f>+'Análisis Presup. - Contracta.'!#REF!&amp;'Análisis Presup. - Contracta.'!#REF!</f>
        <v>#REF!</v>
      </c>
      <c r="G1558" t="e">
        <f t="shared" si="36"/>
        <v>#REF!</v>
      </c>
    </row>
    <row r="1559" spans="6:7">
      <c r="F1559" t="e">
        <f>+'Análisis Presup. - Contracta.'!#REF!&amp;'Análisis Presup. - Contracta.'!#REF!</f>
        <v>#REF!</v>
      </c>
      <c r="G1559" t="e">
        <f t="shared" si="36"/>
        <v>#REF!</v>
      </c>
    </row>
    <row r="1560" spans="6:7">
      <c r="F1560" t="e">
        <f>+'Análisis Presup. - Contracta.'!#REF!&amp;'Análisis Presup. - Contracta.'!#REF!</f>
        <v>#REF!</v>
      </c>
      <c r="G1560" t="e">
        <f t="shared" si="36"/>
        <v>#REF!</v>
      </c>
    </row>
    <row r="1561" spans="6:7">
      <c r="F1561" t="e">
        <f>+'Análisis Presup. - Contracta.'!#REF!&amp;'Análisis Presup. - Contracta.'!#REF!</f>
        <v>#REF!</v>
      </c>
      <c r="G1561" t="e">
        <f t="shared" si="36"/>
        <v>#REF!</v>
      </c>
    </row>
    <row r="1562" spans="6:7">
      <c r="F1562" t="e">
        <f>+'Análisis Presup. - Contracta.'!#REF!&amp;'Análisis Presup. - Contracta.'!#REF!</f>
        <v>#REF!</v>
      </c>
      <c r="G1562" t="e">
        <f t="shared" si="36"/>
        <v>#REF!</v>
      </c>
    </row>
    <row r="1563" spans="6:7">
      <c r="F1563" t="e">
        <f>+'Análisis Presup. - Contracta.'!#REF!&amp;'Análisis Presup. - Contracta.'!#REF!</f>
        <v>#REF!</v>
      </c>
      <c r="G1563" t="e">
        <f t="shared" si="36"/>
        <v>#REF!</v>
      </c>
    </row>
    <row r="1564" spans="6:7">
      <c r="F1564" t="e">
        <f>+'Análisis Presup. - Contracta.'!#REF!&amp;'Análisis Presup. - Contracta.'!#REF!</f>
        <v>#REF!</v>
      </c>
      <c r="G1564" t="e">
        <f t="shared" si="36"/>
        <v>#REF!</v>
      </c>
    </row>
    <row r="1565" spans="6:7">
      <c r="F1565" t="e">
        <f>+'Análisis Presup. - Contracta.'!#REF!&amp;'Análisis Presup. - Contracta.'!#REF!</f>
        <v>#REF!</v>
      </c>
      <c r="G1565" t="e">
        <f t="shared" si="36"/>
        <v>#REF!</v>
      </c>
    </row>
    <row r="1566" spans="6:7">
      <c r="F1566" t="e">
        <f>+'Análisis Presup. - Contracta.'!#REF!&amp;'Análisis Presup. - Contracta.'!#REF!</f>
        <v>#REF!</v>
      </c>
      <c r="G1566" t="e">
        <f t="shared" si="36"/>
        <v>#REF!</v>
      </c>
    </row>
    <row r="1567" spans="6:7">
      <c r="F1567" t="e">
        <f>+'Análisis Presup. - Contracta.'!#REF!&amp;'Análisis Presup. - Contracta.'!#REF!</f>
        <v>#REF!</v>
      </c>
      <c r="G1567" t="e">
        <f t="shared" si="36"/>
        <v>#REF!</v>
      </c>
    </row>
    <row r="1568" spans="6:7">
      <c r="F1568" t="e">
        <f>+'Análisis Presup. - Contracta.'!#REF!&amp;'Análisis Presup. - Contracta.'!#REF!</f>
        <v>#REF!</v>
      </c>
      <c r="G1568" t="e">
        <f t="shared" si="36"/>
        <v>#REF!</v>
      </c>
    </row>
    <row r="1569" spans="6:7">
      <c r="F1569" t="e">
        <f>+'Análisis Presup. - Contracta.'!#REF!&amp;'Análisis Presup. - Contracta.'!#REF!</f>
        <v>#REF!</v>
      </c>
      <c r="G1569" t="e">
        <f t="shared" si="36"/>
        <v>#REF!</v>
      </c>
    </row>
    <row r="1570" spans="6:7">
      <c r="F1570" t="e">
        <f>+'Análisis Presup. - Contracta.'!#REF!&amp;'Análisis Presup. - Contracta.'!#REF!</f>
        <v>#REF!</v>
      </c>
      <c r="G1570" t="e">
        <f t="shared" si="36"/>
        <v>#REF!</v>
      </c>
    </row>
    <row r="1571" spans="6:7">
      <c r="F1571" t="e">
        <f>+'Análisis Presup. - Contracta.'!#REF!&amp;'Análisis Presup. - Contracta.'!#REF!</f>
        <v>#REF!</v>
      </c>
      <c r="G1571" t="e">
        <f t="shared" si="36"/>
        <v>#REF!</v>
      </c>
    </row>
    <row r="1572" spans="6:7">
      <c r="F1572" t="e">
        <f>+'Análisis Presup. - Contracta.'!#REF!&amp;'Análisis Presup. - Contracta.'!#REF!</f>
        <v>#REF!</v>
      </c>
      <c r="G1572" t="e">
        <f t="shared" si="36"/>
        <v>#REF!</v>
      </c>
    </row>
    <row r="1573" spans="6:7">
      <c r="F1573" t="e">
        <f>+'Análisis Presup. - Contracta.'!#REF!&amp;'Análisis Presup. - Contracta.'!#REF!</f>
        <v>#REF!</v>
      </c>
      <c r="G1573" t="e">
        <f t="shared" si="36"/>
        <v>#REF!</v>
      </c>
    </row>
    <row r="1574" spans="6:7">
      <c r="F1574" t="e">
        <f>+'Análisis Presup. - Contracta.'!#REF!&amp;'Análisis Presup. - Contracta.'!#REF!</f>
        <v>#REF!</v>
      </c>
      <c r="G1574" t="e">
        <f t="shared" si="36"/>
        <v>#REF!</v>
      </c>
    </row>
    <row r="1575" spans="6:7">
      <c r="F1575" t="e">
        <f>+'Análisis Presup. - Contracta.'!#REF!&amp;'Análisis Presup. - Contracta.'!#REF!</f>
        <v>#REF!</v>
      </c>
      <c r="G1575" t="e">
        <f t="shared" si="36"/>
        <v>#REF!</v>
      </c>
    </row>
    <row r="1576" spans="6:7">
      <c r="F1576" t="e">
        <f>+'Análisis Presup. - Contracta.'!#REF!&amp;'Análisis Presup. - Contracta.'!#REF!</f>
        <v>#REF!</v>
      </c>
      <c r="G1576" t="e">
        <f t="shared" si="36"/>
        <v>#REF!</v>
      </c>
    </row>
    <row r="1577" spans="6:7">
      <c r="F1577" t="e">
        <f>+'Análisis Presup. - Contracta.'!#REF!&amp;'Análisis Presup. - Contracta.'!#REF!</f>
        <v>#REF!</v>
      </c>
      <c r="G1577" t="e">
        <f t="shared" si="36"/>
        <v>#REF!</v>
      </c>
    </row>
    <row r="1578" spans="6:7">
      <c r="F1578" t="e">
        <f>+'Análisis Presup. - Contracta.'!#REF!&amp;'Análisis Presup. - Contracta.'!#REF!</f>
        <v>#REF!</v>
      </c>
      <c r="G1578" t="e">
        <f t="shared" si="36"/>
        <v>#REF!</v>
      </c>
    </row>
    <row r="1579" spans="6:7">
      <c r="F1579" t="e">
        <f>+'Análisis Presup. - Contracta.'!#REF!&amp;'Análisis Presup. - Contracta.'!#REF!</f>
        <v>#REF!</v>
      </c>
      <c r="G1579" t="e">
        <f t="shared" si="36"/>
        <v>#REF!</v>
      </c>
    </row>
    <row r="1580" spans="6:7">
      <c r="F1580" t="e">
        <f>+'Análisis Presup. - Contracta.'!#REF!&amp;'Análisis Presup. - Contracta.'!#REF!</f>
        <v>#REF!</v>
      </c>
      <c r="G1580" t="e">
        <f t="shared" si="36"/>
        <v>#REF!</v>
      </c>
    </row>
    <row r="1581" spans="6:7">
      <c r="F1581" t="e">
        <f>+'Análisis Presup. - Contracta.'!#REF!&amp;'Análisis Presup. - Contracta.'!#REF!</f>
        <v>#REF!</v>
      </c>
      <c r="G1581" t="e">
        <f t="shared" si="36"/>
        <v>#REF!</v>
      </c>
    </row>
    <row r="1582" spans="6:7">
      <c r="F1582" t="e">
        <f>+'Análisis Presup. - Contracta.'!#REF!&amp;'Análisis Presup. - Contracta.'!#REF!</f>
        <v>#REF!</v>
      </c>
      <c r="G1582" t="e">
        <f t="shared" si="36"/>
        <v>#REF!</v>
      </c>
    </row>
    <row r="1583" spans="6:7">
      <c r="F1583" t="e">
        <f>+'Análisis Presup. - Contracta.'!#REF!&amp;'Análisis Presup. - Contracta.'!#REF!</f>
        <v>#REF!</v>
      </c>
      <c r="G1583" t="e">
        <f t="shared" si="36"/>
        <v>#REF!</v>
      </c>
    </row>
    <row r="1584" spans="6:7">
      <c r="F1584" t="e">
        <f>+'Análisis Presup. - Contracta.'!#REF!&amp;'Análisis Presup. - Contracta.'!#REF!</f>
        <v>#REF!</v>
      </c>
      <c r="G1584" t="e">
        <f t="shared" si="36"/>
        <v>#REF!</v>
      </c>
    </row>
    <row r="1585" spans="6:7">
      <c r="F1585" t="e">
        <f>+'Análisis Presup. - Contracta.'!#REF!&amp;'Análisis Presup. - Contracta.'!#REF!</f>
        <v>#REF!</v>
      </c>
      <c r="G1585" t="e">
        <f t="shared" si="36"/>
        <v>#REF!</v>
      </c>
    </row>
    <row r="1586" spans="6:7">
      <c r="F1586" t="e">
        <f>+'Análisis Presup. - Contracta.'!#REF!&amp;'Análisis Presup. - Contracta.'!#REF!</f>
        <v>#REF!</v>
      </c>
      <c r="G1586" t="e">
        <f t="shared" si="36"/>
        <v>#REF!</v>
      </c>
    </row>
    <row r="1587" spans="6:7">
      <c r="F1587" t="e">
        <f>+'Análisis Presup. - Contracta.'!#REF!&amp;'Análisis Presup. - Contracta.'!#REF!</f>
        <v>#REF!</v>
      </c>
      <c r="G1587" t="e">
        <f t="shared" si="36"/>
        <v>#REF!</v>
      </c>
    </row>
    <row r="1588" spans="6:7">
      <c r="F1588" t="e">
        <f>+'Análisis Presup. - Contracta.'!#REF!&amp;'Análisis Presup. - Contracta.'!#REF!</f>
        <v>#REF!</v>
      </c>
      <c r="G1588" t="e">
        <f t="shared" si="36"/>
        <v>#REF!</v>
      </c>
    </row>
    <row r="1589" spans="6:7">
      <c r="F1589" t="e">
        <f>+'Análisis Presup. - Contracta.'!#REF!&amp;'Análisis Presup. - Contracta.'!#REF!</f>
        <v>#REF!</v>
      </c>
      <c r="G1589" t="e">
        <f t="shared" si="36"/>
        <v>#REF!</v>
      </c>
    </row>
    <row r="1590" spans="6:7">
      <c r="F1590" t="e">
        <f>+'Análisis Presup. - Contracta.'!#REF!&amp;'Análisis Presup. - Contracta.'!#REF!</f>
        <v>#REF!</v>
      </c>
      <c r="G1590" t="e">
        <f t="shared" si="36"/>
        <v>#REF!</v>
      </c>
    </row>
    <row r="1591" spans="6:7">
      <c r="F1591" t="e">
        <f>+'Análisis Presup. - Contracta.'!#REF!&amp;'Análisis Presup. - Contracta.'!#REF!</f>
        <v>#REF!</v>
      </c>
      <c r="G1591" t="e">
        <f t="shared" si="36"/>
        <v>#REF!</v>
      </c>
    </row>
    <row r="1592" spans="6:7">
      <c r="F1592" t="e">
        <f>+'Análisis Presup. - Contracta.'!#REF!&amp;'Análisis Presup. - Contracta.'!#REF!</f>
        <v>#REF!</v>
      </c>
      <c r="G1592" t="e">
        <f t="shared" si="36"/>
        <v>#REF!</v>
      </c>
    </row>
    <row r="1593" spans="6:7">
      <c r="F1593" t="e">
        <f>+'Análisis Presup. - Contracta.'!#REF!&amp;'Análisis Presup. - Contracta.'!#REF!</f>
        <v>#REF!</v>
      </c>
      <c r="G1593" t="e">
        <f t="shared" si="36"/>
        <v>#REF!</v>
      </c>
    </row>
    <row r="1594" spans="6:7">
      <c r="F1594" t="e">
        <f>+'Análisis Presup. - Contracta.'!#REF!&amp;'Análisis Presup. - Contracta.'!#REF!</f>
        <v>#REF!</v>
      </c>
      <c r="G1594" t="e">
        <f t="shared" si="36"/>
        <v>#REF!</v>
      </c>
    </row>
    <row r="1595" spans="6:7">
      <c r="F1595" t="e">
        <f>+'Análisis Presup. - Contracta.'!#REF!&amp;'Análisis Presup. - Contracta.'!#REF!</f>
        <v>#REF!</v>
      </c>
      <c r="G1595" t="e">
        <f t="shared" si="36"/>
        <v>#REF!</v>
      </c>
    </row>
    <row r="1596" spans="6:7">
      <c r="F1596" t="e">
        <f>+'Análisis Presup. - Contracta.'!#REF!&amp;'Análisis Presup. - Contracta.'!#REF!</f>
        <v>#REF!</v>
      </c>
      <c r="G1596" t="e">
        <f t="shared" si="36"/>
        <v>#REF!</v>
      </c>
    </row>
    <row r="1597" spans="6:7">
      <c r="F1597" t="e">
        <f>+'Análisis Presup. - Contracta.'!#REF!&amp;'Análisis Presup. - Contracta.'!#REF!</f>
        <v>#REF!</v>
      </c>
      <c r="G1597" t="e">
        <f t="shared" si="36"/>
        <v>#REF!</v>
      </c>
    </row>
    <row r="1598" spans="6:7">
      <c r="F1598" t="e">
        <f>+'Análisis Presup. - Contracta.'!#REF!&amp;'Análisis Presup. - Contracta.'!#REF!</f>
        <v>#REF!</v>
      </c>
      <c r="G1598" t="e">
        <f t="shared" si="36"/>
        <v>#REF!</v>
      </c>
    </row>
    <row r="1599" spans="6:7">
      <c r="F1599" t="e">
        <f>+'Análisis Presup. - Contracta.'!#REF!&amp;'Análisis Presup. - Contracta.'!#REF!</f>
        <v>#REF!</v>
      </c>
      <c r="G1599" t="e">
        <f t="shared" si="36"/>
        <v>#REF!</v>
      </c>
    </row>
    <row r="1600" spans="6:7">
      <c r="F1600" t="e">
        <f>+'Análisis Presup. - Contracta.'!#REF!&amp;'Análisis Presup. - Contracta.'!#REF!</f>
        <v>#REF!</v>
      </c>
      <c r="G1600" t="e">
        <f t="shared" si="36"/>
        <v>#REF!</v>
      </c>
    </row>
    <row r="1601" spans="6:7">
      <c r="F1601" t="e">
        <f>+'Análisis Presup. - Contracta.'!#REF!&amp;'Análisis Presup. - Contracta.'!#REF!</f>
        <v>#REF!</v>
      </c>
      <c r="G1601" t="e">
        <f t="shared" si="36"/>
        <v>#REF!</v>
      </c>
    </row>
    <row r="1602" spans="6:7">
      <c r="F1602" t="e">
        <f>+'Análisis Presup. - Contracta.'!#REF!&amp;'Análisis Presup. - Contracta.'!#REF!</f>
        <v>#REF!</v>
      </c>
      <c r="G1602" t="e">
        <f t="shared" si="36"/>
        <v>#REF!</v>
      </c>
    </row>
    <row r="1603" spans="6:7">
      <c r="F1603" t="e">
        <f>+'Análisis Presup. - Contracta.'!#REF!&amp;'Análisis Presup. - Contracta.'!#REF!</f>
        <v>#REF!</v>
      </c>
      <c r="G1603" t="e">
        <f t="shared" si="36"/>
        <v>#REF!</v>
      </c>
    </row>
    <row r="1604" spans="6:7">
      <c r="F1604" t="e">
        <f>+'Análisis Presup. - Contracta.'!#REF!&amp;'Análisis Presup. - Contracta.'!#REF!</f>
        <v>#REF!</v>
      </c>
      <c r="G1604" t="e">
        <f t="shared" ref="G1604:G1667" si="37">VLOOKUP(F1604,$A$3:$D$738,4,0)</f>
        <v>#REF!</v>
      </c>
    </row>
    <row r="1605" spans="6:7">
      <c r="F1605" t="e">
        <f>+'Análisis Presup. - Contracta.'!#REF!&amp;'Análisis Presup. - Contracta.'!#REF!</f>
        <v>#REF!</v>
      </c>
      <c r="G1605" t="e">
        <f t="shared" si="37"/>
        <v>#REF!</v>
      </c>
    </row>
    <row r="1606" spans="6:7">
      <c r="F1606" t="e">
        <f>+'Análisis Presup. - Contracta.'!#REF!&amp;'Análisis Presup. - Contracta.'!#REF!</f>
        <v>#REF!</v>
      </c>
      <c r="G1606" t="e">
        <f t="shared" si="37"/>
        <v>#REF!</v>
      </c>
    </row>
    <row r="1607" spans="6:7">
      <c r="F1607" t="e">
        <f>+'Análisis Presup. - Contracta.'!#REF!&amp;'Análisis Presup. - Contracta.'!#REF!</f>
        <v>#REF!</v>
      </c>
      <c r="G1607" t="e">
        <f t="shared" si="37"/>
        <v>#REF!</v>
      </c>
    </row>
    <row r="1608" spans="6:7">
      <c r="F1608" t="e">
        <f>+'Análisis Presup. - Contracta.'!#REF!&amp;'Análisis Presup. - Contracta.'!#REF!</f>
        <v>#REF!</v>
      </c>
      <c r="G1608" t="e">
        <f t="shared" si="37"/>
        <v>#REF!</v>
      </c>
    </row>
    <row r="1609" spans="6:7">
      <c r="F1609" t="e">
        <f>+'Análisis Presup. - Contracta.'!#REF!&amp;'Análisis Presup. - Contracta.'!#REF!</f>
        <v>#REF!</v>
      </c>
      <c r="G1609" t="e">
        <f t="shared" si="37"/>
        <v>#REF!</v>
      </c>
    </row>
    <row r="1610" spans="6:7">
      <c r="F1610" t="e">
        <f>+'Análisis Presup. - Contracta.'!#REF!&amp;'Análisis Presup. - Contracta.'!#REF!</f>
        <v>#REF!</v>
      </c>
      <c r="G1610" t="e">
        <f t="shared" si="37"/>
        <v>#REF!</v>
      </c>
    </row>
    <row r="1611" spans="6:7">
      <c r="F1611" t="e">
        <f>+'Análisis Presup. - Contracta.'!#REF!&amp;'Análisis Presup. - Contracta.'!#REF!</f>
        <v>#REF!</v>
      </c>
      <c r="G1611" t="e">
        <f t="shared" si="37"/>
        <v>#REF!</v>
      </c>
    </row>
    <row r="1612" spans="6:7">
      <c r="F1612" t="e">
        <f>+'Análisis Presup. - Contracta.'!#REF!&amp;'Análisis Presup. - Contracta.'!#REF!</f>
        <v>#REF!</v>
      </c>
      <c r="G1612" t="e">
        <f t="shared" si="37"/>
        <v>#REF!</v>
      </c>
    </row>
    <row r="1613" spans="6:7">
      <c r="F1613" t="e">
        <f>+'Análisis Presup. - Contracta.'!#REF!&amp;'Análisis Presup. - Contracta.'!#REF!</f>
        <v>#REF!</v>
      </c>
      <c r="G1613" t="e">
        <f t="shared" si="37"/>
        <v>#REF!</v>
      </c>
    </row>
    <row r="1614" spans="6:7">
      <c r="F1614" t="e">
        <f>+'Análisis Presup. - Contracta.'!#REF!&amp;'Análisis Presup. - Contracta.'!#REF!</f>
        <v>#REF!</v>
      </c>
      <c r="G1614" t="e">
        <f t="shared" si="37"/>
        <v>#REF!</v>
      </c>
    </row>
    <row r="1615" spans="6:7">
      <c r="F1615" t="e">
        <f>+'Análisis Presup. - Contracta.'!#REF!&amp;'Análisis Presup. - Contracta.'!#REF!</f>
        <v>#REF!</v>
      </c>
      <c r="G1615" t="e">
        <f t="shared" si="37"/>
        <v>#REF!</v>
      </c>
    </row>
    <row r="1616" spans="6:7">
      <c r="F1616" t="e">
        <f>+'Análisis Presup. - Contracta.'!#REF!&amp;'Análisis Presup. - Contracta.'!#REF!</f>
        <v>#REF!</v>
      </c>
      <c r="G1616" t="e">
        <f t="shared" si="37"/>
        <v>#REF!</v>
      </c>
    </row>
    <row r="1617" spans="6:7">
      <c r="F1617" t="e">
        <f>+'Análisis Presup. - Contracta.'!#REF!&amp;'Análisis Presup. - Contracta.'!#REF!</f>
        <v>#REF!</v>
      </c>
      <c r="G1617" t="e">
        <f t="shared" si="37"/>
        <v>#REF!</v>
      </c>
    </row>
    <row r="1618" spans="6:7">
      <c r="F1618" t="e">
        <f>+'Análisis Presup. - Contracta.'!#REF!&amp;'Análisis Presup. - Contracta.'!#REF!</f>
        <v>#REF!</v>
      </c>
      <c r="G1618" t="e">
        <f t="shared" si="37"/>
        <v>#REF!</v>
      </c>
    </row>
    <row r="1619" spans="6:7">
      <c r="F1619" t="e">
        <f>+'Análisis Presup. - Contracta.'!#REF!&amp;'Análisis Presup. - Contracta.'!#REF!</f>
        <v>#REF!</v>
      </c>
      <c r="G1619" t="e">
        <f t="shared" si="37"/>
        <v>#REF!</v>
      </c>
    </row>
    <row r="1620" spans="6:7">
      <c r="F1620" t="e">
        <f>+'Análisis Presup. - Contracta.'!#REF!&amp;'Análisis Presup. - Contracta.'!#REF!</f>
        <v>#REF!</v>
      </c>
      <c r="G1620" t="e">
        <f t="shared" si="37"/>
        <v>#REF!</v>
      </c>
    </row>
    <row r="1621" spans="6:7">
      <c r="F1621" t="e">
        <f>+'Análisis Presup. - Contracta.'!#REF!&amp;'Análisis Presup. - Contracta.'!#REF!</f>
        <v>#REF!</v>
      </c>
      <c r="G1621" t="e">
        <f t="shared" si="37"/>
        <v>#REF!</v>
      </c>
    </row>
    <row r="1622" spans="6:7">
      <c r="F1622" t="e">
        <f>+'Análisis Presup. - Contracta.'!#REF!&amp;'Análisis Presup. - Contracta.'!#REF!</f>
        <v>#REF!</v>
      </c>
      <c r="G1622" t="e">
        <f t="shared" si="37"/>
        <v>#REF!</v>
      </c>
    </row>
    <row r="1623" spans="6:7">
      <c r="F1623" t="e">
        <f>+'Análisis Presup. - Contracta.'!#REF!&amp;'Análisis Presup. - Contracta.'!#REF!</f>
        <v>#REF!</v>
      </c>
      <c r="G1623" t="e">
        <f t="shared" si="37"/>
        <v>#REF!</v>
      </c>
    </row>
    <row r="1624" spans="6:7">
      <c r="F1624" t="e">
        <f>+'Análisis Presup. - Contracta.'!#REF!&amp;'Análisis Presup. - Contracta.'!#REF!</f>
        <v>#REF!</v>
      </c>
      <c r="G1624" t="e">
        <f t="shared" si="37"/>
        <v>#REF!</v>
      </c>
    </row>
    <row r="1625" spans="6:7">
      <c r="F1625" t="e">
        <f>+'Análisis Presup. - Contracta.'!#REF!&amp;'Análisis Presup. - Contracta.'!#REF!</f>
        <v>#REF!</v>
      </c>
      <c r="G1625" t="e">
        <f t="shared" si="37"/>
        <v>#REF!</v>
      </c>
    </row>
    <row r="1626" spans="6:7">
      <c r="F1626" t="e">
        <f>+'Análisis Presup. - Contracta.'!#REF!&amp;'Análisis Presup. - Contracta.'!#REF!</f>
        <v>#REF!</v>
      </c>
      <c r="G1626" t="e">
        <f t="shared" si="37"/>
        <v>#REF!</v>
      </c>
    </row>
    <row r="1627" spans="6:7">
      <c r="F1627" t="e">
        <f>+'Análisis Presup. - Contracta.'!#REF!&amp;'Análisis Presup. - Contracta.'!#REF!</f>
        <v>#REF!</v>
      </c>
      <c r="G1627" t="e">
        <f t="shared" si="37"/>
        <v>#REF!</v>
      </c>
    </row>
    <row r="1628" spans="6:7">
      <c r="F1628" t="e">
        <f>+'Análisis Presup. - Contracta.'!#REF!&amp;'Análisis Presup. - Contracta.'!#REF!</f>
        <v>#REF!</v>
      </c>
      <c r="G1628" t="e">
        <f t="shared" si="37"/>
        <v>#REF!</v>
      </c>
    </row>
    <row r="1629" spans="6:7">
      <c r="F1629" t="e">
        <f>+'Análisis Presup. - Contracta.'!#REF!&amp;'Análisis Presup. - Contracta.'!#REF!</f>
        <v>#REF!</v>
      </c>
      <c r="G1629" t="e">
        <f t="shared" si="37"/>
        <v>#REF!</v>
      </c>
    </row>
    <row r="1630" spans="6:7">
      <c r="F1630" t="e">
        <f>+'Análisis Presup. - Contracta.'!#REF!&amp;'Análisis Presup. - Contracta.'!#REF!</f>
        <v>#REF!</v>
      </c>
      <c r="G1630" t="e">
        <f t="shared" si="37"/>
        <v>#REF!</v>
      </c>
    </row>
    <row r="1631" spans="6:7">
      <c r="F1631" t="e">
        <f>+'Análisis Presup. - Contracta.'!#REF!&amp;'Análisis Presup. - Contracta.'!#REF!</f>
        <v>#REF!</v>
      </c>
      <c r="G1631" t="e">
        <f t="shared" si="37"/>
        <v>#REF!</v>
      </c>
    </row>
    <row r="1632" spans="6:7">
      <c r="F1632" t="e">
        <f>+'Análisis Presup. - Contracta.'!#REF!&amp;'Análisis Presup. - Contracta.'!#REF!</f>
        <v>#REF!</v>
      </c>
      <c r="G1632" t="e">
        <f t="shared" si="37"/>
        <v>#REF!</v>
      </c>
    </row>
    <row r="1633" spans="6:7">
      <c r="F1633" t="e">
        <f>+'Análisis Presup. - Contracta.'!#REF!&amp;'Análisis Presup. - Contracta.'!#REF!</f>
        <v>#REF!</v>
      </c>
      <c r="G1633" t="e">
        <f t="shared" si="37"/>
        <v>#REF!</v>
      </c>
    </row>
    <row r="1634" spans="6:7">
      <c r="F1634" t="e">
        <f>+'Análisis Presup. - Contracta.'!#REF!&amp;'Análisis Presup. - Contracta.'!#REF!</f>
        <v>#REF!</v>
      </c>
      <c r="G1634" t="e">
        <f t="shared" si="37"/>
        <v>#REF!</v>
      </c>
    </row>
    <row r="1635" spans="6:7">
      <c r="F1635" t="e">
        <f>+'Análisis Presup. - Contracta.'!#REF!&amp;'Análisis Presup. - Contracta.'!#REF!</f>
        <v>#REF!</v>
      </c>
      <c r="G1635" t="e">
        <f t="shared" si="37"/>
        <v>#REF!</v>
      </c>
    </row>
    <row r="1636" spans="6:7">
      <c r="F1636" t="e">
        <f>+'Análisis Presup. - Contracta.'!#REF!&amp;'Análisis Presup. - Contracta.'!#REF!</f>
        <v>#REF!</v>
      </c>
      <c r="G1636" t="e">
        <f t="shared" si="37"/>
        <v>#REF!</v>
      </c>
    </row>
    <row r="1637" spans="6:7">
      <c r="F1637" t="e">
        <f>+'Análisis Presup. - Contracta.'!#REF!&amp;'Análisis Presup. - Contracta.'!#REF!</f>
        <v>#REF!</v>
      </c>
      <c r="G1637" t="e">
        <f t="shared" si="37"/>
        <v>#REF!</v>
      </c>
    </row>
    <row r="1638" spans="6:7">
      <c r="F1638" t="e">
        <f>+'Análisis Presup. - Contracta.'!#REF!&amp;'Análisis Presup. - Contracta.'!#REF!</f>
        <v>#REF!</v>
      </c>
      <c r="G1638" t="e">
        <f t="shared" si="37"/>
        <v>#REF!</v>
      </c>
    </row>
    <row r="1639" spans="6:7">
      <c r="F1639" t="e">
        <f>+'Análisis Presup. - Contracta.'!#REF!&amp;'Análisis Presup. - Contracta.'!#REF!</f>
        <v>#REF!</v>
      </c>
      <c r="G1639" t="e">
        <f t="shared" si="37"/>
        <v>#REF!</v>
      </c>
    </row>
    <row r="1640" spans="6:7">
      <c r="F1640" t="e">
        <f>+'Análisis Presup. - Contracta.'!#REF!&amp;'Análisis Presup. - Contracta.'!#REF!</f>
        <v>#REF!</v>
      </c>
      <c r="G1640" t="e">
        <f t="shared" si="37"/>
        <v>#REF!</v>
      </c>
    </row>
    <row r="1641" spans="6:7">
      <c r="F1641" t="e">
        <f>+'Análisis Presup. - Contracta.'!#REF!&amp;'Análisis Presup. - Contracta.'!#REF!</f>
        <v>#REF!</v>
      </c>
      <c r="G1641" t="e">
        <f t="shared" si="37"/>
        <v>#REF!</v>
      </c>
    </row>
    <row r="1642" spans="6:7">
      <c r="F1642" t="e">
        <f>+'Análisis Presup. - Contracta.'!#REF!&amp;'Análisis Presup. - Contracta.'!#REF!</f>
        <v>#REF!</v>
      </c>
      <c r="G1642" t="e">
        <f t="shared" si="37"/>
        <v>#REF!</v>
      </c>
    </row>
    <row r="1643" spans="6:7">
      <c r="F1643" t="e">
        <f>+'Análisis Presup. - Contracta.'!#REF!&amp;'Análisis Presup. - Contracta.'!#REF!</f>
        <v>#REF!</v>
      </c>
      <c r="G1643" t="e">
        <f t="shared" si="37"/>
        <v>#REF!</v>
      </c>
    </row>
    <row r="1644" spans="6:7">
      <c r="F1644" t="e">
        <f>+'Análisis Presup. - Contracta.'!#REF!&amp;'Análisis Presup. - Contracta.'!#REF!</f>
        <v>#REF!</v>
      </c>
      <c r="G1644" t="e">
        <f t="shared" si="37"/>
        <v>#REF!</v>
      </c>
    </row>
    <row r="1645" spans="6:7">
      <c r="F1645" t="e">
        <f>+'Análisis Presup. - Contracta.'!#REF!&amp;'Análisis Presup. - Contracta.'!#REF!</f>
        <v>#REF!</v>
      </c>
      <c r="G1645" t="e">
        <f t="shared" si="37"/>
        <v>#REF!</v>
      </c>
    </row>
    <row r="1646" spans="6:7">
      <c r="F1646" t="e">
        <f>+'Análisis Presup. - Contracta.'!#REF!&amp;'Análisis Presup. - Contracta.'!#REF!</f>
        <v>#REF!</v>
      </c>
      <c r="G1646" t="e">
        <f t="shared" si="37"/>
        <v>#REF!</v>
      </c>
    </row>
    <row r="1647" spans="6:7">
      <c r="F1647" t="e">
        <f>+'Análisis Presup. - Contracta.'!#REF!&amp;'Análisis Presup. - Contracta.'!#REF!</f>
        <v>#REF!</v>
      </c>
      <c r="G1647" t="e">
        <f t="shared" si="37"/>
        <v>#REF!</v>
      </c>
    </row>
    <row r="1648" spans="6:7">
      <c r="F1648" t="e">
        <f>+'Análisis Presup. - Contracta.'!#REF!&amp;'Análisis Presup. - Contracta.'!#REF!</f>
        <v>#REF!</v>
      </c>
      <c r="G1648" t="e">
        <f t="shared" si="37"/>
        <v>#REF!</v>
      </c>
    </row>
    <row r="1649" spans="6:7">
      <c r="F1649" t="e">
        <f>+'Análisis Presup. - Contracta.'!#REF!&amp;'Análisis Presup. - Contracta.'!#REF!</f>
        <v>#REF!</v>
      </c>
      <c r="G1649" t="e">
        <f t="shared" si="37"/>
        <v>#REF!</v>
      </c>
    </row>
    <row r="1650" spans="6:7">
      <c r="F1650" t="e">
        <f>+'Análisis Presup. - Contracta.'!#REF!&amp;'Análisis Presup. - Contracta.'!#REF!</f>
        <v>#REF!</v>
      </c>
      <c r="G1650" t="e">
        <f t="shared" si="37"/>
        <v>#REF!</v>
      </c>
    </row>
    <row r="1651" spans="6:7">
      <c r="F1651" t="e">
        <f>+'Análisis Presup. - Contracta.'!#REF!&amp;'Análisis Presup. - Contracta.'!#REF!</f>
        <v>#REF!</v>
      </c>
      <c r="G1651" t="e">
        <f t="shared" si="37"/>
        <v>#REF!</v>
      </c>
    </row>
    <row r="1652" spans="6:7">
      <c r="F1652" t="e">
        <f>+'Análisis Presup. - Contracta.'!#REF!&amp;'Análisis Presup. - Contracta.'!#REF!</f>
        <v>#REF!</v>
      </c>
      <c r="G1652" t="e">
        <f t="shared" si="37"/>
        <v>#REF!</v>
      </c>
    </row>
    <row r="1653" spans="6:7">
      <c r="F1653" t="e">
        <f>+'Análisis Presup. - Contracta.'!#REF!&amp;'Análisis Presup. - Contracta.'!#REF!</f>
        <v>#REF!</v>
      </c>
      <c r="G1653" t="e">
        <f t="shared" si="37"/>
        <v>#REF!</v>
      </c>
    </row>
    <row r="1654" spans="6:7">
      <c r="F1654" t="e">
        <f>+'Análisis Presup. - Contracta.'!#REF!&amp;'Análisis Presup. - Contracta.'!#REF!</f>
        <v>#REF!</v>
      </c>
      <c r="G1654" t="e">
        <f t="shared" si="37"/>
        <v>#REF!</v>
      </c>
    </row>
    <row r="1655" spans="6:7">
      <c r="F1655" t="e">
        <f>+'Análisis Presup. - Contracta.'!#REF!&amp;'Análisis Presup. - Contracta.'!#REF!</f>
        <v>#REF!</v>
      </c>
      <c r="G1655" t="e">
        <f t="shared" si="37"/>
        <v>#REF!</v>
      </c>
    </row>
    <row r="1656" spans="6:7">
      <c r="F1656" t="e">
        <f>+'Análisis Presup. - Contracta.'!#REF!&amp;'Análisis Presup. - Contracta.'!#REF!</f>
        <v>#REF!</v>
      </c>
      <c r="G1656" t="e">
        <f t="shared" si="37"/>
        <v>#REF!</v>
      </c>
    </row>
    <row r="1657" spans="6:7">
      <c r="F1657" t="e">
        <f>+'Análisis Presup. - Contracta.'!#REF!&amp;'Análisis Presup. - Contracta.'!#REF!</f>
        <v>#REF!</v>
      </c>
      <c r="G1657" t="e">
        <f t="shared" si="37"/>
        <v>#REF!</v>
      </c>
    </row>
    <row r="1658" spans="6:7">
      <c r="F1658" t="e">
        <f>+'Análisis Presup. - Contracta.'!#REF!&amp;'Análisis Presup. - Contracta.'!#REF!</f>
        <v>#REF!</v>
      </c>
      <c r="G1658" t="e">
        <f t="shared" si="37"/>
        <v>#REF!</v>
      </c>
    </row>
    <row r="1659" spans="6:7">
      <c r="F1659" t="e">
        <f>+'Análisis Presup. - Contracta.'!#REF!&amp;'Análisis Presup. - Contracta.'!#REF!</f>
        <v>#REF!</v>
      </c>
      <c r="G1659" t="e">
        <f t="shared" si="37"/>
        <v>#REF!</v>
      </c>
    </row>
    <row r="1660" spans="6:7">
      <c r="F1660" t="e">
        <f>+'Análisis Presup. - Contracta.'!#REF!&amp;'Análisis Presup. - Contracta.'!#REF!</f>
        <v>#REF!</v>
      </c>
      <c r="G1660" t="e">
        <f t="shared" si="37"/>
        <v>#REF!</v>
      </c>
    </row>
    <row r="1661" spans="6:7">
      <c r="F1661" t="e">
        <f>+'Análisis Presup. - Contracta.'!#REF!&amp;'Análisis Presup. - Contracta.'!#REF!</f>
        <v>#REF!</v>
      </c>
      <c r="G1661" t="e">
        <f t="shared" si="37"/>
        <v>#REF!</v>
      </c>
    </row>
    <row r="1662" spans="6:7">
      <c r="F1662" t="e">
        <f>+'Análisis Presup. - Contracta.'!#REF!&amp;'Análisis Presup. - Contracta.'!#REF!</f>
        <v>#REF!</v>
      </c>
      <c r="G1662" t="e">
        <f t="shared" si="37"/>
        <v>#REF!</v>
      </c>
    </row>
    <row r="1663" spans="6:7">
      <c r="F1663" t="e">
        <f>+'Análisis Presup. - Contracta.'!#REF!&amp;'Análisis Presup. - Contracta.'!#REF!</f>
        <v>#REF!</v>
      </c>
      <c r="G1663" t="e">
        <f t="shared" si="37"/>
        <v>#REF!</v>
      </c>
    </row>
    <row r="1664" spans="6:7">
      <c r="F1664" t="e">
        <f>+'Análisis Presup. - Contracta.'!#REF!&amp;'Análisis Presup. - Contracta.'!#REF!</f>
        <v>#REF!</v>
      </c>
      <c r="G1664" t="e">
        <f t="shared" si="37"/>
        <v>#REF!</v>
      </c>
    </row>
    <row r="1665" spans="6:7">
      <c r="F1665" t="e">
        <f>+'Análisis Presup. - Contracta.'!#REF!&amp;'Análisis Presup. - Contracta.'!#REF!</f>
        <v>#REF!</v>
      </c>
      <c r="G1665" t="e">
        <f t="shared" si="37"/>
        <v>#REF!</v>
      </c>
    </row>
    <row r="1666" spans="6:7">
      <c r="F1666" t="e">
        <f>+'Análisis Presup. - Contracta.'!#REF!&amp;'Análisis Presup. - Contracta.'!#REF!</f>
        <v>#REF!</v>
      </c>
      <c r="G1666" t="e">
        <f t="shared" si="37"/>
        <v>#REF!</v>
      </c>
    </row>
    <row r="1667" spans="6:7">
      <c r="F1667" t="e">
        <f>+'Análisis Presup. - Contracta.'!#REF!&amp;'Análisis Presup. - Contracta.'!#REF!</f>
        <v>#REF!</v>
      </c>
      <c r="G1667" t="e">
        <f t="shared" si="37"/>
        <v>#REF!</v>
      </c>
    </row>
    <row r="1668" spans="6:7">
      <c r="F1668" t="e">
        <f>+'Análisis Presup. - Contracta.'!#REF!&amp;'Análisis Presup. - Contracta.'!#REF!</f>
        <v>#REF!</v>
      </c>
      <c r="G1668" t="e">
        <f t="shared" ref="G1668:G1731" si="38">VLOOKUP(F1668,$A$3:$D$738,4,0)</f>
        <v>#REF!</v>
      </c>
    </row>
    <row r="1669" spans="6:7">
      <c r="F1669" t="e">
        <f>+'Análisis Presup. - Contracta.'!#REF!&amp;'Análisis Presup. - Contracta.'!#REF!</f>
        <v>#REF!</v>
      </c>
      <c r="G1669" t="e">
        <f t="shared" si="38"/>
        <v>#REF!</v>
      </c>
    </row>
    <row r="1670" spans="6:7">
      <c r="F1670" t="e">
        <f>+'Análisis Presup. - Contracta.'!#REF!&amp;'Análisis Presup. - Contracta.'!#REF!</f>
        <v>#REF!</v>
      </c>
      <c r="G1670" t="e">
        <f t="shared" si="38"/>
        <v>#REF!</v>
      </c>
    </row>
    <row r="1671" spans="6:7">
      <c r="F1671" t="e">
        <f>+'Análisis Presup. - Contracta.'!#REF!&amp;'Análisis Presup. - Contracta.'!#REF!</f>
        <v>#REF!</v>
      </c>
      <c r="G1671" t="e">
        <f t="shared" si="38"/>
        <v>#REF!</v>
      </c>
    </row>
    <row r="1672" spans="6:7">
      <c r="F1672" t="e">
        <f>+'Análisis Presup. - Contracta.'!#REF!&amp;'Análisis Presup. - Contracta.'!#REF!</f>
        <v>#REF!</v>
      </c>
      <c r="G1672" t="e">
        <f t="shared" si="38"/>
        <v>#REF!</v>
      </c>
    </row>
    <row r="1673" spans="6:7">
      <c r="F1673" t="e">
        <f>+'Análisis Presup. - Contracta.'!#REF!&amp;'Análisis Presup. - Contracta.'!#REF!</f>
        <v>#REF!</v>
      </c>
      <c r="G1673" t="e">
        <f t="shared" si="38"/>
        <v>#REF!</v>
      </c>
    </row>
    <row r="1674" spans="6:7">
      <c r="F1674" t="e">
        <f>+'Análisis Presup. - Contracta.'!#REF!&amp;'Análisis Presup. - Contracta.'!#REF!</f>
        <v>#REF!</v>
      </c>
      <c r="G1674" t="e">
        <f t="shared" si="38"/>
        <v>#REF!</v>
      </c>
    </row>
    <row r="1675" spans="6:7">
      <c r="F1675" t="e">
        <f>+'Análisis Presup. - Contracta.'!#REF!&amp;'Análisis Presup. - Contracta.'!#REF!</f>
        <v>#REF!</v>
      </c>
      <c r="G1675" t="e">
        <f t="shared" si="38"/>
        <v>#REF!</v>
      </c>
    </row>
    <row r="1676" spans="6:7">
      <c r="F1676" t="e">
        <f>+'Análisis Presup. - Contracta.'!#REF!&amp;'Análisis Presup. - Contracta.'!#REF!</f>
        <v>#REF!</v>
      </c>
      <c r="G1676" t="e">
        <f t="shared" si="38"/>
        <v>#REF!</v>
      </c>
    </row>
    <row r="1677" spans="6:7">
      <c r="F1677" t="e">
        <f>+'Análisis Presup. - Contracta.'!#REF!&amp;'Análisis Presup. - Contracta.'!#REF!</f>
        <v>#REF!</v>
      </c>
      <c r="G1677" t="e">
        <f t="shared" si="38"/>
        <v>#REF!</v>
      </c>
    </row>
    <row r="1678" spans="6:7">
      <c r="F1678" t="e">
        <f>+'Análisis Presup. - Contracta.'!#REF!&amp;'Análisis Presup. - Contracta.'!#REF!</f>
        <v>#REF!</v>
      </c>
      <c r="G1678" t="e">
        <f t="shared" si="38"/>
        <v>#REF!</v>
      </c>
    </row>
    <row r="1679" spans="6:7">
      <c r="F1679" t="e">
        <f>+'Análisis Presup. - Contracta.'!#REF!&amp;'Análisis Presup. - Contracta.'!#REF!</f>
        <v>#REF!</v>
      </c>
      <c r="G1679" t="e">
        <f t="shared" si="38"/>
        <v>#REF!</v>
      </c>
    </row>
    <row r="1680" spans="6:7">
      <c r="F1680" t="e">
        <f>+'Análisis Presup. - Contracta.'!#REF!&amp;'Análisis Presup. - Contracta.'!#REF!</f>
        <v>#REF!</v>
      </c>
      <c r="G1680" t="e">
        <f t="shared" si="38"/>
        <v>#REF!</v>
      </c>
    </row>
    <row r="1681" spans="6:7">
      <c r="F1681" t="e">
        <f>+'Análisis Presup. - Contracta.'!#REF!&amp;'Análisis Presup. - Contracta.'!#REF!</f>
        <v>#REF!</v>
      </c>
      <c r="G1681" t="e">
        <f t="shared" si="38"/>
        <v>#REF!</v>
      </c>
    </row>
    <row r="1682" spans="6:7">
      <c r="F1682" t="e">
        <f>+'Análisis Presup. - Contracta.'!#REF!&amp;'Análisis Presup. - Contracta.'!#REF!</f>
        <v>#REF!</v>
      </c>
      <c r="G1682" t="e">
        <f t="shared" si="38"/>
        <v>#REF!</v>
      </c>
    </row>
    <row r="1683" spans="6:7">
      <c r="F1683" t="e">
        <f>+'Análisis Presup. - Contracta.'!#REF!&amp;'Análisis Presup. - Contracta.'!#REF!</f>
        <v>#REF!</v>
      </c>
      <c r="G1683" t="e">
        <f t="shared" si="38"/>
        <v>#REF!</v>
      </c>
    </row>
    <row r="1684" spans="6:7">
      <c r="F1684" t="e">
        <f>+'Análisis Presup. - Contracta.'!#REF!&amp;'Análisis Presup. - Contracta.'!#REF!</f>
        <v>#REF!</v>
      </c>
      <c r="G1684" t="e">
        <f t="shared" si="38"/>
        <v>#REF!</v>
      </c>
    </row>
    <row r="1685" spans="6:7">
      <c r="F1685" t="e">
        <f>+'Análisis Presup. - Contracta.'!#REF!&amp;'Análisis Presup. - Contracta.'!#REF!</f>
        <v>#REF!</v>
      </c>
      <c r="G1685" t="e">
        <f t="shared" si="38"/>
        <v>#REF!</v>
      </c>
    </row>
    <row r="1686" spans="6:7">
      <c r="F1686" t="e">
        <f>+'Análisis Presup. - Contracta.'!#REF!&amp;'Análisis Presup. - Contracta.'!#REF!</f>
        <v>#REF!</v>
      </c>
      <c r="G1686" t="e">
        <f t="shared" si="38"/>
        <v>#REF!</v>
      </c>
    </row>
    <row r="1687" spans="6:7">
      <c r="F1687" t="e">
        <f>+'Análisis Presup. - Contracta.'!#REF!&amp;'Análisis Presup. - Contracta.'!#REF!</f>
        <v>#REF!</v>
      </c>
      <c r="G1687" t="e">
        <f t="shared" si="38"/>
        <v>#REF!</v>
      </c>
    </row>
    <row r="1688" spans="6:7">
      <c r="F1688" t="e">
        <f>+'Análisis Presup. - Contracta.'!#REF!&amp;'Análisis Presup. - Contracta.'!#REF!</f>
        <v>#REF!</v>
      </c>
      <c r="G1688" t="e">
        <f t="shared" si="38"/>
        <v>#REF!</v>
      </c>
    </row>
    <row r="1689" spans="6:7">
      <c r="F1689" t="e">
        <f>+'Análisis Presup. - Contracta.'!#REF!&amp;'Análisis Presup. - Contracta.'!#REF!</f>
        <v>#REF!</v>
      </c>
      <c r="G1689" t="e">
        <f t="shared" si="38"/>
        <v>#REF!</v>
      </c>
    </row>
    <row r="1690" spans="6:7">
      <c r="F1690" t="e">
        <f>+'Análisis Presup. - Contracta.'!#REF!&amp;'Análisis Presup. - Contracta.'!#REF!</f>
        <v>#REF!</v>
      </c>
      <c r="G1690" t="e">
        <f t="shared" si="38"/>
        <v>#REF!</v>
      </c>
    </row>
    <row r="1691" spans="6:7">
      <c r="F1691" t="e">
        <f>+'Análisis Presup. - Contracta.'!#REF!&amp;'Análisis Presup. - Contracta.'!#REF!</f>
        <v>#REF!</v>
      </c>
      <c r="G1691" t="e">
        <f t="shared" si="38"/>
        <v>#REF!</v>
      </c>
    </row>
    <row r="1692" spans="6:7">
      <c r="F1692" t="e">
        <f>+'Análisis Presup. - Contracta.'!#REF!&amp;'Análisis Presup. - Contracta.'!#REF!</f>
        <v>#REF!</v>
      </c>
      <c r="G1692" t="e">
        <f t="shared" si="38"/>
        <v>#REF!</v>
      </c>
    </row>
    <row r="1693" spans="6:7">
      <c r="F1693" t="e">
        <f>+'Análisis Presup. - Contracta.'!#REF!&amp;'Análisis Presup. - Contracta.'!#REF!</f>
        <v>#REF!</v>
      </c>
      <c r="G1693" t="e">
        <f t="shared" si="38"/>
        <v>#REF!</v>
      </c>
    </row>
    <row r="1694" spans="6:7">
      <c r="F1694" t="e">
        <f>+'Análisis Presup. - Contracta.'!#REF!&amp;'Análisis Presup. - Contracta.'!#REF!</f>
        <v>#REF!</v>
      </c>
      <c r="G1694" t="e">
        <f t="shared" si="38"/>
        <v>#REF!</v>
      </c>
    </row>
    <row r="1695" spans="6:7">
      <c r="F1695" t="e">
        <f>+'Análisis Presup. - Contracta.'!#REF!&amp;'Análisis Presup. - Contracta.'!#REF!</f>
        <v>#REF!</v>
      </c>
      <c r="G1695" t="e">
        <f t="shared" si="38"/>
        <v>#REF!</v>
      </c>
    </row>
    <row r="1696" spans="6:7">
      <c r="F1696" t="e">
        <f>+'Análisis Presup. - Contracta.'!#REF!&amp;'Análisis Presup. - Contracta.'!#REF!</f>
        <v>#REF!</v>
      </c>
      <c r="G1696" t="e">
        <f t="shared" si="38"/>
        <v>#REF!</v>
      </c>
    </row>
    <row r="1697" spans="6:7">
      <c r="F1697" t="e">
        <f>+'Análisis Presup. - Contracta.'!#REF!&amp;'Análisis Presup. - Contracta.'!#REF!</f>
        <v>#REF!</v>
      </c>
      <c r="G1697" t="e">
        <f t="shared" si="38"/>
        <v>#REF!</v>
      </c>
    </row>
    <row r="1698" spans="6:7">
      <c r="F1698" t="e">
        <f>+'Análisis Presup. - Contracta.'!#REF!&amp;'Análisis Presup. - Contracta.'!#REF!</f>
        <v>#REF!</v>
      </c>
      <c r="G1698" t="e">
        <f t="shared" si="38"/>
        <v>#REF!</v>
      </c>
    </row>
    <row r="1699" spans="6:7">
      <c r="F1699" t="e">
        <f>+'Análisis Presup. - Contracta.'!#REF!&amp;'Análisis Presup. - Contracta.'!#REF!</f>
        <v>#REF!</v>
      </c>
      <c r="G1699" t="e">
        <f t="shared" si="38"/>
        <v>#REF!</v>
      </c>
    </row>
    <row r="1700" spans="6:7">
      <c r="F1700" t="e">
        <f>+'Análisis Presup. - Contracta.'!#REF!&amp;'Análisis Presup. - Contracta.'!#REF!</f>
        <v>#REF!</v>
      </c>
      <c r="G1700" t="e">
        <f t="shared" si="38"/>
        <v>#REF!</v>
      </c>
    </row>
    <row r="1701" spans="6:7">
      <c r="F1701" t="e">
        <f>+'Análisis Presup. - Contracta.'!#REF!&amp;'Análisis Presup. - Contracta.'!#REF!</f>
        <v>#REF!</v>
      </c>
      <c r="G1701" t="e">
        <f t="shared" si="38"/>
        <v>#REF!</v>
      </c>
    </row>
    <row r="1702" spans="6:7">
      <c r="F1702" t="e">
        <f>+'Análisis Presup. - Contracta.'!#REF!&amp;'Análisis Presup. - Contracta.'!#REF!</f>
        <v>#REF!</v>
      </c>
      <c r="G1702" t="e">
        <f t="shared" si="38"/>
        <v>#REF!</v>
      </c>
    </row>
    <row r="1703" spans="6:7">
      <c r="F1703" t="e">
        <f>+'Análisis Presup. - Contracta.'!#REF!&amp;'Análisis Presup. - Contracta.'!#REF!</f>
        <v>#REF!</v>
      </c>
      <c r="G1703" t="e">
        <f t="shared" si="38"/>
        <v>#REF!</v>
      </c>
    </row>
    <row r="1704" spans="6:7">
      <c r="F1704" t="e">
        <f>+'Análisis Presup. - Contracta.'!#REF!&amp;'Análisis Presup. - Contracta.'!#REF!</f>
        <v>#REF!</v>
      </c>
      <c r="G1704" t="e">
        <f t="shared" si="38"/>
        <v>#REF!</v>
      </c>
    </row>
    <row r="1705" spans="6:7">
      <c r="F1705" t="e">
        <f>+'Análisis Presup. - Contracta.'!#REF!&amp;'Análisis Presup. - Contracta.'!#REF!</f>
        <v>#REF!</v>
      </c>
      <c r="G1705" t="e">
        <f t="shared" si="38"/>
        <v>#REF!</v>
      </c>
    </row>
    <row r="1706" spans="6:7">
      <c r="F1706" t="e">
        <f>+'Análisis Presup. - Contracta.'!#REF!&amp;'Análisis Presup. - Contracta.'!#REF!</f>
        <v>#REF!</v>
      </c>
      <c r="G1706" t="e">
        <f t="shared" si="38"/>
        <v>#REF!</v>
      </c>
    </row>
    <row r="1707" spans="6:7">
      <c r="F1707" t="e">
        <f>+'Análisis Presup. - Contracta.'!#REF!&amp;'Análisis Presup. - Contracta.'!#REF!</f>
        <v>#REF!</v>
      </c>
      <c r="G1707" t="e">
        <f t="shared" si="38"/>
        <v>#REF!</v>
      </c>
    </row>
    <row r="1708" spans="6:7">
      <c r="F1708" t="e">
        <f>+'Análisis Presup. - Contracta.'!#REF!&amp;'Análisis Presup. - Contracta.'!#REF!</f>
        <v>#REF!</v>
      </c>
      <c r="G1708" t="e">
        <f t="shared" si="38"/>
        <v>#REF!</v>
      </c>
    </row>
    <row r="1709" spans="6:7">
      <c r="F1709" t="e">
        <f>+'Análisis Presup. - Contracta.'!#REF!&amp;'Análisis Presup. - Contracta.'!#REF!</f>
        <v>#REF!</v>
      </c>
      <c r="G1709" t="e">
        <f t="shared" si="38"/>
        <v>#REF!</v>
      </c>
    </row>
    <row r="1710" spans="6:7">
      <c r="F1710" t="e">
        <f>+'Análisis Presup. - Contracta.'!#REF!&amp;'Análisis Presup. - Contracta.'!#REF!</f>
        <v>#REF!</v>
      </c>
      <c r="G1710" t="e">
        <f t="shared" si="38"/>
        <v>#REF!</v>
      </c>
    </row>
    <row r="1711" spans="6:7">
      <c r="F1711" t="e">
        <f>+'Análisis Presup. - Contracta.'!#REF!&amp;'Análisis Presup. - Contracta.'!#REF!</f>
        <v>#REF!</v>
      </c>
      <c r="G1711" t="e">
        <f t="shared" si="38"/>
        <v>#REF!</v>
      </c>
    </row>
    <row r="1712" spans="6:7">
      <c r="F1712" t="e">
        <f>+'Análisis Presup. - Contracta.'!#REF!&amp;'Análisis Presup. - Contracta.'!#REF!</f>
        <v>#REF!</v>
      </c>
      <c r="G1712" t="e">
        <f t="shared" si="38"/>
        <v>#REF!</v>
      </c>
    </row>
    <row r="1713" spans="6:7">
      <c r="F1713" t="e">
        <f>+'Análisis Presup. - Contracta.'!#REF!&amp;'Análisis Presup. - Contracta.'!#REF!</f>
        <v>#REF!</v>
      </c>
      <c r="G1713" t="e">
        <f t="shared" si="38"/>
        <v>#REF!</v>
      </c>
    </row>
    <row r="1714" spans="6:7">
      <c r="F1714" t="e">
        <f>+'Análisis Presup. - Contracta.'!#REF!&amp;'Análisis Presup. - Contracta.'!#REF!</f>
        <v>#REF!</v>
      </c>
      <c r="G1714" t="e">
        <f t="shared" si="38"/>
        <v>#REF!</v>
      </c>
    </row>
    <row r="1715" spans="6:7">
      <c r="F1715" t="e">
        <f>+'Análisis Presup. - Contracta.'!#REF!&amp;'Análisis Presup. - Contracta.'!#REF!</f>
        <v>#REF!</v>
      </c>
      <c r="G1715" t="e">
        <f t="shared" si="38"/>
        <v>#REF!</v>
      </c>
    </row>
    <row r="1716" spans="6:7">
      <c r="F1716" t="e">
        <f>+'Análisis Presup. - Contracta.'!#REF!&amp;'Análisis Presup. - Contracta.'!#REF!</f>
        <v>#REF!</v>
      </c>
      <c r="G1716" t="e">
        <f t="shared" si="38"/>
        <v>#REF!</v>
      </c>
    </row>
    <row r="1717" spans="6:7">
      <c r="F1717" t="e">
        <f>+'Análisis Presup. - Contracta.'!#REF!&amp;'Análisis Presup. - Contracta.'!#REF!</f>
        <v>#REF!</v>
      </c>
      <c r="G1717" t="e">
        <f t="shared" si="38"/>
        <v>#REF!</v>
      </c>
    </row>
    <row r="1718" spans="6:7">
      <c r="F1718" t="e">
        <f>+'Análisis Presup. - Contracta.'!#REF!&amp;'Análisis Presup. - Contracta.'!#REF!</f>
        <v>#REF!</v>
      </c>
      <c r="G1718" t="e">
        <f t="shared" si="38"/>
        <v>#REF!</v>
      </c>
    </row>
    <row r="1719" spans="6:7">
      <c r="F1719" t="e">
        <f>+'Análisis Presup. - Contracta.'!#REF!&amp;'Análisis Presup. - Contracta.'!#REF!</f>
        <v>#REF!</v>
      </c>
      <c r="G1719" t="e">
        <f t="shared" si="38"/>
        <v>#REF!</v>
      </c>
    </row>
    <row r="1720" spans="6:7">
      <c r="F1720" t="e">
        <f>+'Análisis Presup. - Contracta.'!#REF!&amp;'Análisis Presup. - Contracta.'!#REF!</f>
        <v>#REF!</v>
      </c>
      <c r="G1720" t="e">
        <f t="shared" si="38"/>
        <v>#REF!</v>
      </c>
    </row>
    <row r="1721" spans="6:7">
      <c r="F1721" t="e">
        <f>+'Análisis Presup. - Contracta.'!#REF!&amp;'Análisis Presup. - Contracta.'!#REF!</f>
        <v>#REF!</v>
      </c>
      <c r="G1721" t="e">
        <f t="shared" si="38"/>
        <v>#REF!</v>
      </c>
    </row>
    <row r="1722" spans="6:7">
      <c r="F1722" t="e">
        <f>+'Análisis Presup. - Contracta.'!#REF!&amp;'Análisis Presup. - Contracta.'!#REF!</f>
        <v>#REF!</v>
      </c>
      <c r="G1722" t="e">
        <f t="shared" si="38"/>
        <v>#REF!</v>
      </c>
    </row>
    <row r="1723" spans="6:7">
      <c r="F1723" t="e">
        <f>+'Análisis Presup. - Contracta.'!#REF!&amp;'Análisis Presup. - Contracta.'!#REF!</f>
        <v>#REF!</v>
      </c>
      <c r="G1723" t="e">
        <f t="shared" si="38"/>
        <v>#REF!</v>
      </c>
    </row>
    <row r="1724" spans="6:7">
      <c r="F1724" t="e">
        <f>+'Análisis Presup. - Contracta.'!#REF!&amp;'Análisis Presup. - Contracta.'!#REF!</f>
        <v>#REF!</v>
      </c>
      <c r="G1724" t="e">
        <f t="shared" si="38"/>
        <v>#REF!</v>
      </c>
    </row>
    <row r="1725" spans="6:7">
      <c r="F1725" t="e">
        <f>+'Análisis Presup. - Contracta.'!#REF!&amp;'Análisis Presup. - Contracta.'!#REF!</f>
        <v>#REF!</v>
      </c>
      <c r="G1725" t="e">
        <f t="shared" si="38"/>
        <v>#REF!</v>
      </c>
    </row>
    <row r="1726" spans="6:7">
      <c r="F1726" t="e">
        <f>+'Análisis Presup. - Contracta.'!#REF!&amp;'Análisis Presup. - Contracta.'!#REF!</f>
        <v>#REF!</v>
      </c>
      <c r="G1726" t="e">
        <f t="shared" si="38"/>
        <v>#REF!</v>
      </c>
    </row>
    <row r="1727" spans="6:7">
      <c r="F1727" t="e">
        <f>+'Análisis Presup. - Contracta.'!#REF!&amp;'Análisis Presup. - Contracta.'!#REF!</f>
        <v>#REF!</v>
      </c>
      <c r="G1727" t="e">
        <f t="shared" si="38"/>
        <v>#REF!</v>
      </c>
    </row>
    <row r="1728" spans="6:7">
      <c r="F1728" t="e">
        <f>+'Análisis Presup. - Contracta.'!#REF!&amp;'Análisis Presup. - Contracta.'!#REF!</f>
        <v>#REF!</v>
      </c>
      <c r="G1728" t="e">
        <f t="shared" si="38"/>
        <v>#REF!</v>
      </c>
    </row>
    <row r="1729" spans="6:7">
      <c r="F1729" t="e">
        <f>+'Análisis Presup. - Contracta.'!#REF!&amp;'Análisis Presup. - Contracta.'!#REF!</f>
        <v>#REF!</v>
      </c>
      <c r="G1729" t="e">
        <f t="shared" si="38"/>
        <v>#REF!</v>
      </c>
    </row>
    <row r="1730" spans="6:7">
      <c r="F1730" t="e">
        <f>+'Análisis Presup. - Contracta.'!#REF!&amp;'Análisis Presup. - Contracta.'!#REF!</f>
        <v>#REF!</v>
      </c>
      <c r="G1730" t="e">
        <f t="shared" si="38"/>
        <v>#REF!</v>
      </c>
    </row>
    <row r="1731" spans="6:7">
      <c r="F1731" t="e">
        <f>+'Análisis Presup. - Contracta.'!#REF!&amp;'Análisis Presup. - Contracta.'!#REF!</f>
        <v>#REF!</v>
      </c>
      <c r="G1731" t="e">
        <f t="shared" si="38"/>
        <v>#REF!</v>
      </c>
    </row>
    <row r="1732" spans="6:7">
      <c r="F1732" t="e">
        <f>+'Análisis Presup. - Contracta.'!#REF!&amp;'Análisis Presup. - Contracta.'!#REF!</f>
        <v>#REF!</v>
      </c>
      <c r="G1732" t="e">
        <f t="shared" ref="G1732:G1795" si="39">VLOOKUP(F1732,$A$3:$D$738,4,0)</f>
        <v>#REF!</v>
      </c>
    </row>
    <row r="1733" spans="6:7">
      <c r="F1733" t="e">
        <f>+'Análisis Presup. - Contracta.'!#REF!&amp;'Análisis Presup. - Contracta.'!#REF!</f>
        <v>#REF!</v>
      </c>
      <c r="G1733" t="e">
        <f t="shared" si="39"/>
        <v>#REF!</v>
      </c>
    </row>
    <row r="1734" spans="6:7">
      <c r="F1734" t="e">
        <f>+'Análisis Presup. - Contracta.'!#REF!&amp;'Análisis Presup. - Contracta.'!#REF!</f>
        <v>#REF!</v>
      </c>
      <c r="G1734" t="e">
        <f t="shared" si="39"/>
        <v>#REF!</v>
      </c>
    </row>
    <row r="1735" spans="6:7">
      <c r="F1735" t="e">
        <f>+'Análisis Presup. - Contracta.'!#REF!&amp;'Análisis Presup. - Contracta.'!#REF!</f>
        <v>#REF!</v>
      </c>
      <c r="G1735" t="e">
        <f t="shared" si="39"/>
        <v>#REF!</v>
      </c>
    </row>
    <row r="1736" spans="6:7">
      <c r="F1736" t="e">
        <f>+'Análisis Presup. - Contracta.'!#REF!&amp;'Análisis Presup. - Contracta.'!#REF!</f>
        <v>#REF!</v>
      </c>
      <c r="G1736" t="e">
        <f t="shared" si="39"/>
        <v>#REF!</v>
      </c>
    </row>
    <row r="1737" spans="6:7">
      <c r="F1737" t="e">
        <f>+'Análisis Presup. - Contracta.'!#REF!&amp;'Análisis Presup. - Contracta.'!#REF!</f>
        <v>#REF!</v>
      </c>
      <c r="G1737" t="e">
        <f t="shared" si="39"/>
        <v>#REF!</v>
      </c>
    </row>
    <row r="1738" spans="6:7">
      <c r="F1738" t="e">
        <f>+'Análisis Presup. - Contracta.'!#REF!&amp;'Análisis Presup. - Contracta.'!#REF!</f>
        <v>#REF!</v>
      </c>
      <c r="G1738" t="e">
        <f t="shared" si="39"/>
        <v>#REF!</v>
      </c>
    </row>
    <row r="1739" spans="6:7">
      <c r="F1739" t="e">
        <f>+'Análisis Presup. - Contracta.'!#REF!&amp;'Análisis Presup. - Contracta.'!#REF!</f>
        <v>#REF!</v>
      </c>
      <c r="G1739" t="e">
        <f t="shared" si="39"/>
        <v>#REF!</v>
      </c>
    </row>
    <row r="1740" spans="6:7">
      <c r="F1740" t="e">
        <f>+'Análisis Presup. - Contracta.'!#REF!&amp;'Análisis Presup. - Contracta.'!#REF!</f>
        <v>#REF!</v>
      </c>
      <c r="G1740" t="e">
        <f t="shared" si="39"/>
        <v>#REF!</v>
      </c>
    </row>
    <row r="1741" spans="6:7">
      <c r="F1741" t="e">
        <f>+'Análisis Presup. - Contracta.'!#REF!&amp;'Análisis Presup. - Contracta.'!#REF!</f>
        <v>#REF!</v>
      </c>
      <c r="G1741" t="e">
        <f t="shared" si="39"/>
        <v>#REF!</v>
      </c>
    </row>
    <row r="1742" spans="6:7">
      <c r="F1742" t="e">
        <f>+'Análisis Presup. - Contracta.'!#REF!&amp;'Análisis Presup. - Contracta.'!#REF!</f>
        <v>#REF!</v>
      </c>
      <c r="G1742" t="e">
        <f t="shared" si="39"/>
        <v>#REF!</v>
      </c>
    </row>
    <row r="1743" spans="6:7">
      <c r="F1743" t="e">
        <f>+'Análisis Presup. - Contracta.'!#REF!&amp;'Análisis Presup. - Contracta.'!#REF!</f>
        <v>#REF!</v>
      </c>
      <c r="G1743" t="e">
        <f t="shared" si="39"/>
        <v>#REF!</v>
      </c>
    </row>
    <row r="1744" spans="6:7">
      <c r="F1744" t="e">
        <f>+'Análisis Presup. - Contracta.'!#REF!&amp;'Análisis Presup. - Contracta.'!#REF!</f>
        <v>#REF!</v>
      </c>
      <c r="G1744" t="e">
        <f t="shared" si="39"/>
        <v>#REF!</v>
      </c>
    </row>
    <row r="1745" spans="6:7">
      <c r="F1745" t="e">
        <f>+'Análisis Presup. - Contracta.'!#REF!&amp;'Análisis Presup. - Contracta.'!#REF!</f>
        <v>#REF!</v>
      </c>
      <c r="G1745" t="e">
        <f t="shared" si="39"/>
        <v>#REF!</v>
      </c>
    </row>
    <row r="1746" spans="6:7">
      <c r="F1746" t="e">
        <f>+'Análisis Presup. - Contracta.'!#REF!&amp;'Análisis Presup. - Contracta.'!#REF!</f>
        <v>#REF!</v>
      </c>
      <c r="G1746" t="e">
        <f t="shared" si="39"/>
        <v>#REF!</v>
      </c>
    </row>
    <row r="1747" spans="6:7">
      <c r="F1747" t="e">
        <f>+'Análisis Presup. - Contracta.'!#REF!&amp;'Análisis Presup. - Contracta.'!#REF!</f>
        <v>#REF!</v>
      </c>
      <c r="G1747" t="e">
        <f t="shared" si="39"/>
        <v>#REF!</v>
      </c>
    </row>
    <row r="1748" spans="6:7">
      <c r="F1748" t="e">
        <f>+'Análisis Presup. - Contracta.'!#REF!&amp;'Análisis Presup. - Contracta.'!#REF!</f>
        <v>#REF!</v>
      </c>
      <c r="G1748" t="e">
        <f t="shared" si="39"/>
        <v>#REF!</v>
      </c>
    </row>
    <row r="1749" spans="6:7">
      <c r="F1749" t="e">
        <f>+'Análisis Presup. - Contracta.'!#REF!&amp;'Análisis Presup. - Contracta.'!#REF!</f>
        <v>#REF!</v>
      </c>
      <c r="G1749" t="e">
        <f t="shared" si="39"/>
        <v>#REF!</v>
      </c>
    </row>
    <row r="1750" spans="6:7">
      <c r="F1750" t="e">
        <f>+'Análisis Presup. - Contracta.'!#REF!&amp;'Análisis Presup. - Contracta.'!#REF!</f>
        <v>#REF!</v>
      </c>
      <c r="G1750" t="e">
        <f t="shared" si="39"/>
        <v>#REF!</v>
      </c>
    </row>
    <row r="1751" spans="6:7">
      <c r="F1751" t="e">
        <f>+'Análisis Presup. - Contracta.'!#REF!&amp;'Análisis Presup. - Contracta.'!#REF!</f>
        <v>#REF!</v>
      </c>
      <c r="G1751" t="e">
        <f t="shared" si="39"/>
        <v>#REF!</v>
      </c>
    </row>
    <row r="1752" spans="6:7">
      <c r="F1752" t="e">
        <f>+'Análisis Presup. - Contracta.'!#REF!&amp;'Análisis Presup. - Contracta.'!#REF!</f>
        <v>#REF!</v>
      </c>
      <c r="G1752" t="e">
        <f t="shared" si="39"/>
        <v>#REF!</v>
      </c>
    </row>
    <row r="1753" spans="6:7">
      <c r="F1753" t="e">
        <f>+'Análisis Presup. - Contracta.'!#REF!&amp;'Análisis Presup. - Contracta.'!#REF!</f>
        <v>#REF!</v>
      </c>
      <c r="G1753" t="e">
        <f t="shared" si="39"/>
        <v>#REF!</v>
      </c>
    </row>
    <row r="1754" spans="6:7">
      <c r="F1754" t="e">
        <f>+'Análisis Presup. - Contracta.'!#REF!&amp;'Análisis Presup. - Contracta.'!#REF!</f>
        <v>#REF!</v>
      </c>
      <c r="G1754" t="e">
        <f t="shared" si="39"/>
        <v>#REF!</v>
      </c>
    </row>
    <row r="1755" spans="6:7">
      <c r="F1755" t="e">
        <f>+'Análisis Presup. - Contracta.'!#REF!&amp;'Análisis Presup. - Contracta.'!#REF!</f>
        <v>#REF!</v>
      </c>
      <c r="G1755" t="e">
        <f t="shared" si="39"/>
        <v>#REF!</v>
      </c>
    </row>
    <row r="1756" spans="6:7">
      <c r="F1756" t="e">
        <f>+'Análisis Presup. - Contracta.'!#REF!&amp;'Análisis Presup. - Contracta.'!#REF!</f>
        <v>#REF!</v>
      </c>
      <c r="G1756" t="e">
        <f t="shared" si="39"/>
        <v>#REF!</v>
      </c>
    </row>
    <row r="1757" spans="6:7">
      <c r="F1757" t="e">
        <f>+'Análisis Presup. - Contracta.'!#REF!&amp;'Análisis Presup. - Contracta.'!#REF!</f>
        <v>#REF!</v>
      </c>
      <c r="G1757" t="e">
        <f t="shared" si="39"/>
        <v>#REF!</v>
      </c>
    </row>
    <row r="1758" spans="6:7">
      <c r="F1758" t="e">
        <f>+'Análisis Presup. - Contracta.'!#REF!&amp;'Análisis Presup. - Contracta.'!#REF!</f>
        <v>#REF!</v>
      </c>
      <c r="G1758" t="e">
        <f t="shared" si="39"/>
        <v>#REF!</v>
      </c>
    </row>
    <row r="1759" spans="6:7">
      <c r="F1759" t="e">
        <f>+'Análisis Presup. - Contracta.'!#REF!&amp;'Análisis Presup. - Contracta.'!#REF!</f>
        <v>#REF!</v>
      </c>
      <c r="G1759" t="e">
        <f t="shared" si="39"/>
        <v>#REF!</v>
      </c>
    </row>
    <row r="1760" spans="6:7">
      <c r="F1760" t="e">
        <f>+'Análisis Presup. - Contracta.'!#REF!&amp;'Análisis Presup. - Contracta.'!#REF!</f>
        <v>#REF!</v>
      </c>
      <c r="G1760" t="e">
        <f t="shared" si="39"/>
        <v>#REF!</v>
      </c>
    </row>
    <row r="1761" spans="6:7">
      <c r="F1761" t="e">
        <f>+'Análisis Presup. - Contracta.'!#REF!&amp;'Análisis Presup. - Contracta.'!#REF!</f>
        <v>#REF!</v>
      </c>
      <c r="G1761" t="e">
        <f t="shared" si="39"/>
        <v>#REF!</v>
      </c>
    </row>
    <row r="1762" spans="6:7">
      <c r="F1762" t="e">
        <f>+'Análisis Presup. - Contracta.'!#REF!&amp;'Análisis Presup. - Contracta.'!#REF!</f>
        <v>#REF!</v>
      </c>
      <c r="G1762" t="e">
        <f t="shared" si="39"/>
        <v>#REF!</v>
      </c>
    </row>
    <row r="1763" spans="6:7">
      <c r="F1763" t="e">
        <f>+'Análisis Presup. - Contracta.'!#REF!&amp;'Análisis Presup. - Contracta.'!#REF!</f>
        <v>#REF!</v>
      </c>
      <c r="G1763" t="e">
        <f t="shared" si="39"/>
        <v>#REF!</v>
      </c>
    </row>
    <row r="1764" spans="6:7">
      <c r="F1764" t="e">
        <f>+'Análisis Presup. - Contracta.'!#REF!&amp;'Análisis Presup. - Contracta.'!#REF!</f>
        <v>#REF!</v>
      </c>
      <c r="G1764" t="e">
        <f t="shared" si="39"/>
        <v>#REF!</v>
      </c>
    </row>
    <row r="1765" spans="6:7">
      <c r="F1765" t="e">
        <f>+'Análisis Presup. - Contracta.'!#REF!&amp;'Análisis Presup. - Contracta.'!#REF!</f>
        <v>#REF!</v>
      </c>
      <c r="G1765" t="e">
        <f t="shared" si="39"/>
        <v>#REF!</v>
      </c>
    </row>
    <row r="1766" spans="6:7">
      <c r="F1766" t="e">
        <f>+'Análisis Presup. - Contracta.'!#REF!&amp;'Análisis Presup. - Contracta.'!#REF!</f>
        <v>#REF!</v>
      </c>
      <c r="G1766" t="e">
        <f t="shared" si="39"/>
        <v>#REF!</v>
      </c>
    </row>
    <row r="1767" spans="6:7">
      <c r="F1767" t="e">
        <f>+'Análisis Presup. - Contracta.'!#REF!&amp;'Análisis Presup. - Contracta.'!#REF!</f>
        <v>#REF!</v>
      </c>
      <c r="G1767" t="e">
        <f t="shared" si="39"/>
        <v>#REF!</v>
      </c>
    </row>
    <row r="1768" spans="6:7">
      <c r="F1768" t="e">
        <f>+'Análisis Presup. - Contracta.'!#REF!&amp;'Análisis Presup. - Contracta.'!#REF!</f>
        <v>#REF!</v>
      </c>
      <c r="G1768" t="e">
        <f t="shared" si="39"/>
        <v>#REF!</v>
      </c>
    </row>
    <row r="1769" spans="6:7">
      <c r="F1769" t="e">
        <f>+'Análisis Presup. - Contracta.'!#REF!&amp;'Análisis Presup. - Contracta.'!#REF!</f>
        <v>#REF!</v>
      </c>
      <c r="G1769" t="e">
        <f t="shared" si="39"/>
        <v>#REF!</v>
      </c>
    </row>
    <row r="1770" spans="6:7">
      <c r="F1770" t="e">
        <f>+'Análisis Presup. - Contracta.'!#REF!&amp;'Análisis Presup. - Contracta.'!#REF!</f>
        <v>#REF!</v>
      </c>
      <c r="G1770" t="e">
        <f t="shared" si="39"/>
        <v>#REF!</v>
      </c>
    </row>
    <row r="1771" spans="6:7">
      <c r="F1771" t="e">
        <f>+'Análisis Presup. - Contracta.'!#REF!&amp;'Análisis Presup. - Contracta.'!#REF!</f>
        <v>#REF!</v>
      </c>
      <c r="G1771" t="e">
        <f t="shared" si="39"/>
        <v>#REF!</v>
      </c>
    </row>
    <row r="1772" spans="6:7">
      <c r="F1772" t="e">
        <f>+'Análisis Presup. - Contracta.'!#REF!&amp;'Análisis Presup. - Contracta.'!#REF!</f>
        <v>#REF!</v>
      </c>
      <c r="G1772" t="e">
        <f t="shared" si="39"/>
        <v>#REF!</v>
      </c>
    </row>
    <row r="1773" spans="6:7">
      <c r="F1773" t="e">
        <f>+'Análisis Presup. - Contracta.'!#REF!&amp;'Análisis Presup. - Contracta.'!#REF!</f>
        <v>#REF!</v>
      </c>
      <c r="G1773" t="e">
        <f t="shared" si="39"/>
        <v>#REF!</v>
      </c>
    </row>
    <row r="1774" spans="6:7">
      <c r="F1774" t="e">
        <f>+'Análisis Presup. - Contracta.'!#REF!&amp;'Análisis Presup. - Contracta.'!#REF!</f>
        <v>#REF!</v>
      </c>
      <c r="G1774" t="e">
        <f t="shared" si="39"/>
        <v>#REF!</v>
      </c>
    </row>
    <row r="1775" spans="6:7">
      <c r="F1775" t="e">
        <f>+'Análisis Presup. - Contracta.'!#REF!&amp;'Análisis Presup. - Contracta.'!#REF!</f>
        <v>#REF!</v>
      </c>
      <c r="G1775" t="e">
        <f t="shared" si="39"/>
        <v>#REF!</v>
      </c>
    </row>
    <row r="1776" spans="6:7">
      <c r="F1776" t="e">
        <f>+'Análisis Presup. - Contracta.'!#REF!&amp;'Análisis Presup. - Contracta.'!#REF!</f>
        <v>#REF!</v>
      </c>
      <c r="G1776" t="e">
        <f t="shared" si="39"/>
        <v>#REF!</v>
      </c>
    </row>
    <row r="1777" spans="6:7">
      <c r="F1777" t="e">
        <f>+'Análisis Presup. - Contracta.'!#REF!&amp;'Análisis Presup. - Contracta.'!#REF!</f>
        <v>#REF!</v>
      </c>
      <c r="G1777" t="e">
        <f t="shared" si="39"/>
        <v>#REF!</v>
      </c>
    </row>
    <row r="1778" spans="6:7">
      <c r="F1778" t="e">
        <f>+'Análisis Presup. - Contracta.'!#REF!&amp;'Análisis Presup. - Contracta.'!#REF!</f>
        <v>#REF!</v>
      </c>
      <c r="G1778" t="e">
        <f t="shared" si="39"/>
        <v>#REF!</v>
      </c>
    </row>
    <row r="1779" spans="6:7">
      <c r="F1779" t="e">
        <f>+'Análisis Presup. - Contracta.'!#REF!&amp;'Análisis Presup. - Contracta.'!#REF!</f>
        <v>#REF!</v>
      </c>
      <c r="G1779" t="e">
        <f t="shared" si="39"/>
        <v>#REF!</v>
      </c>
    </row>
    <row r="1780" spans="6:7">
      <c r="F1780" t="e">
        <f>+'Análisis Presup. - Contracta.'!#REF!&amp;'Análisis Presup. - Contracta.'!#REF!</f>
        <v>#REF!</v>
      </c>
      <c r="G1780" t="e">
        <f t="shared" si="39"/>
        <v>#REF!</v>
      </c>
    </row>
    <row r="1781" spans="6:7">
      <c r="F1781" t="e">
        <f>+'Análisis Presup. - Contracta.'!#REF!&amp;'Análisis Presup. - Contracta.'!#REF!</f>
        <v>#REF!</v>
      </c>
      <c r="G1781" t="e">
        <f t="shared" si="39"/>
        <v>#REF!</v>
      </c>
    </row>
    <row r="1782" spans="6:7">
      <c r="F1782" t="e">
        <f>+'Análisis Presup. - Contracta.'!#REF!&amp;'Análisis Presup. - Contracta.'!#REF!</f>
        <v>#REF!</v>
      </c>
      <c r="G1782" t="e">
        <f t="shared" si="39"/>
        <v>#REF!</v>
      </c>
    </row>
    <row r="1783" spans="6:7">
      <c r="F1783" t="e">
        <f>+'Análisis Presup. - Contracta.'!#REF!&amp;'Análisis Presup. - Contracta.'!#REF!</f>
        <v>#REF!</v>
      </c>
      <c r="G1783" t="e">
        <f t="shared" si="39"/>
        <v>#REF!</v>
      </c>
    </row>
    <row r="1784" spans="6:7">
      <c r="F1784" t="e">
        <f>+'Análisis Presup. - Contracta.'!#REF!&amp;'Análisis Presup. - Contracta.'!#REF!</f>
        <v>#REF!</v>
      </c>
      <c r="G1784" t="e">
        <f t="shared" si="39"/>
        <v>#REF!</v>
      </c>
    </row>
    <row r="1785" spans="6:7">
      <c r="F1785" t="e">
        <f>+'Análisis Presup. - Contracta.'!#REF!&amp;'Análisis Presup. - Contracta.'!#REF!</f>
        <v>#REF!</v>
      </c>
      <c r="G1785" t="e">
        <f t="shared" si="39"/>
        <v>#REF!</v>
      </c>
    </row>
    <row r="1786" spans="6:7">
      <c r="F1786" t="e">
        <f>+'Análisis Presup. - Contracta.'!#REF!&amp;'Análisis Presup. - Contracta.'!#REF!</f>
        <v>#REF!</v>
      </c>
      <c r="G1786" t="e">
        <f t="shared" si="39"/>
        <v>#REF!</v>
      </c>
    </row>
    <row r="1787" spans="6:7">
      <c r="F1787" t="e">
        <f>+'Análisis Presup. - Contracta.'!#REF!&amp;'Análisis Presup. - Contracta.'!#REF!</f>
        <v>#REF!</v>
      </c>
      <c r="G1787" t="e">
        <f t="shared" si="39"/>
        <v>#REF!</v>
      </c>
    </row>
    <row r="1788" spans="6:7">
      <c r="F1788" t="e">
        <f>+'Análisis Presup. - Contracta.'!#REF!&amp;'Análisis Presup. - Contracta.'!#REF!</f>
        <v>#REF!</v>
      </c>
      <c r="G1788" t="e">
        <f t="shared" si="39"/>
        <v>#REF!</v>
      </c>
    </row>
    <row r="1789" spans="6:7">
      <c r="F1789" t="e">
        <f>+'Análisis Presup. - Contracta.'!#REF!&amp;'Análisis Presup. - Contracta.'!#REF!</f>
        <v>#REF!</v>
      </c>
      <c r="G1789" t="e">
        <f t="shared" si="39"/>
        <v>#REF!</v>
      </c>
    </row>
    <row r="1790" spans="6:7">
      <c r="F1790" t="e">
        <f>+'Análisis Presup. - Contracta.'!#REF!&amp;'Análisis Presup. - Contracta.'!#REF!</f>
        <v>#REF!</v>
      </c>
      <c r="G1790" t="e">
        <f t="shared" si="39"/>
        <v>#REF!</v>
      </c>
    </row>
    <row r="1791" spans="6:7">
      <c r="F1791" t="e">
        <f>+'Análisis Presup. - Contracta.'!#REF!&amp;'Análisis Presup. - Contracta.'!#REF!</f>
        <v>#REF!</v>
      </c>
      <c r="G1791" t="e">
        <f t="shared" si="39"/>
        <v>#REF!</v>
      </c>
    </row>
    <row r="1792" spans="6:7">
      <c r="F1792" t="e">
        <f>+'Análisis Presup. - Contracta.'!#REF!&amp;'Análisis Presup. - Contracta.'!#REF!</f>
        <v>#REF!</v>
      </c>
      <c r="G1792" t="e">
        <f t="shared" si="39"/>
        <v>#REF!</v>
      </c>
    </row>
    <row r="1793" spans="6:7">
      <c r="F1793" t="e">
        <f>+'Análisis Presup. - Contracta.'!#REF!&amp;'Análisis Presup. - Contracta.'!#REF!</f>
        <v>#REF!</v>
      </c>
      <c r="G1793" t="e">
        <f t="shared" si="39"/>
        <v>#REF!</v>
      </c>
    </row>
    <row r="1794" spans="6:7">
      <c r="F1794" t="e">
        <f>+'Análisis Presup. - Contracta.'!#REF!&amp;'Análisis Presup. - Contracta.'!#REF!</f>
        <v>#REF!</v>
      </c>
      <c r="G1794" t="e">
        <f t="shared" si="39"/>
        <v>#REF!</v>
      </c>
    </row>
    <row r="1795" spans="6:7">
      <c r="F1795" t="e">
        <f>+'Análisis Presup. - Contracta.'!#REF!&amp;'Análisis Presup. - Contracta.'!#REF!</f>
        <v>#REF!</v>
      </c>
      <c r="G1795" t="e">
        <f t="shared" si="39"/>
        <v>#REF!</v>
      </c>
    </row>
    <row r="1796" spans="6:7">
      <c r="F1796" t="e">
        <f>+'Análisis Presup. - Contracta.'!#REF!&amp;'Análisis Presup. - Contracta.'!#REF!</f>
        <v>#REF!</v>
      </c>
      <c r="G1796" t="e">
        <f t="shared" ref="G1796:G1859" si="40">VLOOKUP(F1796,$A$3:$D$738,4,0)</f>
        <v>#REF!</v>
      </c>
    </row>
    <row r="1797" spans="6:7">
      <c r="F1797" t="e">
        <f>+'Análisis Presup. - Contracta.'!#REF!&amp;'Análisis Presup. - Contracta.'!#REF!</f>
        <v>#REF!</v>
      </c>
      <c r="G1797" t="e">
        <f t="shared" si="40"/>
        <v>#REF!</v>
      </c>
    </row>
    <row r="1798" spans="6:7">
      <c r="F1798" t="e">
        <f>+'Análisis Presup. - Contracta.'!#REF!&amp;'Análisis Presup. - Contracta.'!#REF!</f>
        <v>#REF!</v>
      </c>
      <c r="G1798" t="e">
        <f t="shared" si="40"/>
        <v>#REF!</v>
      </c>
    </row>
    <row r="1799" spans="6:7">
      <c r="F1799" t="e">
        <f>+'Análisis Presup. - Contracta.'!#REF!&amp;'Análisis Presup. - Contracta.'!#REF!</f>
        <v>#REF!</v>
      </c>
      <c r="G1799" t="e">
        <f t="shared" si="40"/>
        <v>#REF!</v>
      </c>
    </row>
    <row r="1800" spans="6:7">
      <c r="F1800" t="e">
        <f>+'Análisis Presup. - Contracta.'!#REF!&amp;'Análisis Presup. - Contracta.'!#REF!</f>
        <v>#REF!</v>
      </c>
      <c r="G1800" t="e">
        <f t="shared" si="40"/>
        <v>#REF!</v>
      </c>
    </row>
    <row r="1801" spans="6:7">
      <c r="F1801" t="e">
        <f>+'Análisis Presup. - Contracta.'!#REF!&amp;'Análisis Presup. - Contracta.'!#REF!</f>
        <v>#REF!</v>
      </c>
      <c r="G1801" t="e">
        <f t="shared" si="40"/>
        <v>#REF!</v>
      </c>
    </row>
    <row r="1802" spans="6:7">
      <c r="F1802" t="e">
        <f>+'Análisis Presup. - Contracta.'!#REF!&amp;'Análisis Presup. - Contracta.'!#REF!</f>
        <v>#REF!</v>
      </c>
      <c r="G1802" t="e">
        <f t="shared" si="40"/>
        <v>#REF!</v>
      </c>
    </row>
    <row r="1803" spans="6:7">
      <c r="F1803" t="e">
        <f>+'Análisis Presup. - Contracta.'!#REF!&amp;'Análisis Presup. - Contracta.'!#REF!</f>
        <v>#REF!</v>
      </c>
      <c r="G1803" t="e">
        <f t="shared" si="40"/>
        <v>#REF!</v>
      </c>
    </row>
    <row r="1804" spans="6:7">
      <c r="F1804" t="e">
        <f>+'Análisis Presup. - Contracta.'!#REF!&amp;'Análisis Presup. - Contracta.'!#REF!</f>
        <v>#REF!</v>
      </c>
      <c r="G1804" t="e">
        <f t="shared" si="40"/>
        <v>#REF!</v>
      </c>
    </row>
    <row r="1805" spans="6:7">
      <c r="F1805" t="e">
        <f>+'Análisis Presup. - Contracta.'!#REF!&amp;'Análisis Presup. - Contracta.'!#REF!</f>
        <v>#REF!</v>
      </c>
      <c r="G1805" t="e">
        <f t="shared" si="40"/>
        <v>#REF!</v>
      </c>
    </row>
    <row r="1806" spans="6:7">
      <c r="F1806" t="e">
        <f>+'Análisis Presup. - Contracta.'!#REF!&amp;'Análisis Presup. - Contracta.'!#REF!</f>
        <v>#REF!</v>
      </c>
      <c r="G1806" t="e">
        <f t="shared" si="40"/>
        <v>#REF!</v>
      </c>
    </row>
    <row r="1807" spans="6:7">
      <c r="F1807" t="e">
        <f>+'Análisis Presup. - Contracta.'!#REF!&amp;'Análisis Presup. - Contracta.'!#REF!</f>
        <v>#REF!</v>
      </c>
      <c r="G1807" t="e">
        <f t="shared" si="40"/>
        <v>#REF!</v>
      </c>
    </row>
    <row r="1808" spans="6:7">
      <c r="F1808" t="e">
        <f>+'Análisis Presup. - Contracta.'!#REF!&amp;'Análisis Presup. - Contracta.'!#REF!</f>
        <v>#REF!</v>
      </c>
      <c r="G1808" t="e">
        <f t="shared" si="40"/>
        <v>#REF!</v>
      </c>
    </row>
    <row r="1809" spans="6:7">
      <c r="F1809" t="e">
        <f>+'Análisis Presup. - Contracta.'!#REF!&amp;'Análisis Presup. - Contracta.'!#REF!</f>
        <v>#REF!</v>
      </c>
      <c r="G1809" t="e">
        <f t="shared" si="40"/>
        <v>#REF!</v>
      </c>
    </row>
    <row r="1810" spans="6:7">
      <c r="F1810" t="e">
        <f>+'Análisis Presup. - Contracta.'!#REF!&amp;'Análisis Presup. - Contracta.'!#REF!</f>
        <v>#REF!</v>
      </c>
      <c r="G1810" t="e">
        <f t="shared" si="40"/>
        <v>#REF!</v>
      </c>
    </row>
    <row r="1811" spans="6:7">
      <c r="F1811" t="e">
        <f>+'Análisis Presup. - Contracta.'!#REF!&amp;'Análisis Presup. - Contracta.'!#REF!</f>
        <v>#REF!</v>
      </c>
      <c r="G1811" t="e">
        <f t="shared" si="40"/>
        <v>#REF!</v>
      </c>
    </row>
    <row r="1812" spans="6:7">
      <c r="F1812" t="e">
        <f>+'Análisis Presup. - Contracta.'!#REF!&amp;'Análisis Presup. - Contracta.'!#REF!</f>
        <v>#REF!</v>
      </c>
      <c r="G1812" t="e">
        <f t="shared" si="40"/>
        <v>#REF!</v>
      </c>
    </row>
    <row r="1813" spans="6:7">
      <c r="F1813" t="e">
        <f>+'Análisis Presup. - Contracta.'!#REF!&amp;'Análisis Presup. - Contracta.'!#REF!</f>
        <v>#REF!</v>
      </c>
      <c r="G1813" t="e">
        <f t="shared" si="40"/>
        <v>#REF!</v>
      </c>
    </row>
    <row r="1814" spans="6:7">
      <c r="F1814" t="e">
        <f>+'Análisis Presup. - Contracta.'!#REF!&amp;'Análisis Presup. - Contracta.'!#REF!</f>
        <v>#REF!</v>
      </c>
      <c r="G1814" t="e">
        <f t="shared" si="40"/>
        <v>#REF!</v>
      </c>
    </row>
    <row r="1815" spans="6:7">
      <c r="F1815" t="e">
        <f>+'Análisis Presup. - Contracta.'!#REF!&amp;'Análisis Presup. - Contracta.'!#REF!</f>
        <v>#REF!</v>
      </c>
      <c r="G1815" t="e">
        <f t="shared" si="40"/>
        <v>#REF!</v>
      </c>
    </row>
    <row r="1816" spans="6:7">
      <c r="F1816" t="e">
        <f>+'Análisis Presup. - Contracta.'!#REF!&amp;'Análisis Presup. - Contracta.'!#REF!</f>
        <v>#REF!</v>
      </c>
      <c r="G1816" t="e">
        <f t="shared" si="40"/>
        <v>#REF!</v>
      </c>
    </row>
    <row r="1817" spans="6:7">
      <c r="F1817" t="e">
        <f>+'Análisis Presup. - Contracta.'!#REF!&amp;'Análisis Presup. - Contracta.'!#REF!</f>
        <v>#REF!</v>
      </c>
      <c r="G1817" t="e">
        <f t="shared" si="40"/>
        <v>#REF!</v>
      </c>
    </row>
    <row r="1818" spans="6:7">
      <c r="F1818" t="e">
        <f>+'Análisis Presup. - Contracta.'!#REF!&amp;'Análisis Presup. - Contracta.'!#REF!</f>
        <v>#REF!</v>
      </c>
      <c r="G1818" t="e">
        <f t="shared" si="40"/>
        <v>#REF!</v>
      </c>
    </row>
    <row r="1819" spans="6:7">
      <c r="F1819" t="e">
        <f>+'Análisis Presup. - Contracta.'!#REF!&amp;'Análisis Presup. - Contracta.'!#REF!</f>
        <v>#REF!</v>
      </c>
      <c r="G1819" t="e">
        <f t="shared" si="40"/>
        <v>#REF!</v>
      </c>
    </row>
    <row r="1820" spans="6:7">
      <c r="F1820" t="e">
        <f>+'Análisis Presup. - Contracta.'!#REF!&amp;'Análisis Presup. - Contracta.'!#REF!</f>
        <v>#REF!</v>
      </c>
      <c r="G1820" t="e">
        <f t="shared" si="40"/>
        <v>#REF!</v>
      </c>
    </row>
    <row r="1821" spans="6:7">
      <c r="F1821" t="e">
        <f>+'Análisis Presup. - Contracta.'!#REF!&amp;'Análisis Presup. - Contracta.'!#REF!</f>
        <v>#REF!</v>
      </c>
      <c r="G1821" t="e">
        <f t="shared" si="40"/>
        <v>#REF!</v>
      </c>
    </row>
    <row r="1822" spans="6:7">
      <c r="F1822" t="e">
        <f>+'Análisis Presup. - Contracta.'!#REF!&amp;'Análisis Presup. - Contracta.'!#REF!</f>
        <v>#REF!</v>
      </c>
      <c r="G1822" t="e">
        <f t="shared" si="40"/>
        <v>#REF!</v>
      </c>
    </row>
    <row r="1823" spans="6:7">
      <c r="F1823" t="e">
        <f>+'Análisis Presup. - Contracta.'!#REF!&amp;'Análisis Presup. - Contracta.'!#REF!</f>
        <v>#REF!</v>
      </c>
      <c r="G1823" t="e">
        <f t="shared" si="40"/>
        <v>#REF!</v>
      </c>
    </row>
    <row r="1824" spans="6:7">
      <c r="F1824" t="e">
        <f>+'Análisis Presup. - Contracta.'!#REF!&amp;'Análisis Presup. - Contracta.'!#REF!</f>
        <v>#REF!</v>
      </c>
      <c r="G1824" t="e">
        <f t="shared" si="40"/>
        <v>#REF!</v>
      </c>
    </row>
    <row r="1825" spans="6:7">
      <c r="F1825" t="e">
        <f>+'Análisis Presup. - Contracta.'!#REF!&amp;'Análisis Presup. - Contracta.'!#REF!</f>
        <v>#REF!</v>
      </c>
      <c r="G1825" t="e">
        <f t="shared" si="40"/>
        <v>#REF!</v>
      </c>
    </row>
    <row r="1826" spans="6:7">
      <c r="F1826" t="e">
        <f>+'Análisis Presup. - Contracta.'!#REF!&amp;'Análisis Presup. - Contracta.'!#REF!</f>
        <v>#REF!</v>
      </c>
      <c r="G1826" t="e">
        <f t="shared" si="40"/>
        <v>#REF!</v>
      </c>
    </row>
    <row r="1827" spans="6:7">
      <c r="F1827" t="e">
        <f>+'Análisis Presup. - Contracta.'!#REF!&amp;'Análisis Presup. - Contracta.'!#REF!</f>
        <v>#REF!</v>
      </c>
      <c r="G1827" t="e">
        <f t="shared" si="40"/>
        <v>#REF!</v>
      </c>
    </row>
    <row r="1828" spans="6:7">
      <c r="F1828" t="e">
        <f>+'Análisis Presup. - Contracta.'!#REF!&amp;'Análisis Presup. - Contracta.'!#REF!</f>
        <v>#REF!</v>
      </c>
      <c r="G1828" t="e">
        <f t="shared" si="40"/>
        <v>#REF!</v>
      </c>
    </row>
    <row r="1829" spans="6:7">
      <c r="F1829" t="e">
        <f>+'Análisis Presup. - Contracta.'!#REF!&amp;'Análisis Presup. - Contracta.'!#REF!</f>
        <v>#REF!</v>
      </c>
      <c r="G1829" t="e">
        <f t="shared" si="40"/>
        <v>#REF!</v>
      </c>
    </row>
    <row r="1830" spans="6:7">
      <c r="F1830" t="e">
        <f>+'Análisis Presup. - Contracta.'!#REF!&amp;'Análisis Presup. - Contracta.'!#REF!</f>
        <v>#REF!</v>
      </c>
      <c r="G1830" t="e">
        <f t="shared" si="40"/>
        <v>#REF!</v>
      </c>
    </row>
    <row r="1831" spans="6:7">
      <c r="F1831" t="e">
        <f>+'Análisis Presup. - Contracta.'!#REF!&amp;'Análisis Presup. - Contracta.'!#REF!</f>
        <v>#REF!</v>
      </c>
      <c r="G1831" t="e">
        <f t="shared" si="40"/>
        <v>#REF!</v>
      </c>
    </row>
    <row r="1832" spans="6:7">
      <c r="F1832" t="e">
        <f>+'Análisis Presup. - Contracta.'!#REF!&amp;'Análisis Presup. - Contracta.'!#REF!</f>
        <v>#REF!</v>
      </c>
      <c r="G1832" t="e">
        <f t="shared" si="40"/>
        <v>#REF!</v>
      </c>
    </row>
    <row r="1833" spans="6:7">
      <c r="F1833" t="e">
        <f>+'Análisis Presup. - Contracta.'!#REF!&amp;'Análisis Presup. - Contracta.'!#REF!</f>
        <v>#REF!</v>
      </c>
      <c r="G1833" t="e">
        <f t="shared" si="40"/>
        <v>#REF!</v>
      </c>
    </row>
    <row r="1834" spans="6:7">
      <c r="F1834" t="e">
        <f>+'Análisis Presup. - Contracta.'!#REF!&amp;'Análisis Presup. - Contracta.'!#REF!</f>
        <v>#REF!</v>
      </c>
      <c r="G1834" t="e">
        <f t="shared" si="40"/>
        <v>#REF!</v>
      </c>
    </row>
    <row r="1835" spans="6:7">
      <c r="F1835" t="e">
        <f>+'Análisis Presup. - Contracta.'!#REF!&amp;'Análisis Presup. - Contracta.'!#REF!</f>
        <v>#REF!</v>
      </c>
      <c r="G1835" t="e">
        <f t="shared" si="40"/>
        <v>#REF!</v>
      </c>
    </row>
    <row r="1836" spans="6:7">
      <c r="F1836" t="e">
        <f>+'Análisis Presup. - Contracta.'!#REF!&amp;'Análisis Presup. - Contracta.'!#REF!</f>
        <v>#REF!</v>
      </c>
      <c r="G1836" t="e">
        <f t="shared" si="40"/>
        <v>#REF!</v>
      </c>
    </row>
    <row r="1837" spans="6:7">
      <c r="F1837" t="e">
        <f>+'Análisis Presup. - Contracta.'!#REF!&amp;'Análisis Presup. - Contracta.'!#REF!</f>
        <v>#REF!</v>
      </c>
      <c r="G1837" t="e">
        <f t="shared" si="40"/>
        <v>#REF!</v>
      </c>
    </row>
    <row r="1838" spans="6:7">
      <c r="F1838" t="e">
        <f>+'Análisis Presup. - Contracta.'!#REF!&amp;'Análisis Presup. - Contracta.'!#REF!</f>
        <v>#REF!</v>
      </c>
      <c r="G1838" t="e">
        <f t="shared" si="40"/>
        <v>#REF!</v>
      </c>
    </row>
    <row r="1839" spans="6:7">
      <c r="F1839" t="e">
        <f>+'Análisis Presup. - Contracta.'!#REF!&amp;'Análisis Presup. - Contracta.'!#REF!</f>
        <v>#REF!</v>
      </c>
      <c r="G1839" t="e">
        <f t="shared" si="40"/>
        <v>#REF!</v>
      </c>
    </row>
    <row r="1840" spans="6:7">
      <c r="F1840" t="e">
        <f>+'Análisis Presup. - Contracta.'!#REF!&amp;'Análisis Presup. - Contracta.'!#REF!</f>
        <v>#REF!</v>
      </c>
      <c r="G1840" t="e">
        <f t="shared" si="40"/>
        <v>#REF!</v>
      </c>
    </row>
    <row r="1841" spans="6:7">
      <c r="F1841" t="e">
        <f>+'Análisis Presup. - Contracta.'!#REF!&amp;'Análisis Presup. - Contracta.'!#REF!</f>
        <v>#REF!</v>
      </c>
      <c r="G1841" t="e">
        <f t="shared" si="40"/>
        <v>#REF!</v>
      </c>
    </row>
    <row r="1842" spans="6:7">
      <c r="F1842" t="e">
        <f>+'Análisis Presup. - Contracta.'!#REF!&amp;'Análisis Presup. - Contracta.'!#REF!</f>
        <v>#REF!</v>
      </c>
      <c r="G1842" t="e">
        <f t="shared" si="40"/>
        <v>#REF!</v>
      </c>
    </row>
    <row r="1843" spans="6:7">
      <c r="F1843" t="e">
        <f>+'Análisis Presup. - Contracta.'!#REF!&amp;'Análisis Presup. - Contracta.'!#REF!</f>
        <v>#REF!</v>
      </c>
      <c r="G1843" t="e">
        <f t="shared" si="40"/>
        <v>#REF!</v>
      </c>
    </row>
    <row r="1844" spans="6:7">
      <c r="F1844" t="e">
        <f>+'Análisis Presup. - Contracta.'!#REF!&amp;'Análisis Presup. - Contracta.'!#REF!</f>
        <v>#REF!</v>
      </c>
      <c r="G1844" t="e">
        <f t="shared" si="40"/>
        <v>#REF!</v>
      </c>
    </row>
    <row r="1845" spans="6:7">
      <c r="F1845" t="e">
        <f>+'Análisis Presup. - Contracta.'!#REF!&amp;'Análisis Presup. - Contracta.'!#REF!</f>
        <v>#REF!</v>
      </c>
      <c r="G1845" t="e">
        <f t="shared" si="40"/>
        <v>#REF!</v>
      </c>
    </row>
    <row r="1846" spans="6:7">
      <c r="F1846" t="e">
        <f>+'Análisis Presup. - Contracta.'!#REF!&amp;'Análisis Presup. - Contracta.'!#REF!</f>
        <v>#REF!</v>
      </c>
      <c r="G1846" t="e">
        <f t="shared" si="40"/>
        <v>#REF!</v>
      </c>
    </row>
    <row r="1847" spans="6:7">
      <c r="F1847" t="e">
        <f>+'Análisis Presup. - Contracta.'!#REF!&amp;'Análisis Presup. - Contracta.'!#REF!</f>
        <v>#REF!</v>
      </c>
      <c r="G1847" t="e">
        <f t="shared" si="40"/>
        <v>#REF!</v>
      </c>
    </row>
    <row r="1848" spans="6:7">
      <c r="F1848" t="e">
        <f>+'Análisis Presup. - Contracta.'!#REF!&amp;'Análisis Presup. - Contracta.'!#REF!</f>
        <v>#REF!</v>
      </c>
      <c r="G1848" t="e">
        <f t="shared" si="40"/>
        <v>#REF!</v>
      </c>
    </row>
    <row r="1849" spans="6:7">
      <c r="F1849" t="e">
        <f>+'Análisis Presup. - Contracta.'!#REF!&amp;'Análisis Presup. - Contracta.'!#REF!</f>
        <v>#REF!</v>
      </c>
      <c r="G1849" t="e">
        <f t="shared" si="40"/>
        <v>#REF!</v>
      </c>
    </row>
    <row r="1850" spans="6:7">
      <c r="F1850" t="e">
        <f>+'Análisis Presup. - Contracta.'!#REF!&amp;'Análisis Presup. - Contracta.'!#REF!</f>
        <v>#REF!</v>
      </c>
      <c r="G1850" t="e">
        <f t="shared" si="40"/>
        <v>#REF!</v>
      </c>
    </row>
    <row r="1851" spans="6:7">
      <c r="F1851" t="e">
        <f>+'Análisis Presup. - Contracta.'!#REF!&amp;'Análisis Presup. - Contracta.'!#REF!</f>
        <v>#REF!</v>
      </c>
      <c r="G1851" t="e">
        <f t="shared" si="40"/>
        <v>#REF!</v>
      </c>
    </row>
    <row r="1852" spans="6:7">
      <c r="F1852" t="e">
        <f>+'Análisis Presup. - Contracta.'!#REF!&amp;'Análisis Presup. - Contracta.'!#REF!</f>
        <v>#REF!</v>
      </c>
      <c r="G1852" t="e">
        <f t="shared" si="40"/>
        <v>#REF!</v>
      </c>
    </row>
    <row r="1853" spans="6:7">
      <c r="F1853" t="e">
        <f>+'Análisis Presup. - Contracta.'!#REF!&amp;'Análisis Presup. - Contracta.'!#REF!</f>
        <v>#REF!</v>
      </c>
      <c r="G1853" t="e">
        <f t="shared" si="40"/>
        <v>#REF!</v>
      </c>
    </row>
    <row r="1854" spans="6:7">
      <c r="F1854" t="e">
        <f>+'Análisis Presup. - Contracta.'!#REF!&amp;'Análisis Presup. - Contracta.'!#REF!</f>
        <v>#REF!</v>
      </c>
      <c r="G1854" t="e">
        <f t="shared" si="40"/>
        <v>#REF!</v>
      </c>
    </row>
    <row r="1855" spans="6:7">
      <c r="F1855" t="e">
        <f>+'Análisis Presup. - Contracta.'!#REF!&amp;'Análisis Presup. - Contracta.'!#REF!</f>
        <v>#REF!</v>
      </c>
      <c r="G1855" t="e">
        <f t="shared" si="40"/>
        <v>#REF!</v>
      </c>
    </row>
    <row r="1856" spans="6:7">
      <c r="F1856" t="e">
        <f>+'Análisis Presup. - Contracta.'!#REF!&amp;'Análisis Presup. - Contracta.'!#REF!</f>
        <v>#REF!</v>
      </c>
      <c r="G1856" t="e">
        <f t="shared" si="40"/>
        <v>#REF!</v>
      </c>
    </row>
    <row r="1857" spans="6:7">
      <c r="F1857" t="e">
        <f>+'Análisis Presup. - Contracta.'!#REF!&amp;'Análisis Presup. - Contracta.'!#REF!</f>
        <v>#REF!</v>
      </c>
      <c r="G1857" t="e">
        <f t="shared" si="40"/>
        <v>#REF!</v>
      </c>
    </row>
    <row r="1858" spans="6:7">
      <c r="F1858" t="e">
        <f>+'Análisis Presup. - Contracta.'!#REF!&amp;'Análisis Presup. - Contracta.'!#REF!</f>
        <v>#REF!</v>
      </c>
      <c r="G1858" t="e">
        <f t="shared" si="40"/>
        <v>#REF!</v>
      </c>
    </row>
    <row r="1859" spans="6:7">
      <c r="F1859" t="e">
        <f>+'Análisis Presup. - Contracta.'!#REF!&amp;'Análisis Presup. - Contracta.'!#REF!</f>
        <v>#REF!</v>
      </c>
      <c r="G1859" t="e">
        <f t="shared" si="40"/>
        <v>#REF!</v>
      </c>
    </row>
    <row r="1860" spans="6:7">
      <c r="F1860" t="e">
        <f>+'Análisis Presup. - Contracta.'!#REF!&amp;'Análisis Presup. - Contracta.'!#REF!</f>
        <v>#REF!</v>
      </c>
      <c r="G1860" t="e">
        <f t="shared" ref="G1860:G1923" si="41">VLOOKUP(F1860,$A$3:$D$738,4,0)</f>
        <v>#REF!</v>
      </c>
    </row>
    <row r="1861" spans="6:7">
      <c r="F1861" t="e">
        <f>+'Análisis Presup. - Contracta.'!#REF!&amp;'Análisis Presup. - Contracta.'!#REF!</f>
        <v>#REF!</v>
      </c>
      <c r="G1861" t="e">
        <f t="shared" si="41"/>
        <v>#REF!</v>
      </c>
    </row>
    <row r="1862" spans="6:7">
      <c r="F1862" t="e">
        <f>+'Análisis Presup. - Contracta.'!#REF!&amp;'Análisis Presup. - Contracta.'!#REF!</f>
        <v>#REF!</v>
      </c>
      <c r="G1862" t="e">
        <f t="shared" si="41"/>
        <v>#REF!</v>
      </c>
    </row>
    <row r="1863" spans="6:7">
      <c r="F1863" t="e">
        <f>+'Análisis Presup. - Contracta.'!#REF!&amp;'Análisis Presup. - Contracta.'!#REF!</f>
        <v>#REF!</v>
      </c>
      <c r="G1863" t="e">
        <f t="shared" si="41"/>
        <v>#REF!</v>
      </c>
    </row>
    <row r="1864" spans="6:7">
      <c r="F1864" t="e">
        <f>+'Análisis Presup. - Contracta.'!#REF!&amp;'Análisis Presup. - Contracta.'!#REF!</f>
        <v>#REF!</v>
      </c>
      <c r="G1864" t="e">
        <f t="shared" si="41"/>
        <v>#REF!</v>
      </c>
    </row>
    <row r="1865" spans="6:7">
      <c r="F1865" t="e">
        <f>+'Análisis Presup. - Contracta.'!#REF!&amp;'Análisis Presup. - Contracta.'!#REF!</f>
        <v>#REF!</v>
      </c>
      <c r="G1865" t="e">
        <f t="shared" si="41"/>
        <v>#REF!</v>
      </c>
    </row>
    <row r="1866" spans="6:7">
      <c r="F1866" t="e">
        <f>+'Análisis Presup. - Contracta.'!#REF!&amp;'Análisis Presup. - Contracta.'!#REF!</f>
        <v>#REF!</v>
      </c>
      <c r="G1866" t="e">
        <f t="shared" si="41"/>
        <v>#REF!</v>
      </c>
    </row>
    <row r="1867" spans="6:7">
      <c r="F1867" t="e">
        <f>+'Análisis Presup. - Contracta.'!#REF!&amp;'Análisis Presup. - Contracta.'!#REF!</f>
        <v>#REF!</v>
      </c>
      <c r="G1867" t="e">
        <f t="shared" si="41"/>
        <v>#REF!</v>
      </c>
    </row>
    <row r="1868" spans="6:7">
      <c r="F1868" t="e">
        <f>+'Análisis Presup. - Contracta.'!#REF!&amp;'Análisis Presup. - Contracta.'!#REF!</f>
        <v>#REF!</v>
      </c>
      <c r="G1868" t="e">
        <f t="shared" si="41"/>
        <v>#REF!</v>
      </c>
    </row>
    <row r="1869" spans="6:7">
      <c r="F1869" t="e">
        <f>+'Análisis Presup. - Contracta.'!#REF!&amp;'Análisis Presup. - Contracta.'!#REF!</f>
        <v>#REF!</v>
      </c>
      <c r="G1869" t="e">
        <f t="shared" si="41"/>
        <v>#REF!</v>
      </c>
    </row>
    <row r="1870" spans="6:7">
      <c r="F1870" t="e">
        <f>+'Análisis Presup. - Contracta.'!#REF!&amp;'Análisis Presup. - Contracta.'!#REF!</f>
        <v>#REF!</v>
      </c>
      <c r="G1870" t="e">
        <f t="shared" si="41"/>
        <v>#REF!</v>
      </c>
    </row>
    <row r="1871" spans="6:7">
      <c r="F1871" t="e">
        <f>+'Análisis Presup. - Contracta.'!#REF!&amp;'Análisis Presup. - Contracta.'!#REF!</f>
        <v>#REF!</v>
      </c>
      <c r="G1871" t="e">
        <f t="shared" si="41"/>
        <v>#REF!</v>
      </c>
    </row>
    <row r="1872" spans="6:7">
      <c r="F1872" t="e">
        <f>+'Análisis Presup. - Contracta.'!#REF!&amp;'Análisis Presup. - Contracta.'!#REF!</f>
        <v>#REF!</v>
      </c>
      <c r="G1872" t="e">
        <f t="shared" si="41"/>
        <v>#REF!</v>
      </c>
    </row>
    <row r="1873" spans="6:7">
      <c r="F1873" t="e">
        <f>+'Análisis Presup. - Contracta.'!#REF!&amp;'Análisis Presup. - Contracta.'!#REF!</f>
        <v>#REF!</v>
      </c>
      <c r="G1873" t="e">
        <f t="shared" si="41"/>
        <v>#REF!</v>
      </c>
    </row>
    <row r="1874" spans="6:7">
      <c r="F1874" t="e">
        <f>+'Análisis Presup. - Contracta.'!#REF!&amp;'Análisis Presup. - Contracta.'!#REF!</f>
        <v>#REF!</v>
      </c>
      <c r="G1874" t="e">
        <f t="shared" si="41"/>
        <v>#REF!</v>
      </c>
    </row>
    <row r="1875" spans="6:7">
      <c r="F1875" t="e">
        <f>+'Análisis Presup. - Contracta.'!#REF!&amp;'Análisis Presup. - Contracta.'!#REF!</f>
        <v>#REF!</v>
      </c>
      <c r="G1875" t="e">
        <f t="shared" si="41"/>
        <v>#REF!</v>
      </c>
    </row>
    <row r="1876" spans="6:7">
      <c r="F1876" t="e">
        <f>+'Análisis Presup. - Contracta.'!#REF!&amp;'Análisis Presup. - Contracta.'!#REF!</f>
        <v>#REF!</v>
      </c>
      <c r="G1876" t="e">
        <f t="shared" si="41"/>
        <v>#REF!</v>
      </c>
    </row>
    <row r="1877" spans="6:7">
      <c r="F1877" t="e">
        <f>+'Análisis Presup. - Contracta.'!#REF!&amp;'Análisis Presup. - Contracta.'!#REF!</f>
        <v>#REF!</v>
      </c>
      <c r="G1877" t="e">
        <f t="shared" si="41"/>
        <v>#REF!</v>
      </c>
    </row>
    <row r="1878" spans="6:7">
      <c r="F1878" t="e">
        <f>+'Análisis Presup. - Contracta.'!#REF!&amp;'Análisis Presup. - Contracta.'!#REF!</f>
        <v>#REF!</v>
      </c>
      <c r="G1878" t="e">
        <f t="shared" si="41"/>
        <v>#REF!</v>
      </c>
    </row>
    <row r="1879" spans="6:7">
      <c r="F1879" t="e">
        <f>+'Análisis Presup. - Contracta.'!#REF!&amp;'Análisis Presup. - Contracta.'!#REF!</f>
        <v>#REF!</v>
      </c>
      <c r="G1879" t="e">
        <f t="shared" si="41"/>
        <v>#REF!</v>
      </c>
    </row>
    <row r="1880" spans="6:7">
      <c r="F1880" t="e">
        <f>+'Análisis Presup. - Contracta.'!#REF!&amp;'Análisis Presup. - Contracta.'!#REF!</f>
        <v>#REF!</v>
      </c>
      <c r="G1880" t="e">
        <f t="shared" si="41"/>
        <v>#REF!</v>
      </c>
    </row>
    <row r="1881" spans="6:7">
      <c r="F1881" t="e">
        <f>+'Análisis Presup. - Contracta.'!#REF!&amp;'Análisis Presup. - Contracta.'!#REF!</f>
        <v>#REF!</v>
      </c>
      <c r="G1881" t="e">
        <f t="shared" si="41"/>
        <v>#REF!</v>
      </c>
    </row>
    <row r="1882" spans="6:7">
      <c r="F1882" t="e">
        <f>+'Análisis Presup. - Contracta.'!#REF!&amp;'Análisis Presup. - Contracta.'!#REF!</f>
        <v>#REF!</v>
      </c>
      <c r="G1882" t="e">
        <f t="shared" si="41"/>
        <v>#REF!</v>
      </c>
    </row>
    <row r="1883" spans="6:7">
      <c r="F1883" t="e">
        <f>+'Análisis Presup. - Contracta.'!#REF!&amp;'Análisis Presup. - Contracta.'!#REF!</f>
        <v>#REF!</v>
      </c>
      <c r="G1883" t="e">
        <f t="shared" si="41"/>
        <v>#REF!</v>
      </c>
    </row>
    <row r="1884" spans="6:7">
      <c r="F1884" t="e">
        <f>+'Análisis Presup. - Contracta.'!#REF!&amp;'Análisis Presup. - Contracta.'!#REF!</f>
        <v>#REF!</v>
      </c>
      <c r="G1884" t="e">
        <f t="shared" si="41"/>
        <v>#REF!</v>
      </c>
    </row>
    <row r="1885" spans="6:7">
      <c r="F1885" t="e">
        <f>+'Análisis Presup. - Contracta.'!#REF!&amp;'Análisis Presup. - Contracta.'!#REF!</f>
        <v>#REF!</v>
      </c>
      <c r="G1885" t="e">
        <f t="shared" si="41"/>
        <v>#REF!</v>
      </c>
    </row>
    <row r="1886" spans="6:7">
      <c r="F1886" t="e">
        <f>+'Análisis Presup. - Contracta.'!#REF!&amp;'Análisis Presup. - Contracta.'!#REF!</f>
        <v>#REF!</v>
      </c>
      <c r="G1886" t="e">
        <f t="shared" si="41"/>
        <v>#REF!</v>
      </c>
    </row>
    <row r="1887" spans="6:7">
      <c r="F1887" t="e">
        <f>+'Análisis Presup. - Contracta.'!#REF!&amp;'Análisis Presup. - Contracta.'!#REF!</f>
        <v>#REF!</v>
      </c>
      <c r="G1887" t="e">
        <f t="shared" si="41"/>
        <v>#REF!</v>
      </c>
    </row>
    <row r="1888" spans="6:7">
      <c r="F1888" t="e">
        <f>+'Análisis Presup. - Contracta.'!#REF!&amp;'Análisis Presup. - Contracta.'!#REF!</f>
        <v>#REF!</v>
      </c>
      <c r="G1888" t="e">
        <f t="shared" si="41"/>
        <v>#REF!</v>
      </c>
    </row>
    <row r="1889" spans="6:7">
      <c r="F1889" t="e">
        <f>+'Análisis Presup. - Contracta.'!#REF!&amp;'Análisis Presup. - Contracta.'!#REF!</f>
        <v>#REF!</v>
      </c>
      <c r="G1889" t="e">
        <f t="shared" si="41"/>
        <v>#REF!</v>
      </c>
    </row>
    <row r="1890" spans="6:7">
      <c r="F1890" t="e">
        <f>+'Análisis Presup. - Contracta.'!#REF!&amp;'Análisis Presup. - Contracta.'!#REF!</f>
        <v>#REF!</v>
      </c>
      <c r="G1890" t="e">
        <f t="shared" si="41"/>
        <v>#REF!</v>
      </c>
    </row>
    <row r="1891" spans="6:7">
      <c r="F1891" t="e">
        <f>+'Análisis Presup. - Contracta.'!#REF!&amp;'Análisis Presup. - Contracta.'!#REF!</f>
        <v>#REF!</v>
      </c>
      <c r="G1891" t="e">
        <f t="shared" si="41"/>
        <v>#REF!</v>
      </c>
    </row>
    <row r="1892" spans="6:7">
      <c r="F1892" t="e">
        <f>+'Análisis Presup. - Contracta.'!#REF!&amp;'Análisis Presup. - Contracta.'!#REF!</f>
        <v>#REF!</v>
      </c>
      <c r="G1892" t="e">
        <f t="shared" si="41"/>
        <v>#REF!</v>
      </c>
    </row>
    <row r="1893" spans="6:7">
      <c r="F1893" t="e">
        <f>+'Análisis Presup. - Contracta.'!#REF!&amp;'Análisis Presup. - Contracta.'!#REF!</f>
        <v>#REF!</v>
      </c>
      <c r="G1893" t="e">
        <f t="shared" si="41"/>
        <v>#REF!</v>
      </c>
    </row>
    <row r="1894" spans="6:7">
      <c r="F1894" t="e">
        <f>+'Análisis Presup. - Contracta.'!#REF!&amp;'Análisis Presup. - Contracta.'!#REF!</f>
        <v>#REF!</v>
      </c>
      <c r="G1894" t="e">
        <f t="shared" si="41"/>
        <v>#REF!</v>
      </c>
    </row>
    <row r="1895" spans="6:7">
      <c r="F1895" t="e">
        <f>+'Análisis Presup. - Contracta.'!#REF!&amp;'Análisis Presup. - Contracta.'!#REF!</f>
        <v>#REF!</v>
      </c>
      <c r="G1895" t="e">
        <f t="shared" si="41"/>
        <v>#REF!</v>
      </c>
    </row>
    <row r="1896" spans="6:7">
      <c r="F1896" t="e">
        <f>+'Análisis Presup. - Contracta.'!#REF!&amp;'Análisis Presup. - Contracta.'!#REF!</f>
        <v>#REF!</v>
      </c>
      <c r="G1896" t="e">
        <f t="shared" si="41"/>
        <v>#REF!</v>
      </c>
    </row>
    <row r="1897" spans="6:7">
      <c r="F1897" t="e">
        <f>+'Análisis Presup. - Contracta.'!#REF!&amp;'Análisis Presup. - Contracta.'!#REF!</f>
        <v>#REF!</v>
      </c>
      <c r="G1897" t="e">
        <f t="shared" si="41"/>
        <v>#REF!</v>
      </c>
    </row>
    <row r="1898" spans="6:7">
      <c r="F1898" t="e">
        <f>+'Análisis Presup. - Contracta.'!#REF!&amp;'Análisis Presup. - Contracta.'!#REF!</f>
        <v>#REF!</v>
      </c>
      <c r="G1898" t="e">
        <f t="shared" si="41"/>
        <v>#REF!</v>
      </c>
    </row>
    <row r="1899" spans="6:7">
      <c r="F1899" t="e">
        <f>+'Análisis Presup. - Contracta.'!#REF!&amp;'Análisis Presup. - Contracta.'!#REF!</f>
        <v>#REF!</v>
      </c>
      <c r="G1899" t="e">
        <f t="shared" si="41"/>
        <v>#REF!</v>
      </c>
    </row>
    <row r="1900" spans="6:7">
      <c r="F1900" t="e">
        <f>+'Análisis Presup. - Contracta.'!#REF!&amp;'Análisis Presup. - Contracta.'!#REF!</f>
        <v>#REF!</v>
      </c>
      <c r="G1900" t="e">
        <f t="shared" si="41"/>
        <v>#REF!</v>
      </c>
    </row>
    <row r="1901" spans="6:7">
      <c r="F1901" t="e">
        <f>+'Análisis Presup. - Contracta.'!#REF!&amp;'Análisis Presup. - Contracta.'!#REF!</f>
        <v>#REF!</v>
      </c>
      <c r="G1901" t="e">
        <f t="shared" si="41"/>
        <v>#REF!</v>
      </c>
    </row>
    <row r="1902" spans="6:7">
      <c r="F1902" t="e">
        <f>+'Análisis Presup. - Contracta.'!#REF!&amp;'Análisis Presup. - Contracta.'!#REF!</f>
        <v>#REF!</v>
      </c>
      <c r="G1902" t="e">
        <f t="shared" si="41"/>
        <v>#REF!</v>
      </c>
    </row>
    <row r="1903" spans="6:7">
      <c r="F1903" t="e">
        <f>+'Análisis Presup. - Contracta.'!#REF!&amp;'Análisis Presup. - Contracta.'!#REF!</f>
        <v>#REF!</v>
      </c>
      <c r="G1903" t="e">
        <f t="shared" si="41"/>
        <v>#REF!</v>
      </c>
    </row>
    <row r="1904" spans="6:7">
      <c r="F1904" t="e">
        <f>+'Análisis Presup. - Contracta.'!#REF!&amp;'Análisis Presup. - Contracta.'!#REF!</f>
        <v>#REF!</v>
      </c>
      <c r="G1904" t="e">
        <f t="shared" si="41"/>
        <v>#REF!</v>
      </c>
    </row>
    <row r="1905" spans="6:7">
      <c r="F1905" t="e">
        <f>+'Análisis Presup. - Contracta.'!#REF!&amp;'Análisis Presup. - Contracta.'!#REF!</f>
        <v>#REF!</v>
      </c>
      <c r="G1905" t="e">
        <f t="shared" si="41"/>
        <v>#REF!</v>
      </c>
    </row>
    <row r="1906" spans="6:7">
      <c r="F1906" t="e">
        <f>+'Análisis Presup. - Contracta.'!#REF!&amp;'Análisis Presup. - Contracta.'!#REF!</f>
        <v>#REF!</v>
      </c>
      <c r="G1906" t="e">
        <f t="shared" si="41"/>
        <v>#REF!</v>
      </c>
    </row>
    <row r="1907" spans="6:7">
      <c r="F1907" t="e">
        <f>+'Análisis Presup. - Contracta.'!#REF!&amp;'Análisis Presup. - Contracta.'!#REF!</f>
        <v>#REF!</v>
      </c>
      <c r="G1907" t="e">
        <f t="shared" si="41"/>
        <v>#REF!</v>
      </c>
    </row>
    <row r="1908" spans="6:7">
      <c r="F1908" t="e">
        <f>+'Análisis Presup. - Contracta.'!#REF!&amp;'Análisis Presup. - Contracta.'!#REF!</f>
        <v>#REF!</v>
      </c>
      <c r="G1908" t="e">
        <f t="shared" si="41"/>
        <v>#REF!</v>
      </c>
    </row>
    <row r="1909" spans="6:7">
      <c r="F1909" t="e">
        <f>+'Análisis Presup. - Contracta.'!#REF!&amp;'Análisis Presup. - Contracta.'!#REF!</f>
        <v>#REF!</v>
      </c>
      <c r="G1909" t="e">
        <f t="shared" si="41"/>
        <v>#REF!</v>
      </c>
    </row>
    <row r="1910" spans="6:7">
      <c r="F1910" t="e">
        <f>+'Análisis Presup. - Contracta.'!#REF!&amp;'Análisis Presup. - Contracta.'!#REF!</f>
        <v>#REF!</v>
      </c>
      <c r="G1910" t="e">
        <f t="shared" si="41"/>
        <v>#REF!</v>
      </c>
    </row>
    <row r="1911" spans="6:7">
      <c r="F1911" t="e">
        <f>+'Análisis Presup. - Contracta.'!#REF!&amp;'Análisis Presup. - Contracta.'!#REF!</f>
        <v>#REF!</v>
      </c>
      <c r="G1911" t="e">
        <f t="shared" si="41"/>
        <v>#REF!</v>
      </c>
    </row>
    <row r="1912" spans="6:7">
      <c r="F1912" t="e">
        <f>+'Análisis Presup. - Contracta.'!#REF!&amp;'Análisis Presup. - Contracta.'!#REF!</f>
        <v>#REF!</v>
      </c>
      <c r="G1912" t="e">
        <f t="shared" si="41"/>
        <v>#REF!</v>
      </c>
    </row>
    <row r="1913" spans="6:7">
      <c r="F1913" t="e">
        <f>+'Análisis Presup. - Contracta.'!#REF!&amp;'Análisis Presup. - Contracta.'!#REF!</f>
        <v>#REF!</v>
      </c>
      <c r="G1913" t="e">
        <f t="shared" si="41"/>
        <v>#REF!</v>
      </c>
    </row>
    <row r="1914" spans="6:7">
      <c r="F1914" t="e">
        <f>+'Análisis Presup. - Contracta.'!#REF!&amp;'Análisis Presup. - Contracta.'!#REF!</f>
        <v>#REF!</v>
      </c>
      <c r="G1914" t="e">
        <f t="shared" si="41"/>
        <v>#REF!</v>
      </c>
    </row>
    <row r="1915" spans="6:7">
      <c r="F1915" t="e">
        <f>+'Análisis Presup. - Contracta.'!#REF!&amp;'Análisis Presup. - Contracta.'!#REF!</f>
        <v>#REF!</v>
      </c>
      <c r="G1915" t="e">
        <f t="shared" si="41"/>
        <v>#REF!</v>
      </c>
    </row>
    <row r="1916" spans="6:7">
      <c r="F1916" t="e">
        <f>+'Análisis Presup. - Contracta.'!#REF!&amp;'Análisis Presup. - Contracta.'!#REF!</f>
        <v>#REF!</v>
      </c>
      <c r="G1916" t="e">
        <f t="shared" si="41"/>
        <v>#REF!</v>
      </c>
    </row>
    <row r="1917" spans="6:7">
      <c r="F1917" t="e">
        <f>+'Análisis Presup. - Contracta.'!#REF!&amp;'Análisis Presup. - Contracta.'!#REF!</f>
        <v>#REF!</v>
      </c>
      <c r="G1917" t="e">
        <f t="shared" si="41"/>
        <v>#REF!</v>
      </c>
    </row>
    <row r="1918" spans="6:7">
      <c r="F1918" t="e">
        <f>+'Análisis Presup. - Contracta.'!#REF!&amp;'Análisis Presup. - Contracta.'!#REF!</f>
        <v>#REF!</v>
      </c>
      <c r="G1918" t="e">
        <f t="shared" si="41"/>
        <v>#REF!</v>
      </c>
    </row>
    <row r="1919" spans="6:7">
      <c r="F1919" t="e">
        <f>+'Análisis Presup. - Contracta.'!#REF!&amp;'Análisis Presup. - Contracta.'!#REF!</f>
        <v>#REF!</v>
      </c>
      <c r="G1919" t="e">
        <f t="shared" si="41"/>
        <v>#REF!</v>
      </c>
    </row>
    <row r="1920" spans="6:7">
      <c r="F1920" t="e">
        <f>+'Análisis Presup. - Contracta.'!#REF!&amp;'Análisis Presup. - Contracta.'!#REF!</f>
        <v>#REF!</v>
      </c>
      <c r="G1920" t="e">
        <f t="shared" si="41"/>
        <v>#REF!</v>
      </c>
    </row>
    <row r="1921" spans="6:7">
      <c r="F1921" t="e">
        <f>+'Análisis Presup. - Contracta.'!#REF!&amp;'Análisis Presup. - Contracta.'!#REF!</f>
        <v>#REF!</v>
      </c>
      <c r="G1921" t="e">
        <f t="shared" si="41"/>
        <v>#REF!</v>
      </c>
    </row>
    <row r="1922" spans="6:7">
      <c r="F1922" t="e">
        <f>+'Análisis Presup. - Contracta.'!#REF!&amp;'Análisis Presup. - Contracta.'!#REF!</f>
        <v>#REF!</v>
      </c>
      <c r="G1922" t="e">
        <f t="shared" si="41"/>
        <v>#REF!</v>
      </c>
    </row>
    <row r="1923" spans="6:7">
      <c r="F1923" t="e">
        <f>+'Análisis Presup. - Contracta.'!#REF!&amp;'Análisis Presup. - Contracta.'!#REF!</f>
        <v>#REF!</v>
      </c>
      <c r="G1923" t="e">
        <f t="shared" si="41"/>
        <v>#REF!</v>
      </c>
    </row>
    <row r="1924" spans="6:7">
      <c r="F1924" t="e">
        <f>+'Análisis Presup. - Contracta.'!#REF!&amp;'Análisis Presup. - Contracta.'!#REF!</f>
        <v>#REF!</v>
      </c>
      <c r="G1924" t="e">
        <f t="shared" ref="G1924:G1987" si="42">VLOOKUP(F1924,$A$3:$D$738,4,0)</f>
        <v>#REF!</v>
      </c>
    </row>
    <row r="1925" spans="6:7">
      <c r="F1925" t="e">
        <f>+'Análisis Presup. - Contracta.'!#REF!&amp;'Análisis Presup. - Contracta.'!#REF!</f>
        <v>#REF!</v>
      </c>
      <c r="G1925" t="e">
        <f t="shared" si="42"/>
        <v>#REF!</v>
      </c>
    </row>
    <row r="1926" spans="6:7">
      <c r="F1926" t="e">
        <f>+'Análisis Presup. - Contracta.'!#REF!&amp;'Análisis Presup. - Contracta.'!#REF!</f>
        <v>#REF!</v>
      </c>
      <c r="G1926" t="e">
        <f t="shared" si="42"/>
        <v>#REF!</v>
      </c>
    </row>
    <row r="1927" spans="6:7">
      <c r="F1927" t="e">
        <f>+'Análisis Presup. - Contracta.'!#REF!&amp;'Análisis Presup. - Contracta.'!#REF!</f>
        <v>#REF!</v>
      </c>
      <c r="G1927" t="e">
        <f t="shared" si="42"/>
        <v>#REF!</v>
      </c>
    </row>
    <row r="1928" spans="6:7">
      <c r="F1928" t="e">
        <f>+'Análisis Presup. - Contracta.'!#REF!&amp;'Análisis Presup. - Contracta.'!#REF!</f>
        <v>#REF!</v>
      </c>
      <c r="G1928" t="e">
        <f t="shared" si="42"/>
        <v>#REF!</v>
      </c>
    </row>
    <row r="1929" spans="6:7">
      <c r="F1929" t="e">
        <f>+'Análisis Presup. - Contracta.'!#REF!&amp;'Análisis Presup. - Contracta.'!#REF!</f>
        <v>#REF!</v>
      </c>
      <c r="G1929" t="e">
        <f t="shared" si="42"/>
        <v>#REF!</v>
      </c>
    </row>
    <row r="1930" spans="6:7">
      <c r="F1930" t="e">
        <f>+'Análisis Presup. - Contracta.'!#REF!&amp;'Análisis Presup. - Contracta.'!#REF!</f>
        <v>#REF!</v>
      </c>
      <c r="G1930" t="e">
        <f t="shared" si="42"/>
        <v>#REF!</v>
      </c>
    </row>
    <row r="1931" spans="6:7">
      <c r="F1931" t="e">
        <f>+'Análisis Presup. - Contracta.'!#REF!&amp;'Análisis Presup. - Contracta.'!#REF!</f>
        <v>#REF!</v>
      </c>
      <c r="G1931" t="e">
        <f t="shared" si="42"/>
        <v>#REF!</v>
      </c>
    </row>
    <row r="1932" spans="6:7">
      <c r="F1932" t="e">
        <f>+'Análisis Presup. - Contracta.'!#REF!&amp;'Análisis Presup. - Contracta.'!#REF!</f>
        <v>#REF!</v>
      </c>
      <c r="G1932" t="e">
        <f t="shared" si="42"/>
        <v>#REF!</v>
      </c>
    </row>
    <row r="1933" spans="6:7">
      <c r="F1933" t="e">
        <f>+'Análisis Presup. - Contracta.'!#REF!&amp;'Análisis Presup. - Contracta.'!#REF!</f>
        <v>#REF!</v>
      </c>
      <c r="G1933" t="e">
        <f t="shared" si="42"/>
        <v>#REF!</v>
      </c>
    </row>
    <row r="1934" spans="6:7">
      <c r="F1934" t="e">
        <f>+'Análisis Presup. - Contracta.'!#REF!&amp;'Análisis Presup. - Contracta.'!#REF!</f>
        <v>#REF!</v>
      </c>
      <c r="G1934" t="e">
        <f t="shared" si="42"/>
        <v>#REF!</v>
      </c>
    </row>
    <row r="1935" spans="6:7">
      <c r="F1935" t="e">
        <f>+'Análisis Presup. - Contracta.'!#REF!&amp;'Análisis Presup. - Contracta.'!#REF!</f>
        <v>#REF!</v>
      </c>
      <c r="G1935" t="e">
        <f t="shared" si="42"/>
        <v>#REF!</v>
      </c>
    </row>
    <row r="1936" spans="6:7">
      <c r="F1936" t="e">
        <f>+'Análisis Presup. - Contracta.'!#REF!&amp;'Análisis Presup. - Contracta.'!#REF!</f>
        <v>#REF!</v>
      </c>
      <c r="G1936" t="e">
        <f t="shared" si="42"/>
        <v>#REF!</v>
      </c>
    </row>
    <row r="1937" spans="6:7">
      <c r="F1937" t="e">
        <f>+'Análisis Presup. - Contracta.'!#REF!&amp;'Análisis Presup. - Contracta.'!#REF!</f>
        <v>#REF!</v>
      </c>
      <c r="G1937" t="e">
        <f t="shared" si="42"/>
        <v>#REF!</v>
      </c>
    </row>
    <row r="1938" spans="6:7">
      <c r="F1938" t="e">
        <f>+'Análisis Presup. - Contracta.'!#REF!&amp;'Análisis Presup. - Contracta.'!#REF!</f>
        <v>#REF!</v>
      </c>
      <c r="G1938" t="e">
        <f t="shared" si="42"/>
        <v>#REF!</v>
      </c>
    </row>
    <row r="1939" spans="6:7">
      <c r="F1939" t="e">
        <f>+'Análisis Presup. - Contracta.'!#REF!&amp;'Análisis Presup. - Contracta.'!#REF!</f>
        <v>#REF!</v>
      </c>
      <c r="G1939" t="e">
        <f t="shared" si="42"/>
        <v>#REF!</v>
      </c>
    </row>
    <row r="1940" spans="6:7">
      <c r="F1940" t="e">
        <f>+'Análisis Presup. - Contracta.'!#REF!&amp;'Análisis Presup. - Contracta.'!#REF!</f>
        <v>#REF!</v>
      </c>
      <c r="G1940" t="e">
        <f t="shared" si="42"/>
        <v>#REF!</v>
      </c>
    </row>
    <row r="1941" spans="6:7">
      <c r="F1941" t="e">
        <f>+'Análisis Presup. - Contracta.'!#REF!&amp;'Análisis Presup. - Contracta.'!#REF!</f>
        <v>#REF!</v>
      </c>
      <c r="G1941" t="e">
        <f t="shared" si="42"/>
        <v>#REF!</v>
      </c>
    </row>
    <row r="1942" spans="6:7">
      <c r="F1942" t="e">
        <f>+'Análisis Presup. - Contracta.'!#REF!&amp;'Análisis Presup. - Contracta.'!#REF!</f>
        <v>#REF!</v>
      </c>
      <c r="G1942" t="e">
        <f t="shared" si="42"/>
        <v>#REF!</v>
      </c>
    </row>
    <row r="1943" spans="6:7">
      <c r="F1943" t="e">
        <f>+'Análisis Presup. - Contracta.'!#REF!&amp;'Análisis Presup. - Contracta.'!#REF!</f>
        <v>#REF!</v>
      </c>
      <c r="G1943" t="e">
        <f t="shared" si="42"/>
        <v>#REF!</v>
      </c>
    </row>
    <row r="1944" spans="6:7">
      <c r="F1944" t="e">
        <f>+'Análisis Presup. - Contracta.'!#REF!&amp;'Análisis Presup. - Contracta.'!#REF!</f>
        <v>#REF!</v>
      </c>
      <c r="G1944" t="e">
        <f t="shared" si="42"/>
        <v>#REF!</v>
      </c>
    </row>
    <row r="1945" spans="6:7">
      <c r="F1945" t="e">
        <f>+'Análisis Presup. - Contracta.'!#REF!&amp;'Análisis Presup. - Contracta.'!#REF!</f>
        <v>#REF!</v>
      </c>
      <c r="G1945" t="e">
        <f t="shared" si="42"/>
        <v>#REF!</v>
      </c>
    </row>
    <row r="1946" spans="6:7">
      <c r="F1946" t="e">
        <f>+'Análisis Presup. - Contracta.'!#REF!&amp;'Análisis Presup. - Contracta.'!#REF!</f>
        <v>#REF!</v>
      </c>
      <c r="G1946" t="e">
        <f t="shared" si="42"/>
        <v>#REF!</v>
      </c>
    </row>
    <row r="1947" spans="6:7">
      <c r="F1947" t="e">
        <f>+'Análisis Presup. - Contracta.'!#REF!&amp;'Análisis Presup. - Contracta.'!#REF!</f>
        <v>#REF!</v>
      </c>
      <c r="G1947" t="e">
        <f t="shared" si="42"/>
        <v>#REF!</v>
      </c>
    </row>
    <row r="1948" spans="6:7">
      <c r="F1948" t="e">
        <f>+'Análisis Presup. - Contracta.'!#REF!&amp;'Análisis Presup. - Contracta.'!#REF!</f>
        <v>#REF!</v>
      </c>
      <c r="G1948" t="e">
        <f t="shared" si="42"/>
        <v>#REF!</v>
      </c>
    </row>
    <row r="1949" spans="6:7">
      <c r="F1949" t="e">
        <f>+'Análisis Presup. - Contracta.'!#REF!&amp;'Análisis Presup. - Contracta.'!#REF!</f>
        <v>#REF!</v>
      </c>
      <c r="G1949" t="e">
        <f t="shared" si="42"/>
        <v>#REF!</v>
      </c>
    </row>
    <row r="1950" spans="6:7">
      <c r="F1950" t="e">
        <f>+'Análisis Presup. - Contracta.'!#REF!&amp;'Análisis Presup. - Contracta.'!#REF!</f>
        <v>#REF!</v>
      </c>
      <c r="G1950" t="e">
        <f t="shared" si="42"/>
        <v>#REF!</v>
      </c>
    </row>
    <row r="1951" spans="6:7">
      <c r="F1951" t="e">
        <f>+'Análisis Presup. - Contracta.'!#REF!&amp;'Análisis Presup. - Contracta.'!#REF!</f>
        <v>#REF!</v>
      </c>
      <c r="G1951" t="e">
        <f t="shared" si="42"/>
        <v>#REF!</v>
      </c>
    </row>
    <row r="1952" spans="6:7">
      <c r="F1952" t="e">
        <f>+'Análisis Presup. - Contracta.'!#REF!&amp;'Análisis Presup. - Contracta.'!#REF!</f>
        <v>#REF!</v>
      </c>
      <c r="G1952" t="e">
        <f t="shared" si="42"/>
        <v>#REF!</v>
      </c>
    </row>
    <row r="1953" spans="6:7">
      <c r="F1953" t="e">
        <f>+'Análisis Presup. - Contracta.'!#REF!&amp;'Análisis Presup. - Contracta.'!#REF!</f>
        <v>#REF!</v>
      </c>
      <c r="G1953" t="e">
        <f t="shared" si="42"/>
        <v>#REF!</v>
      </c>
    </row>
    <row r="1954" spans="6:7">
      <c r="F1954" t="e">
        <f>+'Análisis Presup. - Contracta.'!#REF!&amp;'Análisis Presup. - Contracta.'!#REF!</f>
        <v>#REF!</v>
      </c>
      <c r="G1954" t="e">
        <f t="shared" si="42"/>
        <v>#REF!</v>
      </c>
    </row>
    <row r="1955" spans="6:7">
      <c r="F1955" t="e">
        <f>+'Análisis Presup. - Contracta.'!#REF!&amp;'Análisis Presup. - Contracta.'!#REF!</f>
        <v>#REF!</v>
      </c>
      <c r="G1955" t="e">
        <f t="shared" si="42"/>
        <v>#REF!</v>
      </c>
    </row>
    <row r="1956" spans="6:7">
      <c r="F1956" t="e">
        <f>+'Análisis Presup. - Contracta.'!#REF!&amp;'Análisis Presup. - Contracta.'!#REF!</f>
        <v>#REF!</v>
      </c>
      <c r="G1956" t="e">
        <f t="shared" si="42"/>
        <v>#REF!</v>
      </c>
    </row>
    <row r="1957" spans="6:7">
      <c r="F1957" t="e">
        <f>+'Análisis Presup. - Contracta.'!#REF!&amp;'Análisis Presup. - Contracta.'!#REF!</f>
        <v>#REF!</v>
      </c>
      <c r="G1957" t="e">
        <f t="shared" si="42"/>
        <v>#REF!</v>
      </c>
    </row>
    <row r="1958" spans="6:7">
      <c r="F1958" t="e">
        <f>+'Análisis Presup. - Contracta.'!#REF!&amp;'Análisis Presup. - Contracta.'!#REF!</f>
        <v>#REF!</v>
      </c>
      <c r="G1958" t="e">
        <f t="shared" si="42"/>
        <v>#REF!</v>
      </c>
    </row>
    <row r="1959" spans="6:7">
      <c r="F1959" t="e">
        <f>+'Análisis Presup. - Contracta.'!#REF!&amp;'Análisis Presup. - Contracta.'!#REF!</f>
        <v>#REF!</v>
      </c>
      <c r="G1959" t="e">
        <f t="shared" si="42"/>
        <v>#REF!</v>
      </c>
    </row>
    <row r="1960" spans="6:7">
      <c r="F1960" t="e">
        <f>+'Análisis Presup. - Contracta.'!#REF!&amp;'Análisis Presup. - Contracta.'!#REF!</f>
        <v>#REF!</v>
      </c>
      <c r="G1960" t="e">
        <f t="shared" si="42"/>
        <v>#REF!</v>
      </c>
    </row>
    <row r="1961" spans="6:7">
      <c r="F1961" t="e">
        <f>+'Análisis Presup. - Contracta.'!#REF!&amp;'Análisis Presup. - Contracta.'!#REF!</f>
        <v>#REF!</v>
      </c>
      <c r="G1961" t="e">
        <f t="shared" si="42"/>
        <v>#REF!</v>
      </c>
    </row>
    <row r="1962" spans="6:7">
      <c r="F1962" t="e">
        <f>+'Análisis Presup. - Contracta.'!#REF!&amp;'Análisis Presup. - Contracta.'!#REF!</f>
        <v>#REF!</v>
      </c>
      <c r="G1962" t="e">
        <f t="shared" si="42"/>
        <v>#REF!</v>
      </c>
    </row>
    <row r="1963" spans="6:7">
      <c r="F1963" t="e">
        <f>+'Análisis Presup. - Contracta.'!#REF!&amp;'Análisis Presup. - Contracta.'!#REF!</f>
        <v>#REF!</v>
      </c>
      <c r="G1963" t="e">
        <f t="shared" si="42"/>
        <v>#REF!</v>
      </c>
    </row>
    <row r="1964" spans="6:7">
      <c r="F1964" t="e">
        <f>+'Análisis Presup. - Contracta.'!#REF!&amp;'Análisis Presup. - Contracta.'!#REF!</f>
        <v>#REF!</v>
      </c>
      <c r="G1964" t="e">
        <f t="shared" si="42"/>
        <v>#REF!</v>
      </c>
    </row>
    <row r="1965" spans="6:7">
      <c r="F1965" t="e">
        <f>+'Análisis Presup. - Contracta.'!#REF!&amp;'Análisis Presup. - Contracta.'!#REF!</f>
        <v>#REF!</v>
      </c>
      <c r="G1965" t="e">
        <f t="shared" si="42"/>
        <v>#REF!</v>
      </c>
    </row>
    <row r="1966" spans="6:7">
      <c r="F1966" t="e">
        <f>+'Análisis Presup. - Contracta.'!#REF!&amp;'Análisis Presup. - Contracta.'!#REF!</f>
        <v>#REF!</v>
      </c>
      <c r="G1966" t="e">
        <f t="shared" si="42"/>
        <v>#REF!</v>
      </c>
    </row>
    <row r="1967" spans="6:7">
      <c r="F1967" t="e">
        <f>+'Análisis Presup. - Contracta.'!#REF!&amp;'Análisis Presup. - Contracta.'!#REF!</f>
        <v>#REF!</v>
      </c>
      <c r="G1967" t="e">
        <f t="shared" si="42"/>
        <v>#REF!</v>
      </c>
    </row>
    <row r="1968" spans="6:7">
      <c r="F1968" t="e">
        <f>+'Análisis Presup. - Contracta.'!#REF!&amp;'Análisis Presup. - Contracta.'!#REF!</f>
        <v>#REF!</v>
      </c>
      <c r="G1968" t="e">
        <f t="shared" si="42"/>
        <v>#REF!</v>
      </c>
    </row>
    <row r="1969" spans="6:7">
      <c r="F1969" t="e">
        <f>+'Análisis Presup. - Contracta.'!#REF!&amp;'Análisis Presup. - Contracta.'!#REF!</f>
        <v>#REF!</v>
      </c>
      <c r="G1969" t="e">
        <f t="shared" si="42"/>
        <v>#REF!</v>
      </c>
    </row>
    <row r="1970" spans="6:7">
      <c r="F1970" t="e">
        <f>+'Análisis Presup. - Contracta.'!#REF!&amp;'Análisis Presup. - Contracta.'!#REF!</f>
        <v>#REF!</v>
      </c>
      <c r="G1970" t="e">
        <f t="shared" si="42"/>
        <v>#REF!</v>
      </c>
    </row>
    <row r="1971" spans="6:7">
      <c r="F1971" t="e">
        <f>+'Análisis Presup. - Contracta.'!#REF!&amp;'Análisis Presup. - Contracta.'!#REF!</f>
        <v>#REF!</v>
      </c>
      <c r="G1971" t="e">
        <f t="shared" si="42"/>
        <v>#REF!</v>
      </c>
    </row>
    <row r="1972" spans="6:7">
      <c r="F1972" t="e">
        <f>+'Análisis Presup. - Contracta.'!#REF!&amp;'Análisis Presup. - Contracta.'!#REF!</f>
        <v>#REF!</v>
      </c>
      <c r="G1972" t="e">
        <f t="shared" si="42"/>
        <v>#REF!</v>
      </c>
    </row>
    <row r="1973" spans="6:7">
      <c r="F1973" t="e">
        <f>+'Análisis Presup. - Contracta.'!#REF!&amp;'Análisis Presup. - Contracta.'!#REF!</f>
        <v>#REF!</v>
      </c>
      <c r="G1973" t="e">
        <f t="shared" si="42"/>
        <v>#REF!</v>
      </c>
    </row>
    <row r="1974" spans="6:7">
      <c r="F1974" t="e">
        <f>+'Análisis Presup. - Contracta.'!#REF!&amp;'Análisis Presup. - Contracta.'!#REF!</f>
        <v>#REF!</v>
      </c>
      <c r="G1974" t="e">
        <f t="shared" si="42"/>
        <v>#REF!</v>
      </c>
    </row>
    <row r="1975" spans="6:7">
      <c r="F1975" t="e">
        <f>+'Análisis Presup. - Contracta.'!#REF!&amp;'Análisis Presup. - Contracta.'!#REF!</f>
        <v>#REF!</v>
      </c>
      <c r="G1975" t="e">
        <f t="shared" si="42"/>
        <v>#REF!</v>
      </c>
    </row>
    <row r="1976" spans="6:7">
      <c r="F1976" t="e">
        <f>+'Análisis Presup. - Contracta.'!#REF!&amp;'Análisis Presup. - Contracta.'!#REF!</f>
        <v>#REF!</v>
      </c>
      <c r="G1976" t="e">
        <f t="shared" si="42"/>
        <v>#REF!</v>
      </c>
    </row>
    <row r="1977" spans="6:7">
      <c r="F1977" t="e">
        <f>+'Análisis Presup. - Contracta.'!#REF!&amp;'Análisis Presup. - Contracta.'!#REF!</f>
        <v>#REF!</v>
      </c>
      <c r="G1977" t="e">
        <f t="shared" si="42"/>
        <v>#REF!</v>
      </c>
    </row>
    <row r="1978" spans="6:7">
      <c r="F1978" t="e">
        <f>+'Análisis Presup. - Contracta.'!#REF!&amp;'Análisis Presup. - Contracta.'!#REF!</f>
        <v>#REF!</v>
      </c>
      <c r="G1978" t="e">
        <f t="shared" si="42"/>
        <v>#REF!</v>
      </c>
    </row>
    <row r="1979" spans="6:7">
      <c r="F1979" t="e">
        <f>+'Análisis Presup. - Contracta.'!#REF!&amp;'Análisis Presup. - Contracta.'!#REF!</f>
        <v>#REF!</v>
      </c>
      <c r="G1979" t="e">
        <f t="shared" si="42"/>
        <v>#REF!</v>
      </c>
    </row>
    <row r="1980" spans="6:7">
      <c r="F1980" t="e">
        <f>+'Análisis Presup. - Contracta.'!#REF!&amp;'Análisis Presup. - Contracta.'!#REF!</f>
        <v>#REF!</v>
      </c>
      <c r="G1980" t="e">
        <f t="shared" si="42"/>
        <v>#REF!</v>
      </c>
    </row>
    <row r="1981" spans="6:7">
      <c r="F1981" t="e">
        <f>+'Análisis Presup. - Contracta.'!#REF!&amp;'Análisis Presup. - Contracta.'!#REF!</f>
        <v>#REF!</v>
      </c>
      <c r="G1981" t="e">
        <f t="shared" si="42"/>
        <v>#REF!</v>
      </c>
    </row>
    <row r="1982" spans="6:7">
      <c r="F1982" t="e">
        <f>+'Análisis Presup. - Contracta.'!#REF!&amp;'Análisis Presup. - Contracta.'!#REF!</f>
        <v>#REF!</v>
      </c>
      <c r="G1982" t="e">
        <f t="shared" si="42"/>
        <v>#REF!</v>
      </c>
    </row>
    <row r="1983" spans="6:7">
      <c r="F1983" t="e">
        <f>+'Análisis Presup. - Contracta.'!#REF!&amp;'Análisis Presup. - Contracta.'!#REF!</f>
        <v>#REF!</v>
      </c>
      <c r="G1983" t="e">
        <f t="shared" si="42"/>
        <v>#REF!</v>
      </c>
    </row>
    <row r="1984" spans="6:7">
      <c r="F1984" t="e">
        <f>+'Análisis Presup. - Contracta.'!#REF!&amp;'Análisis Presup. - Contracta.'!#REF!</f>
        <v>#REF!</v>
      </c>
      <c r="G1984" t="e">
        <f t="shared" si="42"/>
        <v>#REF!</v>
      </c>
    </row>
    <row r="1985" spans="6:7">
      <c r="F1985" t="e">
        <f>+'Análisis Presup. - Contracta.'!#REF!&amp;'Análisis Presup. - Contracta.'!#REF!</f>
        <v>#REF!</v>
      </c>
      <c r="G1985" t="e">
        <f t="shared" si="42"/>
        <v>#REF!</v>
      </c>
    </row>
    <row r="1986" spans="6:7">
      <c r="F1986" t="e">
        <f>+'Análisis Presup. - Contracta.'!#REF!&amp;'Análisis Presup. - Contracta.'!#REF!</f>
        <v>#REF!</v>
      </c>
      <c r="G1986" t="e">
        <f t="shared" si="42"/>
        <v>#REF!</v>
      </c>
    </row>
    <row r="1987" spans="6:7">
      <c r="F1987" t="e">
        <f>+'Análisis Presup. - Contracta.'!#REF!&amp;'Análisis Presup. - Contracta.'!#REF!</f>
        <v>#REF!</v>
      </c>
      <c r="G1987" t="e">
        <f t="shared" si="42"/>
        <v>#REF!</v>
      </c>
    </row>
    <row r="1988" spans="6:7">
      <c r="F1988" t="e">
        <f>+'Análisis Presup. - Contracta.'!#REF!&amp;'Análisis Presup. - Contracta.'!#REF!</f>
        <v>#REF!</v>
      </c>
      <c r="G1988" t="e">
        <f t="shared" ref="G1988:G2032" si="43">VLOOKUP(F1988,$A$3:$D$738,4,0)</f>
        <v>#REF!</v>
      </c>
    </row>
    <row r="1989" spans="6:7">
      <c r="F1989" t="e">
        <f>+'Análisis Presup. - Contracta.'!#REF!&amp;'Análisis Presup. - Contracta.'!#REF!</f>
        <v>#REF!</v>
      </c>
      <c r="G1989" t="e">
        <f t="shared" si="43"/>
        <v>#REF!</v>
      </c>
    </row>
    <row r="1990" spans="6:7">
      <c r="F1990" t="e">
        <f>+'Análisis Presup. - Contracta.'!#REF!&amp;'Análisis Presup. - Contracta.'!#REF!</f>
        <v>#REF!</v>
      </c>
      <c r="G1990" t="e">
        <f t="shared" si="43"/>
        <v>#REF!</v>
      </c>
    </row>
    <row r="1991" spans="6:7">
      <c r="F1991" t="e">
        <f>+'Análisis Presup. - Contracta.'!#REF!&amp;'Análisis Presup. - Contracta.'!#REF!</f>
        <v>#REF!</v>
      </c>
      <c r="G1991" t="e">
        <f t="shared" si="43"/>
        <v>#REF!</v>
      </c>
    </row>
    <row r="1992" spans="6:7">
      <c r="F1992" t="e">
        <f>+'Análisis Presup. - Contracta.'!#REF!&amp;'Análisis Presup. - Contracta.'!#REF!</f>
        <v>#REF!</v>
      </c>
      <c r="G1992" t="e">
        <f t="shared" si="43"/>
        <v>#REF!</v>
      </c>
    </row>
    <row r="1993" spans="6:7">
      <c r="F1993" t="e">
        <f>+'Análisis Presup. - Contracta.'!#REF!&amp;'Análisis Presup. - Contracta.'!#REF!</f>
        <v>#REF!</v>
      </c>
      <c r="G1993" t="e">
        <f t="shared" si="43"/>
        <v>#REF!</v>
      </c>
    </row>
    <row r="1994" spans="6:7">
      <c r="F1994" t="e">
        <f>+'Análisis Presup. - Contracta.'!#REF!&amp;'Análisis Presup. - Contracta.'!#REF!</f>
        <v>#REF!</v>
      </c>
      <c r="G1994" t="e">
        <f t="shared" si="43"/>
        <v>#REF!</v>
      </c>
    </row>
    <row r="1995" spans="6:7">
      <c r="F1995" t="e">
        <f>+'Análisis Presup. - Contracta.'!#REF!&amp;'Análisis Presup. - Contracta.'!#REF!</f>
        <v>#REF!</v>
      </c>
      <c r="G1995" t="e">
        <f t="shared" si="43"/>
        <v>#REF!</v>
      </c>
    </row>
    <row r="1996" spans="6:7">
      <c r="F1996" t="e">
        <f>+'Análisis Presup. - Contracta.'!#REF!&amp;'Análisis Presup. - Contracta.'!#REF!</f>
        <v>#REF!</v>
      </c>
      <c r="G1996" t="e">
        <f t="shared" si="43"/>
        <v>#REF!</v>
      </c>
    </row>
    <row r="1997" spans="6:7">
      <c r="F1997" t="e">
        <f>+'Análisis Presup. - Contracta.'!#REF!&amp;'Análisis Presup. - Contracta.'!#REF!</f>
        <v>#REF!</v>
      </c>
      <c r="G1997" t="e">
        <f t="shared" si="43"/>
        <v>#REF!</v>
      </c>
    </row>
    <row r="1998" spans="6:7">
      <c r="F1998" t="e">
        <f>+'Análisis Presup. - Contracta.'!#REF!&amp;'Análisis Presup. - Contracta.'!#REF!</f>
        <v>#REF!</v>
      </c>
      <c r="G1998" t="e">
        <f t="shared" si="43"/>
        <v>#REF!</v>
      </c>
    </row>
    <row r="1999" spans="6:7">
      <c r="F1999" t="e">
        <f>+'Análisis Presup. - Contracta.'!#REF!&amp;'Análisis Presup. - Contracta.'!#REF!</f>
        <v>#REF!</v>
      </c>
      <c r="G1999" t="e">
        <f t="shared" si="43"/>
        <v>#REF!</v>
      </c>
    </row>
    <row r="2000" spans="6:7">
      <c r="F2000" t="e">
        <f>+'Análisis Presup. - Contracta.'!#REF!&amp;'Análisis Presup. - Contracta.'!#REF!</f>
        <v>#REF!</v>
      </c>
      <c r="G2000" t="e">
        <f t="shared" si="43"/>
        <v>#REF!</v>
      </c>
    </row>
    <row r="2001" spans="6:7">
      <c r="F2001" t="e">
        <f>+'Análisis Presup. - Contracta.'!#REF!&amp;'Análisis Presup. - Contracta.'!#REF!</f>
        <v>#REF!</v>
      </c>
      <c r="G2001" t="e">
        <f t="shared" si="43"/>
        <v>#REF!</v>
      </c>
    </row>
    <row r="2002" spans="6:7">
      <c r="F2002" t="e">
        <f>+'Análisis Presup. - Contracta.'!#REF!&amp;'Análisis Presup. - Contracta.'!#REF!</f>
        <v>#REF!</v>
      </c>
      <c r="G2002" t="e">
        <f t="shared" si="43"/>
        <v>#REF!</v>
      </c>
    </row>
    <row r="2003" spans="6:7">
      <c r="F2003" t="e">
        <f>+'Análisis Presup. - Contracta.'!#REF!&amp;'Análisis Presup. - Contracta.'!#REF!</f>
        <v>#REF!</v>
      </c>
      <c r="G2003" t="e">
        <f t="shared" si="43"/>
        <v>#REF!</v>
      </c>
    </row>
    <row r="2004" spans="6:7">
      <c r="F2004" t="e">
        <f>+'Análisis Presup. - Contracta.'!#REF!&amp;'Análisis Presup. - Contracta.'!#REF!</f>
        <v>#REF!</v>
      </c>
      <c r="G2004" t="e">
        <f t="shared" si="43"/>
        <v>#REF!</v>
      </c>
    </row>
    <row r="2005" spans="6:7">
      <c r="F2005" t="e">
        <f>+'Análisis Presup. - Contracta.'!#REF!&amp;'Análisis Presup. - Contracta.'!#REF!</f>
        <v>#REF!</v>
      </c>
      <c r="G2005" t="e">
        <f t="shared" si="43"/>
        <v>#REF!</v>
      </c>
    </row>
    <row r="2006" spans="6:7">
      <c r="F2006" t="e">
        <f>+'Análisis Presup. - Contracta.'!#REF!&amp;'Análisis Presup. - Contracta.'!#REF!</f>
        <v>#REF!</v>
      </c>
      <c r="G2006" t="e">
        <f t="shared" si="43"/>
        <v>#REF!</v>
      </c>
    </row>
    <row r="2007" spans="6:7">
      <c r="F2007" t="e">
        <f>+'Análisis Presup. - Contracta.'!#REF!&amp;'Análisis Presup. - Contracta.'!#REF!</f>
        <v>#REF!</v>
      </c>
      <c r="G2007" t="e">
        <f t="shared" si="43"/>
        <v>#REF!</v>
      </c>
    </row>
    <row r="2008" spans="6:7">
      <c r="F2008" t="e">
        <f>+'Análisis Presup. - Contracta.'!#REF!&amp;'Análisis Presup. - Contracta.'!#REF!</f>
        <v>#REF!</v>
      </c>
      <c r="G2008" t="e">
        <f t="shared" si="43"/>
        <v>#REF!</v>
      </c>
    </row>
    <row r="2009" spans="6:7">
      <c r="F2009" t="e">
        <f>+'Análisis Presup. - Contracta.'!#REF!&amp;'Análisis Presup. - Contracta.'!#REF!</f>
        <v>#REF!</v>
      </c>
      <c r="G2009" t="e">
        <f t="shared" si="43"/>
        <v>#REF!</v>
      </c>
    </row>
    <row r="2010" spans="6:7">
      <c r="F2010" t="e">
        <f>+'Análisis Presup. - Contracta.'!#REF!&amp;'Análisis Presup. - Contracta.'!#REF!</f>
        <v>#REF!</v>
      </c>
      <c r="G2010" t="e">
        <f t="shared" si="43"/>
        <v>#REF!</v>
      </c>
    </row>
    <row r="2011" spans="6:7">
      <c r="F2011" t="e">
        <f>+'Análisis Presup. - Contracta.'!#REF!&amp;'Análisis Presup. - Contracta.'!#REF!</f>
        <v>#REF!</v>
      </c>
      <c r="G2011" t="e">
        <f t="shared" si="43"/>
        <v>#REF!</v>
      </c>
    </row>
    <row r="2012" spans="6:7">
      <c r="F2012" t="e">
        <f>+'Análisis Presup. - Contracta.'!#REF!&amp;'Análisis Presup. - Contracta.'!#REF!</f>
        <v>#REF!</v>
      </c>
      <c r="G2012" t="e">
        <f t="shared" si="43"/>
        <v>#REF!</v>
      </c>
    </row>
    <row r="2013" spans="6:7">
      <c r="F2013" t="e">
        <f>+'Análisis Presup. - Contracta.'!#REF!&amp;'Análisis Presup. - Contracta.'!#REF!</f>
        <v>#REF!</v>
      </c>
      <c r="G2013" t="e">
        <f t="shared" si="43"/>
        <v>#REF!</v>
      </c>
    </row>
    <row r="2014" spans="6:7">
      <c r="F2014" t="e">
        <f>+'Análisis Presup. - Contracta.'!#REF!&amp;'Análisis Presup. - Contracta.'!#REF!</f>
        <v>#REF!</v>
      </c>
      <c r="G2014" t="e">
        <f t="shared" si="43"/>
        <v>#REF!</v>
      </c>
    </row>
    <row r="2015" spans="6:7">
      <c r="F2015" t="e">
        <f>+'Análisis Presup. - Contracta.'!#REF!&amp;'Análisis Presup. - Contracta.'!#REF!</f>
        <v>#REF!</v>
      </c>
      <c r="G2015" t="e">
        <f t="shared" si="43"/>
        <v>#REF!</v>
      </c>
    </row>
    <row r="2016" spans="6:7">
      <c r="F2016" t="e">
        <f>+'Análisis Presup. - Contracta.'!#REF!&amp;'Análisis Presup. - Contracta.'!#REF!</f>
        <v>#REF!</v>
      </c>
      <c r="G2016" t="e">
        <f t="shared" si="43"/>
        <v>#REF!</v>
      </c>
    </row>
    <row r="2017" spans="6:7">
      <c r="F2017" t="e">
        <f>+'Análisis Presup. - Contracta.'!#REF!&amp;'Análisis Presup. - Contracta.'!#REF!</f>
        <v>#REF!</v>
      </c>
      <c r="G2017" t="e">
        <f t="shared" si="43"/>
        <v>#REF!</v>
      </c>
    </row>
    <row r="2018" spans="6:7">
      <c r="F2018" t="e">
        <f>+'Análisis Presup. - Contracta.'!#REF!&amp;'Análisis Presup. - Contracta.'!#REF!</f>
        <v>#REF!</v>
      </c>
      <c r="G2018" t="e">
        <f t="shared" si="43"/>
        <v>#REF!</v>
      </c>
    </row>
    <row r="2019" spans="6:7">
      <c r="F2019" t="e">
        <f>+'Análisis Presup. - Contracta.'!#REF!&amp;'Análisis Presup. - Contracta.'!#REF!</f>
        <v>#REF!</v>
      </c>
      <c r="G2019" t="e">
        <f t="shared" si="43"/>
        <v>#REF!</v>
      </c>
    </row>
    <row r="2020" spans="6:7">
      <c r="F2020" t="e">
        <f>+'Análisis Presup. - Contracta.'!#REF!&amp;'Análisis Presup. - Contracta.'!#REF!</f>
        <v>#REF!</v>
      </c>
      <c r="G2020" t="e">
        <f t="shared" si="43"/>
        <v>#REF!</v>
      </c>
    </row>
    <row r="2021" spans="6:7">
      <c r="F2021" t="e">
        <f>+'Análisis Presup. - Contracta.'!#REF!&amp;'Análisis Presup. - Contracta.'!#REF!</f>
        <v>#REF!</v>
      </c>
      <c r="G2021" t="e">
        <f t="shared" si="43"/>
        <v>#REF!</v>
      </c>
    </row>
    <row r="2022" spans="6:7">
      <c r="F2022" t="e">
        <f>+'Análisis Presup. - Contracta.'!#REF!&amp;'Análisis Presup. - Contracta.'!#REF!</f>
        <v>#REF!</v>
      </c>
      <c r="G2022" t="e">
        <f t="shared" si="43"/>
        <v>#REF!</v>
      </c>
    </row>
    <row r="2023" spans="6:7">
      <c r="F2023" t="e">
        <f>+'Análisis Presup. - Contracta.'!#REF!&amp;'Análisis Presup. - Contracta.'!#REF!</f>
        <v>#REF!</v>
      </c>
      <c r="G2023" t="e">
        <f t="shared" si="43"/>
        <v>#REF!</v>
      </c>
    </row>
    <row r="2024" spans="6:7">
      <c r="F2024" t="e">
        <f>+'Análisis Presup. - Contracta.'!#REF!&amp;'Análisis Presup. - Contracta.'!#REF!</f>
        <v>#REF!</v>
      </c>
      <c r="G2024" t="e">
        <f t="shared" si="43"/>
        <v>#REF!</v>
      </c>
    </row>
    <row r="2025" spans="6:7">
      <c r="F2025" t="e">
        <f>+'Análisis Presup. - Contracta.'!#REF!&amp;'Análisis Presup. - Contracta.'!#REF!</f>
        <v>#REF!</v>
      </c>
      <c r="G2025" t="e">
        <f t="shared" si="43"/>
        <v>#REF!</v>
      </c>
    </row>
    <row r="2026" spans="6:7">
      <c r="F2026" t="e">
        <f>+'Análisis Presup. - Contracta.'!#REF!&amp;'Análisis Presup. - Contracta.'!#REF!</f>
        <v>#REF!</v>
      </c>
      <c r="G2026" t="e">
        <f t="shared" si="43"/>
        <v>#REF!</v>
      </c>
    </row>
    <row r="2027" spans="6:7">
      <c r="F2027" t="e">
        <f>+'Análisis Presup. - Contracta.'!#REF!&amp;'Análisis Presup. - Contracta.'!#REF!</f>
        <v>#REF!</v>
      </c>
      <c r="G2027" t="e">
        <f t="shared" si="43"/>
        <v>#REF!</v>
      </c>
    </row>
    <row r="2028" spans="6:7">
      <c r="F2028" t="e">
        <f>+'Análisis Presup. - Contracta.'!#REF!&amp;'Análisis Presup. - Contracta.'!#REF!</f>
        <v>#REF!</v>
      </c>
      <c r="G2028" t="e">
        <f t="shared" si="43"/>
        <v>#REF!</v>
      </c>
    </row>
    <row r="2029" spans="6:7">
      <c r="F2029" t="e">
        <f>+'Análisis Presup. - Contracta.'!#REF!&amp;'Análisis Presup. - Contracta.'!#REF!</f>
        <v>#REF!</v>
      </c>
      <c r="G2029" t="e">
        <f t="shared" si="43"/>
        <v>#REF!</v>
      </c>
    </row>
    <row r="2030" spans="6:7">
      <c r="F2030" t="e">
        <f>+'Análisis Presup. - Contracta.'!#REF!&amp;'Análisis Presup. - Contracta.'!#REF!</f>
        <v>#REF!</v>
      </c>
      <c r="G2030" t="e">
        <f t="shared" si="43"/>
        <v>#REF!</v>
      </c>
    </row>
    <row r="2031" spans="6:7">
      <c r="F2031" t="e">
        <f>+'Análisis Presup. - Contracta.'!#REF!&amp;'Análisis Presup. - Contracta.'!#REF!</f>
        <v>#REF!</v>
      </c>
      <c r="G2031" t="e">
        <f t="shared" si="43"/>
        <v>#REF!</v>
      </c>
    </row>
    <row r="2032" spans="6:7">
      <c r="F2032" t="e">
        <f>+'Análisis Presup. - Contracta.'!#REF!&amp;'Análisis Presup. - Contracta.'!#REF!</f>
        <v>#REF!</v>
      </c>
      <c r="G2032" t="e">
        <f t="shared" si="43"/>
        <v>#REF!</v>
      </c>
    </row>
  </sheetData>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dimension ref="A2:L90"/>
  <sheetViews>
    <sheetView workbookViewId="0">
      <selection activeCell="B4" sqref="B4:B17"/>
    </sheetView>
  </sheetViews>
  <sheetFormatPr baseColWidth="10" defaultRowHeight="15"/>
  <cols>
    <col min="2" max="2" width="142.42578125" customWidth="1"/>
    <col min="4" max="4" width="1.85546875" customWidth="1"/>
    <col min="5" max="6" width="16.42578125" customWidth="1"/>
    <col min="7" max="7" width="19.5703125" customWidth="1"/>
    <col min="9" max="9" width="19.140625" bestFit="1" customWidth="1"/>
    <col min="10" max="10" width="69.85546875" bestFit="1" customWidth="1"/>
  </cols>
  <sheetData>
    <row r="2" spans="1:12">
      <c r="B2" s="24" t="s">
        <v>245</v>
      </c>
    </row>
    <row r="3" spans="1:12" ht="15.75" thickBot="1">
      <c r="E3" t="s">
        <v>181</v>
      </c>
      <c r="I3" t="s">
        <v>103</v>
      </c>
      <c r="L3" t="s">
        <v>246</v>
      </c>
    </row>
    <row r="4" spans="1:12">
      <c r="A4" s="12" t="s">
        <v>258</v>
      </c>
      <c r="B4" s="29" t="s">
        <v>252</v>
      </c>
      <c r="E4" t="s">
        <v>180</v>
      </c>
      <c r="F4" t="s">
        <v>179</v>
      </c>
      <c r="I4" t="s">
        <v>194</v>
      </c>
      <c r="J4" t="s">
        <v>195</v>
      </c>
      <c r="L4" t="s">
        <v>247</v>
      </c>
    </row>
    <row r="5" spans="1:12">
      <c r="B5" s="30" t="s">
        <v>260</v>
      </c>
      <c r="E5">
        <v>198</v>
      </c>
      <c r="F5" s="11" t="s">
        <v>178</v>
      </c>
      <c r="G5" s="11" t="s">
        <v>178</v>
      </c>
      <c r="I5">
        <v>102</v>
      </c>
      <c r="J5" t="s">
        <v>196</v>
      </c>
      <c r="L5" t="s">
        <v>248</v>
      </c>
    </row>
    <row r="6" spans="1:12">
      <c r="B6" s="31" t="s">
        <v>261</v>
      </c>
      <c r="E6">
        <v>85</v>
      </c>
      <c r="F6" s="11" t="s">
        <v>177</v>
      </c>
      <c r="G6" s="11" t="s">
        <v>176</v>
      </c>
      <c r="I6">
        <v>104</v>
      </c>
      <c r="J6" t="s">
        <v>197</v>
      </c>
      <c r="L6" t="s">
        <v>249</v>
      </c>
    </row>
    <row r="7" spans="1:12">
      <c r="B7" s="32" t="s">
        <v>262</v>
      </c>
      <c r="E7">
        <v>98</v>
      </c>
      <c r="F7" s="11" t="s">
        <v>175</v>
      </c>
      <c r="G7" s="11" t="s">
        <v>174</v>
      </c>
      <c r="I7">
        <v>105</v>
      </c>
      <c r="J7" t="s">
        <v>198</v>
      </c>
      <c r="L7" t="s">
        <v>250</v>
      </c>
    </row>
    <row r="8" spans="1:12">
      <c r="B8" s="33" t="s">
        <v>263</v>
      </c>
      <c r="E8">
        <v>87</v>
      </c>
      <c r="F8" s="11" t="s">
        <v>173</v>
      </c>
      <c r="G8" s="11" t="s">
        <v>172</v>
      </c>
      <c r="I8">
        <v>110</v>
      </c>
      <c r="J8" t="s">
        <v>199</v>
      </c>
    </row>
    <row r="9" spans="1:12">
      <c r="B9" s="31" t="s">
        <v>264</v>
      </c>
      <c r="E9">
        <v>90</v>
      </c>
      <c r="F9" s="11" t="s">
        <v>171</v>
      </c>
      <c r="G9" s="11" t="s">
        <v>170</v>
      </c>
      <c r="I9">
        <v>111</v>
      </c>
      <c r="J9" t="s">
        <v>200</v>
      </c>
    </row>
    <row r="10" spans="1:12">
      <c r="B10" s="31" t="s">
        <v>265</v>
      </c>
      <c r="E10">
        <v>95</v>
      </c>
      <c r="F10" s="11" t="s">
        <v>169</v>
      </c>
      <c r="G10" s="11" t="s">
        <v>168</v>
      </c>
      <c r="I10">
        <v>112</v>
      </c>
      <c r="J10" t="s">
        <v>201</v>
      </c>
    </row>
    <row r="11" spans="1:12">
      <c r="B11" s="33" t="s">
        <v>266</v>
      </c>
      <c r="E11">
        <v>89</v>
      </c>
      <c r="F11" s="11" t="s">
        <v>167</v>
      </c>
      <c r="G11" s="11" t="s">
        <v>166</v>
      </c>
      <c r="I11">
        <v>113</v>
      </c>
      <c r="J11" t="s">
        <v>202</v>
      </c>
    </row>
    <row r="12" spans="1:12">
      <c r="B12" s="34" t="s">
        <v>267</v>
      </c>
      <c r="E12">
        <v>96</v>
      </c>
      <c r="F12" s="11" t="s">
        <v>165</v>
      </c>
      <c r="G12" s="11" t="s">
        <v>164</v>
      </c>
      <c r="I12">
        <v>117</v>
      </c>
      <c r="J12" t="s">
        <v>203</v>
      </c>
    </row>
    <row r="13" spans="1:12" ht="28.5">
      <c r="B13" s="35" t="s">
        <v>268</v>
      </c>
      <c r="E13">
        <v>93</v>
      </c>
      <c r="F13" s="11" t="s">
        <v>163</v>
      </c>
      <c r="G13" s="11" t="s">
        <v>162</v>
      </c>
      <c r="I13">
        <v>118</v>
      </c>
      <c r="J13" t="s">
        <v>204</v>
      </c>
    </row>
    <row r="14" spans="1:12">
      <c r="B14" s="36" t="s">
        <v>269</v>
      </c>
      <c r="E14">
        <v>88</v>
      </c>
      <c r="F14" s="11" t="s">
        <v>161</v>
      </c>
      <c r="G14" s="11" t="s">
        <v>160</v>
      </c>
      <c r="I14">
        <v>119</v>
      </c>
      <c r="J14" t="s">
        <v>205</v>
      </c>
    </row>
    <row r="15" spans="1:12">
      <c r="B15" s="32" t="s">
        <v>270</v>
      </c>
      <c r="E15">
        <v>100</v>
      </c>
      <c r="F15" s="11" t="s">
        <v>159</v>
      </c>
      <c r="G15" s="11" t="s">
        <v>158</v>
      </c>
      <c r="I15">
        <v>120</v>
      </c>
      <c r="J15" t="s">
        <v>206</v>
      </c>
    </row>
    <row r="16" spans="1:12">
      <c r="B16" s="32" t="s">
        <v>271</v>
      </c>
      <c r="E16">
        <v>92</v>
      </c>
      <c r="F16" s="11" t="s">
        <v>157</v>
      </c>
      <c r="G16" s="11" t="s">
        <v>156</v>
      </c>
      <c r="I16">
        <v>121</v>
      </c>
      <c r="J16" t="s">
        <v>207</v>
      </c>
    </row>
    <row r="17" spans="2:10">
      <c r="B17" s="37" t="s">
        <v>272</v>
      </c>
      <c r="E17">
        <v>94</v>
      </c>
      <c r="F17" s="11" t="s">
        <v>155</v>
      </c>
      <c r="G17" s="11" t="s">
        <v>154</v>
      </c>
      <c r="I17">
        <v>122</v>
      </c>
      <c r="J17" t="s">
        <v>208</v>
      </c>
    </row>
    <row r="18" spans="2:10">
      <c r="E18">
        <v>102</v>
      </c>
      <c r="F18" s="11" t="s">
        <v>153</v>
      </c>
      <c r="G18" s="11" t="s">
        <v>152</v>
      </c>
      <c r="I18">
        <v>125</v>
      </c>
      <c r="J18" t="s">
        <v>209</v>
      </c>
    </row>
    <row r="19" spans="2:10" ht="15.75" thickBot="1">
      <c r="E19">
        <v>101</v>
      </c>
      <c r="F19" s="11" t="s">
        <v>151</v>
      </c>
      <c r="G19" s="11" t="s">
        <v>150</v>
      </c>
      <c r="I19">
        <v>126</v>
      </c>
      <c r="J19" t="s">
        <v>210</v>
      </c>
    </row>
    <row r="20" spans="2:10">
      <c r="B20" s="29" t="s">
        <v>253</v>
      </c>
      <c r="E20">
        <v>91</v>
      </c>
      <c r="F20" s="11" t="s">
        <v>149</v>
      </c>
      <c r="G20" s="11" t="s">
        <v>148</v>
      </c>
      <c r="I20">
        <v>127</v>
      </c>
      <c r="J20" t="s">
        <v>211</v>
      </c>
    </row>
    <row r="21" spans="2:10" ht="29.25">
      <c r="B21" s="38" t="s">
        <v>336</v>
      </c>
      <c r="I21">
        <v>131</v>
      </c>
      <c r="J21" t="s">
        <v>212</v>
      </c>
    </row>
    <row r="22" spans="2:10">
      <c r="B22" s="38" t="s">
        <v>345</v>
      </c>
      <c r="E22" s="49" t="s">
        <v>192</v>
      </c>
      <c r="I22">
        <v>136</v>
      </c>
      <c r="J22" t="s">
        <v>213</v>
      </c>
    </row>
    <row r="23" spans="2:10">
      <c r="B23" s="39" t="s">
        <v>346</v>
      </c>
      <c r="E23" s="50" t="s">
        <v>193</v>
      </c>
      <c r="F23" s="21" t="s">
        <v>185</v>
      </c>
      <c r="I23">
        <v>137</v>
      </c>
      <c r="J23" t="s">
        <v>214</v>
      </c>
    </row>
    <row r="24" spans="2:10" ht="29.25">
      <c r="B24" s="39" t="s">
        <v>347</v>
      </c>
      <c r="E24" s="50" t="s">
        <v>307</v>
      </c>
      <c r="F24" s="21" t="s">
        <v>186</v>
      </c>
      <c r="I24">
        <v>200</v>
      </c>
      <c r="J24" t="s">
        <v>215</v>
      </c>
    </row>
    <row r="25" spans="2:10">
      <c r="B25" s="38" t="s">
        <v>348</v>
      </c>
      <c r="E25" s="50" t="s">
        <v>308</v>
      </c>
      <c r="F25" s="21" t="s">
        <v>187</v>
      </c>
      <c r="I25">
        <v>201</v>
      </c>
      <c r="J25" t="s">
        <v>216</v>
      </c>
    </row>
    <row r="26" spans="2:10">
      <c r="B26" s="40" t="s">
        <v>349</v>
      </c>
      <c r="E26" s="50" t="s">
        <v>309</v>
      </c>
      <c r="F26" s="21" t="s">
        <v>188</v>
      </c>
      <c r="I26">
        <v>203</v>
      </c>
      <c r="J26" t="s">
        <v>217</v>
      </c>
    </row>
    <row r="27" spans="2:10">
      <c r="B27" s="40" t="s">
        <v>350</v>
      </c>
      <c r="E27" s="50" t="s">
        <v>310</v>
      </c>
      <c r="F27" s="21" t="s">
        <v>189</v>
      </c>
      <c r="I27">
        <v>204</v>
      </c>
      <c r="J27" t="s">
        <v>218</v>
      </c>
    </row>
    <row r="28" spans="2:10">
      <c r="B28" s="40" t="s">
        <v>351</v>
      </c>
      <c r="E28" s="50" t="s">
        <v>311</v>
      </c>
      <c r="F28" s="21" t="s">
        <v>190</v>
      </c>
      <c r="I28">
        <v>206</v>
      </c>
      <c r="J28" t="s">
        <v>219</v>
      </c>
    </row>
    <row r="29" spans="2:10">
      <c r="B29" s="34" t="s">
        <v>352</v>
      </c>
      <c r="E29" s="50" t="s">
        <v>312</v>
      </c>
      <c r="F29" s="21" t="s">
        <v>191</v>
      </c>
      <c r="I29">
        <v>208</v>
      </c>
      <c r="J29" t="s">
        <v>220</v>
      </c>
    </row>
    <row r="30" spans="2:10" ht="28.5">
      <c r="B30" s="41" t="s">
        <v>353</v>
      </c>
      <c r="E30" s="51"/>
      <c r="I30">
        <v>211</v>
      </c>
      <c r="J30" t="s">
        <v>221</v>
      </c>
    </row>
    <row r="31" spans="2:10">
      <c r="B31" s="40" t="s">
        <v>354</v>
      </c>
      <c r="F31" s="21" t="s">
        <v>331</v>
      </c>
      <c r="I31">
        <v>213</v>
      </c>
      <c r="J31" t="s">
        <v>222</v>
      </c>
    </row>
    <row r="32" spans="2:10">
      <c r="F32" s="21" t="s">
        <v>323</v>
      </c>
      <c r="G32" s="21" t="s">
        <v>322</v>
      </c>
      <c r="H32" s="21" t="s">
        <v>324</v>
      </c>
      <c r="I32">
        <v>214</v>
      </c>
      <c r="J32" t="s">
        <v>223</v>
      </c>
    </row>
    <row r="33" spans="2:10">
      <c r="E33" t="s">
        <v>332</v>
      </c>
      <c r="F33">
        <v>4</v>
      </c>
      <c r="G33">
        <v>14</v>
      </c>
      <c r="H33">
        <v>16</v>
      </c>
      <c r="I33">
        <v>215</v>
      </c>
      <c r="J33" t="s">
        <v>224</v>
      </c>
    </row>
    <row r="34" spans="2:10" ht="15.75" thickBot="1">
      <c r="E34" t="s">
        <v>333</v>
      </c>
      <c r="F34">
        <v>2</v>
      </c>
      <c r="G34">
        <v>12</v>
      </c>
      <c r="H34">
        <v>12</v>
      </c>
      <c r="I34">
        <v>216</v>
      </c>
      <c r="J34" t="s">
        <v>225</v>
      </c>
    </row>
    <row r="35" spans="2:10">
      <c r="B35" s="42" t="s">
        <v>254</v>
      </c>
      <c r="F35" s="52">
        <f>+F34/F33</f>
        <v>0.5</v>
      </c>
      <c r="G35" s="52">
        <f>+G34/G33</f>
        <v>0.8571428571428571</v>
      </c>
      <c r="H35">
        <f>+H34/H33</f>
        <v>0.75</v>
      </c>
      <c r="I35">
        <v>217</v>
      </c>
      <c r="J35" t="s">
        <v>226</v>
      </c>
    </row>
    <row r="36" spans="2:10">
      <c r="B36" s="43" t="s">
        <v>273</v>
      </c>
      <c r="E36" t="s">
        <v>325</v>
      </c>
      <c r="F36" s="54">
        <f>+INT($E$37*F35*100)</f>
        <v>42</v>
      </c>
      <c r="G36" s="54">
        <f>+INT($E$37*G35*100)</f>
        <v>72</v>
      </c>
      <c r="H36" s="54">
        <f>+INT($E$37*H35*100)</f>
        <v>63</v>
      </c>
      <c r="I36">
        <v>218</v>
      </c>
      <c r="J36" t="s">
        <v>227</v>
      </c>
    </row>
    <row r="37" spans="2:10">
      <c r="B37" s="43" t="s">
        <v>274</v>
      </c>
      <c r="E37" s="53">
        <v>0.85</v>
      </c>
      <c r="I37">
        <v>219</v>
      </c>
      <c r="J37" t="s">
        <v>228</v>
      </c>
    </row>
    <row r="38" spans="2:10">
      <c r="B38" s="43" t="s">
        <v>275</v>
      </c>
      <c r="I38">
        <v>220</v>
      </c>
      <c r="J38" t="s">
        <v>229</v>
      </c>
    </row>
    <row r="39" spans="2:10">
      <c r="B39" s="43" t="s">
        <v>276</v>
      </c>
      <c r="I39">
        <v>221</v>
      </c>
      <c r="J39" t="s">
        <v>230</v>
      </c>
    </row>
    <row r="40" spans="2:10">
      <c r="B40" s="43" t="s">
        <v>337</v>
      </c>
      <c r="I40">
        <v>222</v>
      </c>
      <c r="J40" t="s">
        <v>231</v>
      </c>
    </row>
    <row r="41" spans="2:10">
      <c r="B41" s="43" t="s">
        <v>277</v>
      </c>
      <c r="I41">
        <v>226</v>
      </c>
      <c r="J41" t="s">
        <v>232</v>
      </c>
    </row>
    <row r="42" spans="2:10">
      <c r="B42" s="36" t="s">
        <v>278</v>
      </c>
      <c r="I42">
        <v>227</v>
      </c>
      <c r="J42" t="s">
        <v>233</v>
      </c>
    </row>
    <row r="43" spans="2:10">
      <c r="B43" s="33" t="s">
        <v>279</v>
      </c>
      <c r="I43">
        <v>228</v>
      </c>
      <c r="J43" t="s">
        <v>234</v>
      </c>
    </row>
    <row r="44" spans="2:10">
      <c r="B44" s="44" t="s">
        <v>280</v>
      </c>
      <c r="I44">
        <v>229</v>
      </c>
      <c r="J44" t="s">
        <v>235</v>
      </c>
    </row>
    <row r="45" spans="2:10">
      <c r="B45" s="44" t="s">
        <v>281</v>
      </c>
      <c r="I45">
        <v>230</v>
      </c>
      <c r="J45" t="s">
        <v>236</v>
      </c>
    </row>
    <row r="46" spans="2:10">
      <c r="B46" s="44" t="s">
        <v>282</v>
      </c>
      <c r="I46">
        <v>235</v>
      </c>
      <c r="J46" t="s">
        <v>237</v>
      </c>
    </row>
    <row r="47" spans="2:10">
      <c r="B47" s="37" t="s">
        <v>283</v>
      </c>
      <c r="I47">
        <v>240</v>
      </c>
      <c r="J47" t="s">
        <v>238</v>
      </c>
    </row>
    <row r="48" spans="2:10">
      <c r="I48">
        <v>260</v>
      </c>
      <c r="J48" t="s">
        <v>239</v>
      </c>
    </row>
    <row r="49" spans="2:10" ht="15.75" thickBot="1">
      <c r="I49">
        <v>261</v>
      </c>
      <c r="J49" t="s">
        <v>240</v>
      </c>
    </row>
    <row r="50" spans="2:10">
      <c r="B50" s="42" t="s">
        <v>255</v>
      </c>
      <c r="I50">
        <v>262</v>
      </c>
      <c r="J50" t="s">
        <v>241</v>
      </c>
    </row>
    <row r="51" spans="2:10" ht="29.25">
      <c r="B51" s="38" t="s">
        <v>338</v>
      </c>
      <c r="I51">
        <v>263</v>
      </c>
      <c r="J51" t="s">
        <v>242</v>
      </c>
    </row>
    <row r="52" spans="2:10">
      <c r="B52" s="38" t="s">
        <v>284</v>
      </c>
      <c r="I52">
        <v>265</v>
      </c>
      <c r="J52" t="s">
        <v>243</v>
      </c>
    </row>
    <row r="53" spans="2:10">
      <c r="B53" s="39" t="s">
        <v>339</v>
      </c>
      <c r="I53">
        <v>266</v>
      </c>
      <c r="J53" t="s">
        <v>244</v>
      </c>
    </row>
    <row r="54" spans="2:10" ht="29.25">
      <c r="B54" s="39" t="s">
        <v>285</v>
      </c>
    </row>
    <row r="55" spans="2:10">
      <c r="B55" s="45" t="s">
        <v>259</v>
      </c>
    </row>
    <row r="56" spans="2:10">
      <c r="B56" s="46" t="s">
        <v>286</v>
      </c>
    </row>
    <row r="57" spans="2:10">
      <c r="B57" s="45" t="s">
        <v>287</v>
      </c>
    </row>
    <row r="58" spans="2:10">
      <c r="B58" s="45" t="s">
        <v>288</v>
      </c>
    </row>
    <row r="59" spans="2:10" ht="29.25">
      <c r="B59" s="39" t="s">
        <v>340</v>
      </c>
    </row>
    <row r="60" spans="2:10">
      <c r="B60" s="45" t="s">
        <v>104</v>
      </c>
    </row>
    <row r="62" spans="2:10" ht="15.75" thickBot="1"/>
    <row r="63" spans="2:10">
      <c r="B63" s="47" t="s">
        <v>256</v>
      </c>
    </row>
    <row r="64" spans="2:10">
      <c r="B64" s="43" t="s">
        <v>260</v>
      </c>
    </row>
    <row r="65" spans="2:2">
      <c r="B65" s="43" t="s">
        <v>289</v>
      </c>
    </row>
    <row r="66" spans="2:2">
      <c r="B66" s="43" t="s">
        <v>290</v>
      </c>
    </row>
    <row r="67" spans="2:2">
      <c r="B67" s="48" t="s">
        <v>291</v>
      </c>
    </row>
    <row r="68" spans="2:2">
      <c r="B68" s="43" t="s">
        <v>292</v>
      </c>
    </row>
    <row r="69" spans="2:2">
      <c r="B69" s="43" t="s">
        <v>293</v>
      </c>
    </row>
    <row r="70" spans="2:2">
      <c r="B70" s="44" t="s">
        <v>294</v>
      </c>
    </row>
    <row r="71" spans="2:2">
      <c r="B71" s="44" t="s">
        <v>295</v>
      </c>
    </row>
    <row r="72" spans="2:2">
      <c r="B72" s="44" t="s">
        <v>296</v>
      </c>
    </row>
    <row r="73" spans="2:2">
      <c r="B73" s="44" t="s">
        <v>297</v>
      </c>
    </row>
    <row r="74" spans="2:2">
      <c r="B74" s="43" t="s">
        <v>298</v>
      </c>
    </row>
    <row r="75" spans="2:2">
      <c r="B75" s="43" t="s">
        <v>299</v>
      </c>
    </row>
    <row r="76" spans="2:2">
      <c r="B76" s="43" t="s">
        <v>300</v>
      </c>
    </row>
    <row r="78" spans="2:2" ht="15.75" thickBot="1"/>
    <row r="79" spans="2:2">
      <c r="B79" s="47" t="s">
        <v>257</v>
      </c>
    </row>
    <row r="80" spans="2:2" ht="29.25">
      <c r="B80" s="45" t="s">
        <v>341</v>
      </c>
    </row>
    <row r="81" spans="2:2">
      <c r="B81" s="45" t="s">
        <v>342</v>
      </c>
    </row>
    <row r="82" spans="2:2">
      <c r="B82" s="45" t="s">
        <v>301</v>
      </c>
    </row>
    <row r="83" spans="2:2">
      <c r="B83" s="45" t="s">
        <v>302</v>
      </c>
    </row>
    <row r="84" spans="2:2">
      <c r="B84" s="45" t="s">
        <v>303</v>
      </c>
    </row>
    <row r="85" spans="2:2">
      <c r="B85" s="45" t="s">
        <v>343</v>
      </c>
    </row>
    <row r="86" spans="2:2">
      <c r="B86" s="45" t="s">
        <v>304</v>
      </c>
    </row>
    <row r="87" spans="2:2">
      <c r="B87" s="45" t="s">
        <v>344</v>
      </c>
    </row>
    <row r="88" spans="2:2">
      <c r="B88" s="34" t="s">
        <v>305</v>
      </c>
    </row>
    <row r="89" spans="2:2">
      <c r="B89" s="45" t="s">
        <v>306</v>
      </c>
    </row>
    <row r="90" spans="2:2">
      <c r="B90" s="28"/>
    </row>
  </sheetData>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3:A229"/>
  <sheetViews>
    <sheetView workbookViewId="0">
      <selection activeCell="C15" sqref="C15"/>
    </sheetView>
  </sheetViews>
  <sheetFormatPr baseColWidth="10" defaultRowHeight="15"/>
  <cols>
    <col min="1" max="1" width="17.42578125" bestFit="1" customWidth="1"/>
  </cols>
  <sheetData>
    <row r="3" spans="1:1">
      <c r="A3" s="19" t="s">
        <v>179</v>
      </c>
    </row>
    <row r="4" spans="1:1">
      <c r="A4" s="11">
        <v>0</v>
      </c>
    </row>
    <row r="5" spans="1:1">
      <c r="A5" s="11">
        <v>210</v>
      </c>
    </row>
    <row r="6" spans="1:1">
      <c r="A6" s="11">
        <v>379</v>
      </c>
    </row>
    <row r="7" spans="1:1">
      <c r="A7" s="11">
        <v>397</v>
      </c>
    </row>
    <row r="8" spans="1:1">
      <c r="A8" s="11">
        <v>403</v>
      </c>
    </row>
    <row r="9" spans="1:1">
      <c r="A9" s="11">
        <v>405</v>
      </c>
    </row>
    <row r="10" spans="1:1">
      <c r="A10" s="11">
        <v>408</v>
      </c>
    </row>
    <row r="11" spans="1:1">
      <c r="A11" s="11">
        <v>409</v>
      </c>
    </row>
    <row r="12" spans="1:1">
      <c r="A12" s="11">
        <v>422</v>
      </c>
    </row>
    <row r="13" spans="1:1">
      <c r="A13" s="11">
        <v>525</v>
      </c>
    </row>
    <row r="14" spans="1:1">
      <c r="A14" s="11">
        <v>526</v>
      </c>
    </row>
    <row r="15" spans="1:1">
      <c r="A15" s="11">
        <v>527</v>
      </c>
    </row>
    <row r="16" spans="1:1">
      <c r="A16" s="11">
        <v>528</v>
      </c>
    </row>
    <row r="17" spans="1:1">
      <c r="A17" s="11">
        <v>529</v>
      </c>
    </row>
    <row r="18" spans="1:1">
      <c r="A18" s="11">
        <v>536</v>
      </c>
    </row>
    <row r="19" spans="1:1">
      <c r="A19" s="11">
        <v>537</v>
      </c>
    </row>
    <row r="20" spans="1:1">
      <c r="A20" s="11">
        <v>539</v>
      </c>
    </row>
    <row r="21" spans="1:1">
      <c r="A21" s="11">
        <v>544</v>
      </c>
    </row>
    <row r="22" spans="1:1">
      <c r="A22" s="11">
        <v>546</v>
      </c>
    </row>
    <row r="23" spans="1:1">
      <c r="A23" s="11">
        <v>70</v>
      </c>
    </row>
    <row r="24" spans="1:1">
      <c r="A24" s="11">
        <v>72</v>
      </c>
    </row>
    <row r="25" spans="1:1">
      <c r="A25" s="11">
        <v>75</v>
      </c>
    </row>
    <row r="26" spans="1:1">
      <c r="A26" s="11">
        <v>92</v>
      </c>
    </row>
    <row r="27" spans="1:1">
      <c r="A27" s="11">
        <v>96</v>
      </c>
    </row>
    <row r="28" spans="1:1">
      <c r="A28" s="11">
        <v>132</v>
      </c>
    </row>
    <row r="29" spans="1:1">
      <c r="A29" s="11">
        <v>134</v>
      </c>
    </row>
    <row r="30" spans="1:1">
      <c r="A30" s="11">
        <v>135</v>
      </c>
    </row>
    <row r="31" spans="1:1">
      <c r="A31" s="11">
        <v>146</v>
      </c>
    </row>
    <row r="32" spans="1:1">
      <c r="A32" s="11">
        <v>147</v>
      </c>
    </row>
    <row r="33" spans="1:1">
      <c r="A33" s="11">
        <v>215</v>
      </c>
    </row>
    <row r="34" spans="1:1">
      <c r="A34" s="11">
        <v>216</v>
      </c>
    </row>
    <row r="35" spans="1:1">
      <c r="A35" s="11">
        <v>218</v>
      </c>
    </row>
    <row r="36" spans="1:1">
      <c r="A36" s="11">
        <v>219</v>
      </c>
    </row>
    <row r="37" spans="1:1">
      <c r="A37" s="11">
        <v>220</v>
      </c>
    </row>
    <row r="38" spans="1:1">
      <c r="A38" s="11">
        <v>221</v>
      </c>
    </row>
    <row r="39" spans="1:1">
      <c r="A39" s="11">
        <v>156</v>
      </c>
    </row>
    <row r="40" spans="1:1">
      <c r="A40" s="11">
        <v>160</v>
      </c>
    </row>
    <row r="41" spans="1:1">
      <c r="A41" s="11">
        <v>24</v>
      </c>
    </row>
    <row r="42" spans="1:1">
      <c r="A42" s="11">
        <v>32</v>
      </c>
    </row>
    <row r="43" spans="1:1">
      <c r="A43" s="11">
        <v>1</v>
      </c>
    </row>
    <row r="44" spans="1:1">
      <c r="A44" s="11">
        <v>2</v>
      </c>
    </row>
    <row r="45" spans="1:1">
      <c r="A45" s="11">
        <v>3</v>
      </c>
    </row>
    <row r="46" spans="1:1">
      <c r="A46" s="11">
        <v>4</v>
      </c>
    </row>
    <row r="47" spans="1:1">
      <c r="A47" s="11">
        <v>6</v>
      </c>
    </row>
    <row r="48" spans="1:1">
      <c r="A48" s="11">
        <v>8</v>
      </c>
    </row>
    <row r="49" spans="1:1">
      <c r="A49" s="11">
        <v>9</v>
      </c>
    </row>
    <row r="50" spans="1:1">
      <c r="A50" s="11">
        <v>10</v>
      </c>
    </row>
    <row r="51" spans="1:1">
      <c r="A51" s="11">
        <v>12</v>
      </c>
    </row>
    <row r="52" spans="1:1">
      <c r="A52" s="11">
        <v>13</v>
      </c>
    </row>
    <row r="53" spans="1:1">
      <c r="A53" s="11">
        <v>14</v>
      </c>
    </row>
    <row r="54" spans="1:1">
      <c r="A54" s="11">
        <v>15</v>
      </c>
    </row>
    <row r="55" spans="1:1">
      <c r="A55" s="11">
        <v>16</v>
      </c>
    </row>
    <row r="56" spans="1:1">
      <c r="A56" s="11">
        <v>223</v>
      </c>
    </row>
    <row r="57" spans="1:1">
      <c r="A57" s="11">
        <v>230</v>
      </c>
    </row>
    <row r="58" spans="1:1">
      <c r="A58" s="11">
        <v>234</v>
      </c>
    </row>
    <row r="59" spans="1:1">
      <c r="A59" s="11">
        <v>241</v>
      </c>
    </row>
    <row r="60" spans="1:1">
      <c r="A60" s="11">
        <v>242</v>
      </c>
    </row>
    <row r="61" spans="1:1">
      <c r="A61" s="11">
        <v>247</v>
      </c>
    </row>
    <row r="62" spans="1:1">
      <c r="A62" s="11">
        <v>251</v>
      </c>
    </row>
    <row r="63" spans="1:1">
      <c r="A63" s="11">
        <v>252</v>
      </c>
    </row>
    <row r="64" spans="1:1">
      <c r="A64" s="11">
        <v>255</v>
      </c>
    </row>
    <row r="65" spans="1:1">
      <c r="A65" s="11">
        <v>256</v>
      </c>
    </row>
    <row r="66" spans="1:1">
      <c r="A66" s="11">
        <v>259</v>
      </c>
    </row>
    <row r="67" spans="1:1">
      <c r="A67" s="11">
        <v>263</v>
      </c>
    </row>
    <row r="68" spans="1:1">
      <c r="A68" s="11">
        <v>290</v>
      </c>
    </row>
    <row r="69" spans="1:1">
      <c r="A69" s="11">
        <v>264</v>
      </c>
    </row>
    <row r="70" spans="1:1">
      <c r="A70" s="11">
        <v>265</v>
      </c>
    </row>
    <row r="71" spans="1:1">
      <c r="A71" s="11">
        <v>266</v>
      </c>
    </row>
    <row r="72" spans="1:1">
      <c r="A72" s="11">
        <v>267</v>
      </c>
    </row>
    <row r="73" spans="1:1">
      <c r="A73" s="11">
        <v>285</v>
      </c>
    </row>
    <row r="74" spans="1:1">
      <c r="A74" s="11">
        <v>286</v>
      </c>
    </row>
    <row r="75" spans="1:1">
      <c r="A75" s="11">
        <v>287</v>
      </c>
    </row>
    <row r="76" spans="1:1">
      <c r="A76" s="11">
        <v>288</v>
      </c>
    </row>
    <row r="77" spans="1:1">
      <c r="A77" s="11">
        <v>289</v>
      </c>
    </row>
    <row r="78" spans="1:1">
      <c r="A78" s="11">
        <v>293</v>
      </c>
    </row>
    <row r="79" spans="1:1">
      <c r="A79" s="11">
        <v>271</v>
      </c>
    </row>
    <row r="80" spans="1:1">
      <c r="A80" s="11">
        <v>283</v>
      </c>
    </row>
    <row r="81" spans="1:1">
      <c r="A81" s="11">
        <v>284</v>
      </c>
    </row>
    <row r="82" spans="1:1">
      <c r="A82" s="11">
        <v>517</v>
      </c>
    </row>
    <row r="83" spans="1:1">
      <c r="A83" s="11">
        <v>177</v>
      </c>
    </row>
    <row r="84" spans="1:1">
      <c r="A84" s="11">
        <v>355</v>
      </c>
    </row>
    <row r="85" spans="1:1">
      <c r="A85" s="11">
        <v>356</v>
      </c>
    </row>
    <row r="86" spans="1:1">
      <c r="A86" s="11">
        <v>339</v>
      </c>
    </row>
    <row r="87" spans="1:1">
      <c r="A87" s="11">
        <v>340</v>
      </c>
    </row>
    <row r="88" spans="1:1">
      <c r="A88" s="11">
        <v>341</v>
      </c>
    </row>
    <row r="89" spans="1:1">
      <c r="A89" s="11">
        <v>342</v>
      </c>
    </row>
    <row r="90" spans="1:1">
      <c r="A90" s="11">
        <v>345</v>
      </c>
    </row>
    <row r="91" spans="1:1">
      <c r="A91" s="11">
        <v>360</v>
      </c>
    </row>
    <row r="92" spans="1:1">
      <c r="A92" s="11">
        <v>347</v>
      </c>
    </row>
    <row r="93" spans="1:1">
      <c r="A93" s="11">
        <v>351</v>
      </c>
    </row>
    <row r="94" spans="1:1">
      <c r="A94" s="11">
        <v>365</v>
      </c>
    </row>
    <row r="95" spans="1:1">
      <c r="A95" s="11">
        <v>366</v>
      </c>
    </row>
    <row r="96" spans="1:1">
      <c r="A96" s="11">
        <v>374</v>
      </c>
    </row>
    <row r="97" spans="1:1">
      <c r="A97" s="11">
        <v>375</v>
      </c>
    </row>
    <row r="98" spans="1:1">
      <c r="A98" s="11">
        <v>376</v>
      </c>
    </row>
    <row r="99" spans="1:1">
      <c r="A99" s="11">
        <v>371</v>
      </c>
    </row>
    <row r="100" spans="1:1">
      <c r="A100" s="11">
        <v>380</v>
      </c>
    </row>
    <row r="101" spans="1:1">
      <c r="A101" s="11">
        <v>381</v>
      </c>
    </row>
    <row r="102" spans="1:1">
      <c r="A102" s="11">
        <v>178</v>
      </c>
    </row>
    <row r="103" spans="1:1">
      <c r="A103" s="11">
        <v>490</v>
      </c>
    </row>
    <row r="104" spans="1:1">
      <c r="A104" s="11">
        <v>492</v>
      </c>
    </row>
    <row r="105" spans="1:1">
      <c r="A105" s="11">
        <v>504</v>
      </c>
    </row>
    <row r="106" spans="1:1">
      <c r="A106" s="11">
        <v>493</v>
      </c>
    </row>
    <row r="107" spans="1:1">
      <c r="A107" s="11">
        <v>494</v>
      </c>
    </row>
    <row r="108" spans="1:1">
      <c r="A108" s="11">
        <v>498</v>
      </c>
    </row>
    <row r="109" spans="1:1">
      <c r="A109" s="11">
        <v>500</v>
      </c>
    </row>
    <row r="110" spans="1:1">
      <c r="A110" s="11">
        <v>189</v>
      </c>
    </row>
    <row r="111" spans="1:1">
      <c r="A111" s="11">
        <v>191</v>
      </c>
    </row>
    <row r="112" spans="1:1">
      <c r="A112" s="11">
        <v>181</v>
      </c>
    </row>
    <row r="113" spans="1:1">
      <c r="A113" s="11">
        <v>182</v>
      </c>
    </row>
    <row r="114" spans="1:1">
      <c r="A114" s="11">
        <v>187</v>
      </c>
    </row>
    <row r="115" spans="1:1">
      <c r="A115" s="11">
        <v>192</v>
      </c>
    </row>
    <row r="116" spans="1:1">
      <c r="A116" s="11">
        <v>193</v>
      </c>
    </row>
    <row r="117" spans="1:1">
      <c r="A117" s="11">
        <v>196</v>
      </c>
    </row>
    <row r="118" spans="1:1">
      <c r="A118" s="11">
        <v>197</v>
      </c>
    </row>
    <row r="119" spans="1:1">
      <c r="A119" s="11">
        <v>198</v>
      </c>
    </row>
    <row r="120" spans="1:1">
      <c r="A120" s="11">
        <v>205</v>
      </c>
    </row>
    <row r="121" spans="1:1">
      <c r="A121" s="11">
        <v>303</v>
      </c>
    </row>
    <row r="122" spans="1:1">
      <c r="A122" s="11">
        <v>313</v>
      </c>
    </row>
    <row r="123" spans="1:1">
      <c r="A123" s="11">
        <v>314</v>
      </c>
    </row>
    <row r="124" spans="1:1">
      <c r="A124" s="11">
        <v>324</v>
      </c>
    </row>
    <row r="125" spans="1:1">
      <c r="A125" s="11">
        <v>328</v>
      </c>
    </row>
    <row r="126" spans="1:1">
      <c r="A126" s="11">
        <v>330</v>
      </c>
    </row>
    <row r="127" spans="1:1">
      <c r="A127" s="11">
        <v>331</v>
      </c>
    </row>
    <row r="128" spans="1:1">
      <c r="A128" s="11">
        <v>338</v>
      </c>
    </row>
    <row r="129" spans="1:1">
      <c r="A129" s="11">
        <v>77</v>
      </c>
    </row>
    <row r="130" spans="1:1">
      <c r="A130" s="11">
        <v>80</v>
      </c>
    </row>
    <row r="131" spans="1:1">
      <c r="A131" s="11">
        <v>258</v>
      </c>
    </row>
    <row r="132" spans="1:1">
      <c r="A132" s="11">
        <v>262</v>
      </c>
    </row>
    <row r="133" spans="1:1">
      <c r="A133" s="11">
        <v>435</v>
      </c>
    </row>
    <row r="134" spans="1:1">
      <c r="A134" s="11">
        <v>439</v>
      </c>
    </row>
    <row r="135" spans="1:1">
      <c r="A135" s="11">
        <v>463</v>
      </c>
    </row>
    <row r="136" spans="1:1">
      <c r="A136" s="11">
        <v>428</v>
      </c>
    </row>
    <row r="137" spans="1:1">
      <c r="A137" s="11">
        <v>442</v>
      </c>
    </row>
    <row r="138" spans="1:1">
      <c r="A138" s="11">
        <v>445</v>
      </c>
    </row>
    <row r="139" spans="1:1">
      <c r="A139" s="11">
        <v>447</v>
      </c>
    </row>
    <row r="140" spans="1:1">
      <c r="A140" s="11">
        <v>449</v>
      </c>
    </row>
    <row r="141" spans="1:1">
      <c r="A141" s="11">
        <v>452</v>
      </c>
    </row>
    <row r="142" spans="1:1">
      <c r="A142" s="11">
        <v>455</v>
      </c>
    </row>
    <row r="143" spans="1:1">
      <c r="A143" s="11">
        <v>458</v>
      </c>
    </row>
    <row r="144" spans="1:1">
      <c r="A144" s="11">
        <v>459</v>
      </c>
    </row>
    <row r="145" spans="1:1">
      <c r="A145" s="11">
        <v>478</v>
      </c>
    </row>
    <row r="146" spans="1:1">
      <c r="A146" s="11">
        <v>480</v>
      </c>
    </row>
    <row r="147" spans="1:1">
      <c r="A147" s="11">
        <v>523</v>
      </c>
    </row>
    <row r="148" spans="1:1">
      <c r="A148" s="11">
        <v>98</v>
      </c>
    </row>
    <row r="149" spans="1:1">
      <c r="A149" s="11">
        <v>99</v>
      </c>
    </row>
    <row r="150" spans="1:1">
      <c r="A150" s="11">
        <v>100</v>
      </c>
    </row>
    <row r="151" spans="1:1">
      <c r="A151" s="11">
        <v>103</v>
      </c>
    </row>
    <row r="152" spans="1:1">
      <c r="A152" s="11">
        <v>115</v>
      </c>
    </row>
    <row r="153" spans="1:1">
      <c r="A153" s="11">
        <v>116</v>
      </c>
    </row>
    <row r="154" spans="1:1">
      <c r="A154" s="11">
        <v>117</v>
      </c>
    </row>
    <row r="155" spans="1:1">
      <c r="A155" s="11">
        <v>118</v>
      </c>
    </row>
    <row r="156" spans="1:1">
      <c r="A156" s="11">
        <v>119</v>
      </c>
    </row>
    <row r="157" spans="1:1">
      <c r="A157" s="11">
        <v>82</v>
      </c>
    </row>
    <row r="158" spans="1:1">
      <c r="A158" s="11">
        <v>83</v>
      </c>
    </row>
    <row r="159" spans="1:1">
      <c r="A159" s="11">
        <v>84</v>
      </c>
    </row>
    <row r="160" spans="1:1">
      <c r="A160" s="11">
        <v>85</v>
      </c>
    </row>
    <row r="161" spans="1:1">
      <c r="A161" s="11">
        <v>86</v>
      </c>
    </row>
    <row r="162" spans="1:1">
      <c r="A162" s="11">
        <v>88</v>
      </c>
    </row>
    <row r="163" spans="1:1">
      <c r="A163" s="11">
        <v>89</v>
      </c>
    </row>
    <row r="164" spans="1:1">
      <c r="A164" s="11">
        <v>90</v>
      </c>
    </row>
    <row r="165" spans="1:1">
      <c r="A165" s="11">
        <v>104</v>
      </c>
    </row>
    <row r="166" spans="1:1">
      <c r="A166" s="11">
        <v>105</v>
      </c>
    </row>
    <row r="167" spans="1:1">
      <c r="A167" s="11">
        <v>107</v>
      </c>
    </row>
    <row r="168" spans="1:1">
      <c r="A168" s="11">
        <v>112</v>
      </c>
    </row>
    <row r="169" spans="1:1">
      <c r="A169" s="11">
        <v>113</v>
      </c>
    </row>
    <row r="170" spans="1:1">
      <c r="A170" s="11">
        <v>122</v>
      </c>
    </row>
    <row r="171" spans="1:1">
      <c r="A171" s="11">
        <v>291</v>
      </c>
    </row>
    <row r="172" spans="1:1">
      <c r="A172" s="11">
        <v>292</v>
      </c>
    </row>
    <row r="173" spans="1:1">
      <c r="A173" s="11">
        <v>488</v>
      </c>
    </row>
    <row r="174" spans="1:1">
      <c r="A174" s="11">
        <v>57</v>
      </c>
    </row>
    <row r="175" spans="1:1">
      <c r="A175" s="11">
        <v>59</v>
      </c>
    </row>
    <row r="176" spans="1:1">
      <c r="A176" s="11">
        <v>60</v>
      </c>
    </row>
    <row r="177" spans="1:1">
      <c r="A177" s="11">
        <v>61</v>
      </c>
    </row>
    <row r="178" spans="1:1">
      <c r="A178" s="11">
        <v>62</v>
      </c>
    </row>
    <row r="179" spans="1:1">
      <c r="A179" s="11">
        <v>63</v>
      </c>
    </row>
    <row r="180" spans="1:1">
      <c r="A180" s="11">
        <v>64</v>
      </c>
    </row>
    <row r="181" spans="1:1">
      <c r="A181" s="11">
        <v>65</v>
      </c>
    </row>
    <row r="182" spans="1:1">
      <c r="A182" s="11">
        <v>430</v>
      </c>
    </row>
    <row r="183" spans="1:1">
      <c r="A183" s="11">
        <v>518</v>
      </c>
    </row>
    <row r="184" spans="1:1">
      <c r="A184" s="11">
        <v>225</v>
      </c>
    </row>
    <row r="185" spans="1:1">
      <c r="A185" s="11">
        <v>227</v>
      </c>
    </row>
    <row r="186" spans="1:1">
      <c r="A186" s="11">
        <v>228</v>
      </c>
    </row>
    <row r="187" spans="1:1">
      <c r="A187" s="11">
        <v>235</v>
      </c>
    </row>
    <row r="188" spans="1:1">
      <c r="A188" s="11">
        <v>236</v>
      </c>
    </row>
    <row r="189" spans="1:1">
      <c r="A189" s="11">
        <v>238</v>
      </c>
    </row>
    <row r="190" spans="1:1">
      <c r="A190" s="11">
        <v>248</v>
      </c>
    </row>
    <row r="191" spans="1:1">
      <c r="A191" s="11">
        <v>253</v>
      </c>
    </row>
    <row r="192" spans="1:1">
      <c r="A192" s="11">
        <v>21</v>
      </c>
    </row>
    <row r="193" spans="1:1">
      <c r="A193" s="11">
        <v>171</v>
      </c>
    </row>
    <row r="194" spans="1:1">
      <c r="A194" s="11">
        <v>349</v>
      </c>
    </row>
    <row r="195" spans="1:1">
      <c r="A195" s="11">
        <v>350</v>
      </c>
    </row>
    <row r="196" spans="1:1">
      <c r="A196" s="11">
        <v>358</v>
      </c>
    </row>
    <row r="197" spans="1:1">
      <c r="A197" s="11">
        <v>260</v>
      </c>
    </row>
    <row r="198" spans="1:1">
      <c r="A198" s="11">
        <v>367</v>
      </c>
    </row>
    <row r="199" spans="1:1">
      <c r="A199" s="11">
        <v>368</v>
      </c>
    </row>
    <row r="200" spans="1:1">
      <c r="A200" s="11">
        <v>372</v>
      </c>
    </row>
    <row r="201" spans="1:1">
      <c r="A201" s="11">
        <v>319</v>
      </c>
    </row>
    <row r="202" spans="1:1">
      <c r="A202" s="11">
        <v>326</v>
      </c>
    </row>
    <row r="203" spans="1:1">
      <c r="A203" s="11">
        <v>327</v>
      </c>
    </row>
    <row r="204" spans="1:1">
      <c r="A204" s="11">
        <v>333</v>
      </c>
    </row>
    <row r="205" spans="1:1">
      <c r="A205" s="11">
        <v>362</v>
      </c>
    </row>
    <row r="206" spans="1:1">
      <c r="A206" s="11">
        <v>519</v>
      </c>
    </row>
    <row r="207" spans="1:1">
      <c r="A207" s="11">
        <v>453</v>
      </c>
    </row>
    <row r="208" spans="1:1">
      <c r="A208" s="11">
        <v>148</v>
      </c>
    </row>
    <row r="209" spans="1:1">
      <c r="A209" s="11">
        <v>149</v>
      </c>
    </row>
    <row r="210" spans="1:1">
      <c r="A210" s="11">
        <v>151</v>
      </c>
    </row>
    <row r="211" spans="1:1">
      <c r="A211" s="11">
        <v>152</v>
      </c>
    </row>
    <row r="212" spans="1:1">
      <c r="A212" s="11">
        <v>275</v>
      </c>
    </row>
    <row r="213" spans="1:1">
      <c r="A213" s="11">
        <v>274</v>
      </c>
    </row>
    <row r="214" spans="1:1">
      <c r="A214" s="11">
        <v>277</v>
      </c>
    </row>
    <row r="215" spans="1:1">
      <c r="A215" s="11">
        <v>279</v>
      </c>
    </row>
    <row r="216" spans="1:1">
      <c r="A216" s="11">
        <v>38</v>
      </c>
    </row>
    <row r="217" spans="1:1">
      <c r="A217" s="11">
        <v>40</v>
      </c>
    </row>
    <row r="218" spans="1:1">
      <c r="A218" s="11">
        <v>545</v>
      </c>
    </row>
    <row r="219" spans="1:1">
      <c r="A219" s="11">
        <v>229</v>
      </c>
    </row>
    <row r="220" spans="1:1">
      <c r="A220" s="11">
        <v>261</v>
      </c>
    </row>
    <row r="221" spans="1:1">
      <c r="A221" s="11">
        <v>22</v>
      </c>
    </row>
    <row r="222" spans="1:1">
      <c r="A222" s="11">
        <v>23</v>
      </c>
    </row>
    <row r="223" spans="1:1">
      <c r="A223" s="11">
        <v>239</v>
      </c>
    </row>
    <row r="224" spans="1:1">
      <c r="A224" s="11">
        <v>168</v>
      </c>
    </row>
    <row r="225" spans="1:1">
      <c r="A225" s="11">
        <v>169</v>
      </c>
    </row>
    <row r="226" spans="1:1">
      <c r="A226" s="11">
        <v>508</v>
      </c>
    </row>
    <row r="227" spans="1:1">
      <c r="A227" s="11">
        <v>509</v>
      </c>
    </row>
    <row r="228" spans="1:1">
      <c r="A228" s="11">
        <v>510</v>
      </c>
    </row>
    <row r="229" spans="1:1">
      <c r="A229" s="11" t="s">
        <v>184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C20"/>
  <sheetViews>
    <sheetView workbookViewId="0">
      <selection activeCell="G3" sqref="G3:G2032"/>
    </sheetView>
  </sheetViews>
  <sheetFormatPr baseColWidth="10" defaultRowHeight="15"/>
  <cols>
    <col min="1" max="1" width="25" bestFit="1" customWidth="1"/>
    <col min="2" max="3" width="50.5703125" customWidth="1"/>
  </cols>
  <sheetData>
    <row r="1" spans="1:3">
      <c r="A1" s="2" t="s">
        <v>136</v>
      </c>
      <c r="B1" s="3" t="s">
        <v>85</v>
      </c>
    </row>
    <row r="2" spans="1:3">
      <c r="A2" s="4" t="s">
        <v>135</v>
      </c>
      <c r="B2" s="4" t="s">
        <v>86</v>
      </c>
      <c r="C2" s="68" t="s">
        <v>87</v>
      </c>
    </row>
    <row r="3" spans="1:3">
      <c r="A3" s="4" t="s">
        <v>134</v>
      </c>
      <c r="B3" s="4" t="s">
        <v>88</v>
      </c>
      <c r="C3" s="68"/>
    </row>
    <row r="4" spans="1:3" ht="45">
      <c r="A4" s="4" t="s">
        <v>133</v>
      </c>
      <c r="B4" s="6" t="s">
        <v>89</v>
      </c>
      <c r="C4" s="68"/>
    </row>
    <row r="5" spans="1:3">
      <c r="A5" s="4" t="s">
        <v>132</v>
      </c>
      <c r="B5" s="4" t="s">
        <v>90</v>
      </c>
      <c r="C5" s="68"/>
    </row>
    <row r="6" spans="1:3">
      <c r="A6" s="4" t="s">
        <v>131</v>
      </c>
      <c r="B6" s="4" t="s">
        <v>91</v>
      </c>
      <c r="C6" s="68"/>
    </row>
    <row r="7" spans="1:3">
      <c r="A7" s="4" t="s">
        <v>130</v>
      </c>
      <c r="B7" s="4" t="s">
        <v>92</v>
      </c>
      <c r="C7" s="68"/>
    </row>
    <row r="8" spans="1:3">
      <c r="A8" s="4" t="s">
        <v>129</v>
      </c>
      <c r="B8" s="4" t="s">
        <v>93</v>
      </c>
      <c r="C8" s="68"/>
    </row>
    <row r="9" spans="1:3">
      <c r="A9" s="4" t="s">
        <v>128</v>
      </c>
      <c r="B9" s="68" t="s">
        <v>147</v>
      </c>
    </row>
    <row r="10" spans="1:3">
      <c r="A10" s="4" t="s">
        <v>127</v>
      </c>
      <c r="B10" s="68"/>
    </row>
    <row r="11" spans="1:3" ht="30">
      <c r="A11" s="4" t="s">
        <v>126</v>
      </c>
      <c r="B11" s="6" t="s">
        <v>146</v>
      </c>
    </row>
    <row r="12" spans="1:3">
      <c r="A12" s="4" t="s">
        <v>125</v>
      </c>
      <c r="B12" s="69" t="s">
        <v>145</v>
      </c>
    </row>
    <row r="13" spans="1:3">
      <c r="A13" s="4" t="s">
        <v>124</v>
      </c>
      <c r="B13" s="69"/>
    </row>
    <row r="14" spans="1:3">
      <c r="A14" s="4" t="s">
        <v>123</v>
      </c>
      <c r="B14" s="4" t="s">
        <v>144</v>
      </c>
    </row>
    <row r="15" spans="1:3" ht="30">
      <c r="A15" s="4" t="s">
        <v>122</v>
      </c>
      <c r="B15" s="6" t="s">
        <v>143</v>
      </c>
    </row>
    <row r="16" spans="1:3" ht="30">
      <c r="A16" s="4" t="s">
        <v>121</v>
      </c>
      <c r="B16" s="6" t="s">
        <v>142</v>
      </c>
    </row>
    <row r="17" spans="1:2">
      <c r="A17" s="4" t="s">
        <v>120</v>
      </c>
      <c r="B17" s="4" t="s">
        <v>141</v>
      </c>
    </row>
    <row r="18" spans="1:2">
      <c r="A18" s="4" t="s">
        <v>119</v>
      </c>
      <c r="B18" s="4" t="s">
        <v>140</v>
      </c>
    </row>
    <row r="19" spans="1:2">
      <c r="A19" s="4" t="s">
        <v>118</v>
      </c>
      <c r="B19" s="4" t="s">
        <v>139</v>
      </c>
    </row>
    <row r="20" spans="1:2" ht="30">
      <c r="A20" s="4" t="s">
        <v>117</v>
      </c>
      <c r="B20" s="6" t="s">
        <v>138</v>
      </c>
    </row>
  </sheetData>
  <mergeCells count="3">
    <mergeCell ref="C2:C8"/>
    <mergeCell ref="B9:B10"/>
    <mergeCell ref="B12:B1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C51"/>
  <sheetViews>
    <sheetView workbookViewId="0">
      <selection activeCell="G3" sqref="G3:G2032"/>
    </sheetView>
  </sheetViews>
  <sheetFormatPr baseColWidth="10" defaultRowHeight="15"/>
  <cols>
    <col min="1" max="1" width="26" bestFit="1" customWidth="1"/>
    <col min="2" max="3" width="50.5703125" customWidth="1"/>
  </cols>
  <sheetData>
    <row r="1" spans="1:3">
      <c r="A1" s="2" t="s">
        <v>0</v>
      </c>
      <c r="B1" s="3" t="s">
        <v>85</v>
      </c>
      <c r="C1" s="4"/>
    </row>
    <row r="2" spans="1:3" ht="15" customHeight="1">
      <c r="A2" s="4" t="s">
        <v>1</v>
      </c>
      <c r="B2" s="4" t="s">
        <v>86</v>
      </c>
      <c r="C2" s="68" t="s">
        <v>87</v>
      </c>
    </row>
    <row r="3" spans="1:3">
      <c r="A3" s="4" t="s">
        <v>2</v>
      </c>
      <c r="B3" s="4" t="s">
        <v>88</v>
      </c>
      <c r="C3" s="68"/>
    </row>
    <row r="4" spans="1:3" ht="45">
      <c r="A4" s="4" t="s">
        <v>3</v>
      </c>
      <c r="B4" s="5" t="s">
        <v>89</v>
      </c>
      <c r="C4" s="68"/>
    </row>
    <row r="5" spans="1:3">
      <c r="A5" s="4" t="s">
        <v>4</v>
      </c>
      <c r="B5" s="4" t="s">
        <v>90</v>
      </c>
      <c r="C5" s="68"/>
    </row>
    <row r="6" spans="1:3">
      <c r="A6" s="4" t="s">
        <v>5</v>
      </c>
      <c r="B6" s="4" t="s">
        <v>91</v>
      </c>
      <c r="C6" s="68"/>
    </row>
    <row r="7" spans="1:3">
      <c r="A7" s="4" t="s">
        <v>6</v>
      </c>
      <c r="B7" s="4" t="s">
        <v>92</v>
      </c>
      <c r="C7" s="68"/>
    </row>
    <row r="8" spans="1:3">
      <c r="A8" s="4" t="s">
        <v>7</v>
      </c>
      <c r="B8" s="4" t="s">
        <v>93</v>
      </c>
      <c r="C8" s="68"/>
    </row>
    <row r="9" spans="1:3">
      <c r="A9" s="4" t="s">
        <v>8</v>
      </c>
      <c r="B9" s="4" t="s">
        <v>94</v>
      </c>
      <c r="C9" s="4"/>
    </row>
    <row r="10" spans="1:3">
      <c r="A10" s="4" t="s">
        <v>9</v>
      </c>
      <c r="B10" s="4" t="s">
        <v>95</v>
      </c>
      <c r="C10" s="4"/>
    </row>
    <row r="11" spans="1:3">
      <c r="A11" s="4" t="s">
        <v>10</v>
      </c>
      <c r="B11" s="4" t="s">
        <v>96</v>
      </c>
      <c r="C11" s="4"/>
    </row>
    <row r="12" spans="1:3">
      <c r="A12" s="4" t="s">
        <v>11</v>
      </c>
      <c r="B12" s="4" t="s">
        <v>97</v>
      </c>
      <c r="C12" s="4"/>
    </row>
    <row r="13" spans="1:3" ht="30">
      <c r="A13" s="4" t="s">
        <v>12</v>
      </c>
      <c r="B13" s="5" t="s">
        <v>98</v>
      </c>
      <c r="C13" s="4"/>
    </row>
    <row r="14" spans="1:3">
      <c r="A14" s="4" t="s">
        <v>13</v>
      </c>
      <c r="B14" s="4" t="s">
        <v>99</v>
      </c>
      <c r="C14" s="4"/>
    </row>
    <row r="15" spans="1:3" ht="45">
      <c r="A15" s="4" t="s">
        <v>14</v>
      </c>
      <c r="B15" s="5" t="s">
        <v>100</v>
      </c>
      <c r="C15" s="4"/>
    </row>
    <row r="16" spans="1:3">
      <c r="A16" s="4" t="s">
        <v>15</v>
      </c>
      <c r="B16" s="68" t="s">
        <v>101</v>
      </c>
      <c r="C16" s="4"/>
    </row>
    <row r="17" spans="1:3">
      <c r="A17" s="4" t="s">
        <v>16</v>
      </c>
      <c r="B17" s="68"/>
      <c r="C17" s="4"/>
    </row>
    <row r="18" spans="1:3">
      <c r="A18" s="4" t="s">
        <v>17</v>
      </c>
      <c r="B18" s="68"/>
      <c r="C18" s="4"/>
    </row>
    <row r="19" spans="1:3">
      <c r="A19" s="4" t="s">
        <v>18</v>
      </c>
      <c r="B19" s="68"/>
      <c r="C19" s="4"/>
    </row>
    <row r="20" spans="1:3">
      <c r="A20" s="4" t="s">
        <v>19</v>
      </c>
      <c r="B20" s="68"/>
      <c r="C20" s="4"/>
    </row>
    <row r="21" spans="1:3">
      <c r="A21" s="4" t="s">
        <v>20</v>
      </c>
      <c r="B21" s="68"/>
      <c r="C21" s="4"/>
    </row>
    <row r="22" spans="1:3">
      <c r="A22" s="4" t="s">
        <v>21</v>
      </c>
      <c r="B22" s="68"/>
      <c r="C22" s="4"/>
    </row>
    <row r="23" spans="1:3">
      <c r="A23" s="4" t="s">
        <v>22</v>
      </c>
      <c r="B23" s="68"/>
      <c r="C23" s="4"/>
    </row>
    <row r="24" spans="1:3">
      <c r="A24" s="4" t="s">
        <v>23</v>
      </c>
      <c r="B24" s="68"/>
      <c r="C24" s="4"/>
    </row>
    <row r="25" spans="1:3">
      <c r="A25" s="4" t="s">
        <v>24</v>
      </c>
      <c r="B25" s="68"/>
      <c r="C25" s="4"/>
    </row>
    <row r="26" spans="1:3">
      <c r="A26" s="4" t="s">
        <v>25</v>
      </c>
      <c r="B26" s="68"/>
      <c r="C26" s="4"/>
    </row>
    <row r="27" spans="1:3">
      <c r="A27" s="4" t="s">
        <v>26</v>
      </c>
      <c r="B27" s="68"/>
      <c r="C27" s="4"/>
    </row>
    <row r="28" spans="1:3">
      <c r="A28" s="4" t="s">
        <v>27</v>
      </c>
      <c r="B28" s="68"/>
      <c r="C28" s="4"/>
    </row>
    <row r="29" spans="1:3">
      <c r="A29" s="4" t="s">
        <v>28</v>
      </c>
      <c r="B29" s="68"/>
      <c r="C29" s="4"/>
    </row>
    <row r="30" spans="1:3">
      <c r="A30" s="4" t="s">
        <v>29</v>
      </c>
      <c r="B30" s="68"/>
      <c r="C30" s="4"/>
    </row>
    <row r="31" spans="1:3">
      <c r="A31" s="4" t="s">
        <v>30</v>
      </c>
      <c r="B31" s="68"/>
      <c r="C31" s="4"/>
    </row>
    <row r="32" spans="1:3">
      <c r="A32" s="4" t="s">
        <v>31</v>
      </c>
      <c r="B32" s="68"/>
      <c r="C32" s="4"/>
    </row>
    <row r="33" spans="1:3">
      <c r="A33" s="4" t="s">
        <v>32</v>
      </c>
      <c r="B33" s="68"/>
      <c r="C33" s="4"/>
    </row>
    <row r="34" spans="1:3">
      <c r="A34" s="4" t="s">
        <v>33</v>
      </c>
      <c r="B34" s="68" t="s">
        <v>102</v>
      </c>
      <c r="C34" s="4"/>
    </row>
    <row r="35" spans="1:3">
      <c r="A35" s="4" t="s">
        <v>34</v>
      </c>
      <c r="B35" s="68"/>
      <c r="C35" s="4"/>
    </row>
    <row r="36" spans="1:3">
      <c r="A36" s="4" t="s">
        <v>35</v>
      </c>
      <c r="B36" s="68"/>
      <c r="C36" s="4"/>
    </row>
    <row r="37" spans="1:3">
      <c r="A37" s="4" t="s">
        <v>36</v>
      </c>
      <c r="B37" s="68"/>
      <c r="C37" s="4"/>
    </row>
    <row r="38" spans="1:3">
      <c r="A38" s="4" t="s">
        <v>37</v>
      </c>
      <c r="B38" s="68"/>
      <c r="C38" s="4"/>
    </row>
    <row r="39" spans="1:3">
      <c r="A39" s="4" t="s">
        <v>38</v>
      </c>
      <c r="B39" s="68"/>
      <c r="C39" s="4"/>
    </row>
    <row r="40" spans="1:3">
      <c r="A40" s="4" t="s">
        <v>39</v>
      </c>
      <c r="B40" s="68"/>
      <c r="C40" s="4"/>
    </row>
    <row r="41" spans="1:3">
      <c r="A41" s="4" t="s">
        <v>40</v>
      </c>
      <c r="B41" s="68"/>
      <c r="C41" s="4"/>
    </row>
    <row r="42" spans="1:3">
      <c r="A42" s="4" t="s">
        <v>41</v>
      </c>
      <c r="B42" s="68"/>
      <c r="C42" s="4"/>
    </row>
    <row r="43" spans="1:3">
      <c r="A43" s="4" t="s">
        <v>42</v>
      </c>
      <c r="B43" s="68"/>
      <c r="C43" s="4"/>
    </row>
    <row r="44" spans="1:3">
      <c r="A44" s="4" t="s">
        <v>43</v>
      </c>
      <c r="B44" s="68"/>
      <c r="C44" s="4"/>
    </row>
    <row r="45" spans="1:3">
      <c r="A45" s="4" t="s">
        <v>44</v>
      </c>
      <c r="B45" s="68"/>
      <c r="C45" s="4"/>
    </row>
    <row r="46" spans="1:3">
      <c r="A46" s="4" t="s">
        <v>45</v>
      </c>
      <c r="B46" s="68"/>
      <c r="C46" s="4"/>
    </row>
    <row r="47" spans="1:3">
      <c r="A47" s="4" t="s">
        <v>46</v>
      </c>
      <c r="B47" s="68"/>
      <c r="C47" s="4"/>
    </row>
    <row r="48" spans="1:3">
      <c r="A48" s="4" t="s">
        <v>47</v>
      </c>
      <c r="B48" s="68"/>
      <c r="C48" s="4"/>
    </row>
    <row r="49" spans="1:3">
      <c r="A49" s="4" t="s">
        <v>48</v>
      </c>
      <c r="B49" s="68"/>
      <c r="C49" s="4"/>
    </row>
    <row r="50" spans="1:3">
      <c r="A50" s="4" t="s">
        <v>49</v>
      </c>
      <c r="B50" s="68"/>
      <c r="C50" s="4"/>
    </row>
    <row r="51" spans="1:3">
      <c r="A51" s="4" t="s">
        <v>50</v>
      </c>
      <c r="B51" s="68"/>
      <c r="C51" s="4"/>
    </row>
  </sheetData>
  <mergeCells count="3">
    <mergeCell ref="C2:C8"/>
    <mergeCell ref="B16:B33"/>
    <mergeCell ref="B34:B5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Análisis Físico</vt:lpstr>
      <vt:lpstr>diccionario_de_datos Físico </vt:lpstr>
      <vt:lpstr>Análisis Presup. - Contracta.</vt:lpstr>
      <vt:lpstr>diccionario_de_datos Presu-Con</vt:lpstr>
      <vt:lpstr>Priorizado</vt:lpstr>
      <vt:lpstr>Dominios</vt:lpstr>
      <vt:lpstr>Hoja6</vt:lpstr>
      <vt:lpstr>diccionario_de_datos Físico</vt:lpstr>
      <vt:lpstr>diccionario_de_datos Presu-Cont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 Daladier Polo Quiroga</dc:creator>
  <cp:lastModifiedBy>Diana Ximena Pena Yague</cp:lastModifiedBy>
  <cp:lastPrinted>2019-07-23T15:53:55Z</cp:lastPrinted>
  <dcterms:created xsi:type="dcterms:W3CDTF">2019-06-27T15:59:57Z</dcterms:created>
  <dcterms:modified xsi:type="dcterms:W3CDTF">2019-08-13T19:29:58Z</dcterms:modified>
</cp:coreProperties>
</file>