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0.216.160.201\control interno\2024\19.04 INF.  DE GESTIÓN\17. Programa de Transparencia y Etica Publica\"/>
    </mc:Choice>
  </mc:AlternateContent>
  <xr:revisionPtr revIDLastSave="0" documentId="13_ncr:1_{F78B4320-8251-4D56-9C06-2550B468CEFB}" xr6:coauthVersionLast="47" xr6:coauthVersionMax="47" xr10:uidLastSave="{00000000-0000-0000-0000-000000000000}"/>
  <bookViews>
    <workbookView xWindow="-120" yWindow="-120" windowWidth="29040" windowHeight="15840" firstSheet="3" activeTab="3" xr2:uid="{00000000-000D-0000-FFFF-FFFF00000000}"/>
  </bookViews>
  <sheets>
    <sheet name="PUBLICACION CIUDADANO Y OTROS" sheetId="1" r:id="rId1"/>
    <sheet name="PROGRAMA DE TEPDC" sheetId="2" r:id="rId2"/>
    <sheet name="PROGRAMA DE TEPDC - OBJETIVO" sheetId="3" r:id="rId3"/>
    <sheet name="ACTIVIDADES DEL PROGRAMA" sheetId="4" r:id="rId4"/>
    <sheet name="CONTROL DE CAMBIOS" sheetId="5" r:id="rId5"/>
    <sheet name="Hoja1" sheetId="6" r:id="rId6"/>
  </sheets>
  <externalReferences>
    <externalReference r:id="rId7"/>
  </externalReferences>
  <definedNames>
    <definedName name="_xlnm._FilterDatabase" localSheetId="3" hidden="1">'ACTIVIDADES DEL PROGRAMA'!$A$6:$CC$113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siXElg48Quu3+/LqUyaoRAEH7laSygBIyV6qNOH2KUM="/>
    </ext>
  </extLst>
</workbook>
</file>

<file path=xl/calcChain.xml><?xml version="1.0" encoding="utf-8"?>
<calcChain xmlns="http://schemas.openxmlformats.org/spreadsheetml/2006/main">
  <c r="K5" i="6" l="1"/>
  <c r="L5" i="6"/>
  <c r="L12" i="6"/>
  <c r="L11" i="6"/>
  <c r="L10" i="6"/>
  <c r="K12" i="6"/>
  <c r="K11" i="6"/>
  <c r="K10" i="6"/>
  <c r="J12" i="6"/>
  <c r="J11" i="6"/>
  <c r="J10" i="6"/>
  <c r="J5" i="6"/>
  <c r="F13" i="6"/>
  <c r="G13" i="6"/>
  <c r="E13" i="6"/>
  <c r="D13" i="6"/>
  <c r="L9" i="6"/>
  <c r="K9" i="6"/>
  <c r="J9" i="6"/>
  <c r="L8" i="6"/>
  <c r="K8" i="6"/>
  <c r="J8" i="6"/>
  <c r="L7" i="6"/>
  <c r="K7" i="6"/>
  <c r="J7" i="6"/>
  <c r="L6" i="6"/>
  <c r="K6" i="6"/>
  <c r="J6" i="6"/>
  <c r="L4" i="6"/>
  <c r="K4" i="6"/>
  <c r="J4" i="6"/>
  <c r="M56" i="4"/>
  <c r="M50" i="4"/>
  <c r="M41" i="4"/>
  <c r="BM11" i="3"/>
  <c r="M12" i="6" l="1"/>
  <c r="M11" i="6"/>
  <c r="M10" i="6"/>
  <c r="M7" i="6"/>
  <c r="M5" i="6"/>
  <c r="M9" i="6"/>
  <c r="J13" i="6"/>
  <c r="M6" i="6"/>
  <c r="M8" i="6"/>
  <c r="M4" i="6"/>
  <c r="E14" i="6"/>
  <c r="F14" i="6"/>
  <c r="L13" i="6"/>
  <c r="G14" i="6"/>
  <c r="K13" i="6"/>
  <c r="M13" i="6" l="1"/>
</calcChain>
</file>

<file path=xl/sharedStrings.xml><?xml version="1.0" encoding="utf-8"?>
<sst xmlns="http://schemas.openxmlformats.org/spreadsheetml/2006/main" count="1202" uniqueCount="666">
  <si>
    <t>TRAZABILIDAD PUBLICACIÓN PROGRAMA DE TRANSPARENCIA Y ÉTICA PÚBLICA 2024</t>
  </si>
  <si>
    <t>FECHA</t>
  </si>
  <si>
    <t>OBSERVACIÓN Y/O APORTE</t>
  </si>
  <si>
    <t>Se realizó la solicitud de formulación de las actividades del Programa de Transparencia y Ética Pública 2024 a todas la áreas de la CVP con plazo al 11 de diciembre 2023</t>
  </si>
  <si>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</si>
  <si>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</si>
  <si>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</si>
  <si>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</si>
  <si>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</si>
  <si>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rPr>
      <t>Objetivo General:</t>
    </r>
    <r>
      <rPr>
        <sz val="14"/>
        <color theme="1"/>
        <rFont val="Arial"/>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</si>
  <si>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rPr>
      <t>Alcance:</t>
    </r>
    <r>
      <rPr>
        <sz val="14"/>
        <color theme="1"/>
        <rFont val="Arial"/>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</si>
  <si>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</si>
  <si>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</si>
  <si>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</si>
  <si>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</si>
  <si>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Versión de la actualización del documento dentro de la vigencia: Enero 16 del 2024                                                  Versión 01</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</si>
  <si>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</si>
  <si>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</si>
  <si>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</si>
  <si>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</si>
  <si>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</si>
  <si>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</si>
  <si>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</si>
  <si>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</si>
  <si>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</si>
  <si>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</si>
  <si>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FECHA INICIAL </t>
  </si>
  <si>
    <t>FECHA FINAL</t>
  </si>
  <si>
    <t>AVANCE TOTAL POR EJE</t>
  </si>
  <si>
    <t>AVANCE TOTAL POR COMPONENTE</t>
  </si>
  <si>
    <t>AVANCE TOTAL POR SUBCOMPONENTE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</si>
  <si>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</si>
  <si>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</si>
  <si>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</si>
  <si>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</si>
  <si>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</si>
  <si>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</si>
  <si>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</si>
  <si>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</si>
  <si>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</si>
  <si>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</si>
  <si>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</si>
  <si>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(2 mesas de trabajo  programadas / mesas de trabajo realizadas) * 100</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</si>
  <si>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</si>
  <si>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</si>
  <si>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</si>
  <si>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ESTA DENTRO DE LOS TIEMPOS DE LA ACTIVIDAD</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</si>
  <si>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</si>
  <si>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</si>
  <si>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</si>
  <si>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</si>
  <si>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</si>
  <si>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Realizar una reunión para analizar los Trámites, OPA y solicitudes de información inscritos en SUIT; y con base en ellas, priorizar y establecer la Estrategia de racionalización aplicable.</t>
  </si>
  <si>
    <t>1 Estrategia de racionalización inscrita en la plataforma SUIT</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</si>
  <si>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</si>
  <si>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</si>
  <si>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</si>
  <si>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</si>
  <si>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</si>
  <si>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</si>
  <si>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</si>
  <si>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</si>
  <si>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</si>
  <si>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</si>
  <si>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</si>
  <si>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</si>
  <si>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</si>
  <si>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</si>
  <si>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</si>
  <si>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</si>
  <si>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</si>
  <si>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</si>
  <si>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</si>
  <si>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</si>
  <si>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</si>
  <si>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Publicar en la página web de la Entidad los informes finales de auditoría y de ley establecidos en el Plan Anual de Auditorías de la vigencia 2024</t>
  </si>
  <si>
    <t>Informes finales de auditoría y de ley establecidos en el Plan Anual de Auditorías de la vigencia 2023</t>
  </si>
  <si>
    <t>16. Evaluación de la Gestión</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</si>
  <si>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</si>
  <si>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</si>
  <si>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</si>
  <si>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Elaborar y socializar los alcances de la información pública reservadas, excepciones y respuestas en caso de negar el acceso al solicitante.</t>
  </si>
  <si>
    <t>1 socialización semestral</t>
  </si>
  <si>
    <t>Realizar una socialización semestral mediante piezas audiovisuales y socializarlas por medio de comunicación interna con los funcionarios de la Entidad.</t>
  </si>
  <si>
    <t>Elaborar reporte mensual de Solicitudes de Información Pública con tiempos de respuesta</t>
  </si>
  <si>
    <t>(No. de reportes realizados / 12 reportes programados) * 100</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</si>
  <si>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</si>
  <si>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</si>
  <si>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</si>
  <si>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Un reporte del estado de avance trimestral  de los procesos en curso en la  curaduría pública social</t>
  </si>
  <si>
    <t>Cuatro (4) reportes trimestrales con el avance de los procesos que se encuentran en curso en la curaduría pública social</t>
  </si>
  <si>
    <t>Elaborar y socializar un ABC de Transparencia pasiva</t>
  </si>
  <si>
    <t xml:space="preserve">1 Socialización semestral </t>
  </si>
  <si>
    <t>Piezas gráficas y socializarlas por medio de comunicación interna con los funcionarios de la Entidad.</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</si>
  <si>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</si>
  <si>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</si>
  <si>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</si>
  <si>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</si>
  <si>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</si>
  <si>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 xml:space="preserve">Índice de información clasificada y reservada
Esta actividad se realiza de forma anual y se tiene programada para el segundo semestre de 2024
</t>
  </si>
  <si>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</si>
  <si>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</si>
  <si>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</si>
  <si>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</si>
  <si>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</si>
  <si>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</si>
  <si>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 xml:space="preserve"> Actualizar la carta de trato digno ubicada en el portal web de la Entidad, en el componente de Servicio al Ciudadano</t>
  </si>
  <si>
    <t>(No. de actualizaciones  / No. de actualizaciones programadas) * 100</t>
  </si>
  <si>
    <t>Carta del trato digno actualizada</t>
  </si>
  <si>
    <t>11. Gestión Documental</t>
  </si>
  <si>
    <t xml:space="preserve">Todos los procesos </t>
  </si>
  <si>
    <t>Actualizar semestralmente la información del proyecto dispuesta en la página web, de conformidad a los lineamientos de la nueva administración.</t>
  </si>
  <si>
    <t>(No. De actualizaciones  / No. de actualizaciones proyecto Plan Terrazas en página web.) * 100</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</si>
  <si>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</si>
  <si>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</si>
  <si>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</si>
  <si>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</si>
  <si>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</si>
  <si>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</si>
  <si>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</si>
  <si>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</si>
  <si>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</si>
  <si>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4. Reasentamientos</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</si>
  <si>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</si>
  <si>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</si>
  <si>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</si>
  <si>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</si>
  <si>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</si>
  <si>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</si>
  <si>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</si>
  <si>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7. Urbanizaciones y Titulación</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</si>
  <si>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</si>
  <si>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</si>
  <si>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</si>
  <si>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</si>
  <si>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</si>
  <si>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</si>
  <si>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</si>
  <si>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</si>
  <si>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</si>
  <si>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</si>
  <si>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</si>
  <si>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</si>
  <si>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</si>
  <si>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</si>
  <si>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</si>
  <si>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</si>
  <si>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</si>
  <si>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</si>
  <si>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</si>
  <si>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</si>
  <si>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</si>
  <si>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</si>
  <si>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</si>
  <si>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</si>
  <si>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</si>
  <si>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</si>
  <si>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</si>
  <si>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Publicar mensualmente los informes de ejecución presupuestal, los cuales son documentos periódicos que contienen el grado de avance de ejecución presupuestal de los Proyectos de Inversión y gastos de funcionamiento. </t>
  </si>
  <si>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</si>
  <si>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</si>
  <si>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</si>
  <si>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Revisar y actualizar el Menú Participa sobre participación ciudadana en la gestión pública, conforme a la Resolución 1519 de 2020 y los lineamientos dados por el Departamento Administrativo de la Función Pública</t>
  </si>
  <si>
    <t>1 Menú Participa actualizado</t>
  </si>
  <si>
    <t>3 publicaciones mensuales  en calendario de actividades sobre Diálogos de doble vía con la ciudadanía y sus organizaciones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</si>
  <si>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</si>
  <si>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1 Jornadas de pedagogía y socialización desarrolladas</t>
  </si>
  <si>
    <t>Listados de asistencia</t>
  </si>
  <si>
    <t>Direcciones misionales</t>
  </si>
  <si>
    <t>13. Adquisición de Bienes y Servicios</t>
  </si>
  <si>
    <t>Promover tres (3) jornada de rendición de cuentas  a los beneficiarios y/o  comité de veeduría del Piloto Plan Terrazas.</t>
  </si>
  <si>
    <t>Tres (3) jornadas de rendición de cuentas realizadas / Total rendición de cuentas programadas.</t>
  </si>
  <si>
    <t>Tres (3) jornadas de rendición de cuentas realizadas en el primer semestre del 2024.</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</si>
  <si>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</si>
  <si>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</si>
  <si>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</si>
  <si>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</si>
  <si>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</si>
  <si>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</si>
  <si>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Encuentros Modelo de Gestión Social realizados 2 proyectos de infraestructura</t>
  </si>
  <si>
    <t xml:space="preserve">Realizar en los (2) proyectos de infraestructura en ejecución los encuentros del Modelo de Gestión Social </t>
  </si>
  <si>
    <t>Dirección Mejoramiento de Barrios - Proceso Mejoramiento de Barrios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</si>
  <si>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</si>
  <si>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</si>
  <si>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Plan de Acción de Participación Ciudadana y Control Social 2023- componente de rendición permanente de cuentas publicado</t>
  </si>
  <si>
    <t xml:space="preserve">15. Gestión del Control Disciplinario Interno </t>
  </si>
  <si>
    <t>Identificar y generar acciones de mejora a la estrategia de rendición de cuentas mediante la realización y  seguimiento al ejercicio de autodiagnóstico de rendición de cuentas de Función Pública y resultados de los índices de medición</t>
  </si>
  <si>
    <t>% de avance de las acciones de mejora a la estrategia de rendición de cuentas</t>
  </si>
  <si>
    <t>Reportes de seguimiento</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</si>
  <si>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</si>
  <si>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</si>
  <si>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</si>
  <si>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 xml:space="preserve">Realizar mesas de trabajo en conjunto con las áreas misionales, con el propósito de poder identificar las necesidades y problemas de los grupos de valor a corto y largo plazo </t>
  </si>
  <si>
    <t>Mesas de trabajo realizadas</t>
  </si>
  <si>
    <t>Actas de reuniones</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</si>
  <si>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</si>
  <si>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</si>
  <si>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</si>
  <si>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</si>
  <si>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</si>
  <si>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</si>
  <si>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Comités, talleres de Veeduría realizados y Acuerdos de Sostenibilidad realizados</t>
  </si>
  <si>
    <t xml:space="preserve">Reportes trimestrales del Plan de Acción de Participación Ciudadana y Control Social
Listados de Asistencia </t>
  </si>
  <si>
    <t>Diálogo de rendición de cuentas de la  gestión realizada por la entidad dentro de la implementación del Plan de Desarrollo Distrital  2024-2028</t>
  </si>
  <si>
    <t>1 Actividad de diálogo de rendición de cuentas de la  gestión realizada</t>
  </si>
  <si>
    <t>Lista de Asistencia</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</si>
  <si>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</si>
  <si>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</si>
  <si>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</si>
  <si>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</si>
  <si>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</si>
  <si>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</si>
  <si>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</si>
  <si>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2 socializaciones semestrales</t>
  </si>
  <si>
    <t>Socialización semestral de los canales de atención al ciudadano</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</si>
  <si>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</si>
  <si>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</si>
  <si>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</si>
  <si>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</si>
  <si>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</si>
  <si>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</si>
  <si>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</si>
  <si>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</si>
  <si>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(No de reportes del proyecto realizadas/ No de reportes programados en la vigencia)*100</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</si>
  <si>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</si>
  <si>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</si>
  <si>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(3) Informes cuatrimestrales con los resultados de la medición y propuesta de acciones de mejora</t>
  </si>
  <si>
    <t>Cuatro (4) Informes trimestral con los resultados de la medición y propuesta de acciones de mejora</t>
  </si>
  <si>
    <t>1 para cada cuatrimestre vencido</t>
  </si>
  <si>
    <t>Capacitaciones al equipo de Atención al Ciudadano. (1 para cada cuatrimestre vencido).
Listados de Asistencia a capacitaciones.</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</si>
  <si>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</si>
  <si>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</si>
  <si>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Sensibilizar y socializar a los funcionarios y contratistas del proceso de Servicio al Ciudadano sobre lenguaje claro</t>
  </si>
  <si>
    <t xml:space="preserve">Un (1) sensibilización semestral a los funcionarios y contratistas   sobre lenguaje claro. (Listado de Asistencia) </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</si>
  <si>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</si>
  <si>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</si>
  <si>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</si>
  <si>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</si>
  <si>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</si>
  <si>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</si>
  <si>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Normativo y procedimental</t>
  </si>
  <si>
    <t>Actualizar el Manual de Servicio a la Ciudadanía (cuando aplique)</t>
  </si>
  <si>
    <t xml:space="preserve">Manual de Servicio a la Ciudadanía Actualizado </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</si>
  <si>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</si>
  <si>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</si>
  <si>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</si>
  <si>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Elaborar  mensualmente un informe  estadístico  de asistencia por canales de atención, sobre  la ciudadanía atendida por parte del proceso de Servicio al ciudadano</t>
  </si>
  <si>
    <t>Doce (12) informes suscritos de asistencia por canales de atención  durante la vigencia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</si>
  <si>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</si>
  <si>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</si>
  <si>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</si>
  <si>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</si>
  <si>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</si>
  <si>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Ejecutar la estrategia de racionalización de tramites para la vigencia, definida en las actividades del subcomponente de Transparencia activa</t>
  </si>
  <si>
    <t>Ejecución de la estrategia de racionalización inscrita en la plataforma SUIT</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</si>
  <si>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</si>
  <si>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</si>
  <si>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</si>
  <si>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</si>
  <si>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r>
      <rPr>
        <sz val="12"/>
        <color theme="1"/>
        <rFont val="Arial"/>
      </rPr>
      <t xml:space="preserve">Publicación y Pantallazo del conjunto de datos abiertos publicados en el portal correspondiente para tal fin.
</t>
    </r>
    <r>
      <rPr>
        <b/>
        <sz val="12"/>
        <color theme="1"/>
        <rFont val="Arial"/>
      </rPr>
      <t>Publicación que se hace semestral en el mes de junio y diciembre.</t>
    </r>
    <r>
      <rPr>
        <sz val="12"/>
        <color theme="1"/>
        <rFont val="Arial"/>
      </rPr>
      <t xml:space="preserve">
</t>
    </r>
  </si>
  <si>
    <t>4 piezas gráficas al año (uno trimestral) socializando por Redes Sociales</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</si>
  <si>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</si>
  <si>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</si>
  <si>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</si>
  <si>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Publicar mensualmente en datos abiertos la ejecución presupuestal y modificaciones del presupuesto de la CVP en el botón de transparencia</t>
  </si>
  <si>
    <t>1 archivo de Ejecución Presupuestal  en CSV Publicado mensualmente
Ruta de publicación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</si>
  <si>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</si>
  <si>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</si>
  <si>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</si>
  <si>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</si>
  <si>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</si>
  <si>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2 Socializaciones semestrales de los canales de atención al ciudadano</t>
  </si>
  <si>
    <t>Socializaciones semestrales (publicaciones, fotos, listas de asistencia)</t>
  </si>
  <si>
    <t>Establecer un plan direccionado al cumplimiento de la política de conocimiento e innovación de la CVP</t>
  </si>
  <si>
    <t xml:space="preserve">Un Plan de Trabajo de Conocimiento e Innovación </t>
  </si>
  <si>
    <t xml:space="preserve">Plan de Trabajo </t>
  </si>
  <si>
    <t xml:space="preserve">Un (1) Plan de Gestión de la dirección de mejoramiento de vivienda ajustado. </t>
  </si>
  <si>
    <t xml:space="preserve">Un (1) Plan de Gestión social de la dirección de mejoramiento de vivienda ajustado </t>
  </si>
  <si>
    <t>Redes de innovación pública</t>
  </si>
  <si>
    <t xml:space="preserve">Documento radicado de Gestión </t>
  </si>
  <si>
    <t>INTEGRIDAD</t>
  </si>
  <si>
    <t>Programas Gestión de Integridad</t>
  </si>
  <si>
    <t>12 socializaciones - 1 mensual</t>
  </si>
  <si>
    <t xml:space="preserve">Un Plan de Trabajo de Integridad </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</si>
  <si>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</si>
  <si>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</si>
  <si>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Promoción de la integridad en las instituciones y grupos de interés </t>
  </si>
  <si>
    <t xml:space="preserve"># de sensibilizaciones realizadas / 3 sensibilizaciones  programadas </t>
  </si>
  <si>
    <t xml:space="preserve">3 sensibilizaciones realizadas en el año frente a los valores del código de integridad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</si>
  <si>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</si>
  <si>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</si>
  <si>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</si>
  <si>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</si>
  <si>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</si>
  <si>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</si>
  <si>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</si>
  <si>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</si>
  <si>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</si>
  <si>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</si>
  <si>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</si>
  <si>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</si>
  <si>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</si>
  <si>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</si>
  <si>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</si>
  <si>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 xml:space="preserve">3 sensibilizaciones realizadas en el año frente  a la  "Tolerancia Cero a la Corrupción"  </t>
  </si>
  <si>
    <t>MONITOREO Y CONTROL</t>
  </si>
  <si>
    <t>Política de Administración de Riesgos</t>
  </si>
  <si>
    <t>Actualizar (si se requiere) la Política de  Administración de Riesgos de la Caja de la Vivienda Popular o  si no se requiere socializar la continuidad de su vigencia en el Comité Institucional de Gestión y Desempeño MIPG</t>
  </si>
  <si>
    <t>Realizar una  actividad de sensibilización sobre la Política de Riesgos vigente, con todos los servidores de la Caja de la Vivienda Popular</t>
  </si>
  <si>
    <t>1 Sensibilización realizada</t>
  </si>
  <si>
    <t>Lista de Asistencia y presentación</t>
  </si>
  <si>
    <t>Construcción del mapa de riesgo anticorrupción (Incluidos los riesgos de lavado de activos)</t>
  </si>
  <si>
    <t>1 Consolidación de los riesgos de corrupción en el formato establecido</t>
  </si>
  <si>
    <t>Preliminar  Mapa de Riesgos de Corrupción actualizado vigencia 2024</t>
  </si>
  <si>
    <t>TODOS LOS PROCESOS</t>
  </si>
  <si>
    <t xml:space="preserve">Realizar el pilotaje de identificación de riesgos LA/FT de dos procesos priorizados de acuerdo con lo establecido por la Dirección </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</si>
  <si>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</si>
  <si>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</si>
  <si>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</si>
  <si>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</si>
  <si>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</si>
  <si>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</si>
  <si>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</si>
  <si>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</si>
  <si>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</si>
  <si>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</si>
  <si>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</si>
  <si>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r>
      <rPr>
        <b/>
        <sz val="12"/>
        <color theme="1"/>
        <rFont val="Arial"/>
      </rPr>
      <t>1 Primer seguimiento:</t>
    </r>
    <r>
      <rPr>
        <sz val="12"/>
        <color theme="1"/>
        <rFont val="Arial"/>
      </rPr>
      <t xml:space="preserve"> Con corte al 31 de diciembre 2023.
</t>
    </r>
    <r>
      <rPr>
        <b/>
        <sz val="12"/>
        <color theme="1"/>
        <rFont val="Arial"/>
      </rPr>
      <t xml:space="preserve">2 Segundo seguimiento: </t>
    </r>
    <r>
      <rPr>
        <sz val="12"/>
        <color theme="1"/>
        <rFont val="Arial"/>
      </rPr>
      <t xml:space="preserve">Con corte al 30 de abril 2024. 
</t>
    </r>
    <r>
      <rPr>
        <b/>
        <sz val="12"/>
        <color theme="1"/>
        <rFont val="Arial"/>
      </rPr>
      <t>3 Tercer seguimiento</t>
    </r>
    <r>
      <rPr>
        <sz val="12"/>
        <color theme="1"/>
        <rFont val="Arial"/>
      </rPr>
      <t xml:space="preserve">: Con corte al 31 de agosto 2024. </t>
    </r>
  </si>
  <si>
    <t>Seguimiento</t>
  </si>
  <si>
    <t>(Procesos que reportaron seguimiento en el cuatrimestre vigencia 2024 / 16 Procesos que reportan riesgos vigencia 2024) * 100</t>
  </si>
  <si>
    <r>
      <rPr>
        <b/>
        <sz val="12"/>
        <color theme="1"/>
        <rFont val="Arial"/>
      </rPr>
      <t>1 Primer seguimiento:</t>
    </r>
    <r>
      <rPr>
        <sz val="12"/>
        <color theme="1"/>
        <rFont val="Arial"/>
      </rPr>
      <t xml:space="preserve"> Con corte al 31 de diciembre 2023.
</t>
    </r>
    <r>
      <rPr>
        <b/>
        <sz val="12"/>
        <color theme="1"/>
        <rFont val="Arial"/>
      </rPr>
      <t xml:space="preserve">2 Segundo seguimiento: </t>
    </r>
    <r>
      <rPr>
        <sz val="12"/>
        <color theme="1"/>
        <rFont val="Arial"/>
      </rPr>
      <t xml:space="preserve">Con corte al 30 de abril 2024. 
</t>
    </r>
    <r>
      <rPr>
        <b/>
        <sz val="12"/>
        <color theme="1"/>
        <rFont val="Arial"/>
      </rPr>
      <t>3 Tercer seguimiento</t>
    </r>
    <r>
      <rPr>
        <sz val="12"/>
        <color theme="1"/>
        <rFont val="Arial"/>
      </rPr>
      <t xml:space="preserve">: Con corte al 31 de agosto 2024. </t>
    </r>
  </si>
  <si>
    <r>
      <rPr>
        <b/>
        <sz val="12"/>
        <color theme="1"/>
        <rFont val="Arial"/>
      </rPr>
      <t>1 Primer seguimiento:</t>
    </r>
    <r>
      <rPr>
        <sz val="12"/>
        <color theme="1"/>
        <rFont val="Arial"/>
      </rPr>
      <t xml:space="preserve"> Con corte al 31 de diciembre 2023.
</t>
    </r>
    <r>
      <rPr>
        <b/>
        <sz val="12"/>
        <color theme="1"/>
        <rFont val="Arial"/>
      </rPr>
      <t xml:space="preserve">2 Segundo seguimiento: </t>
    </r>
    <r>
      <rPr>
        <sz val="12"/>
        <color theme="1"/>
        <rFont val="Arial"/>
      </rPr>
      <t xml:space="preserve">Con corte al 30 de abril 2024. 
</t>
    </r>
    <r>
      <rPr>
        <b/>
        <sz val="12"/>
        <color theme="1"/>
        <rFont val="Arial"/>
      </rPr>
      <t>3 Tercer seguimiento</t>
    </r>
    <r>
      <rPr>
        <sz val="12"/>
        <color theme="1"/>
        <rFont val="Arial"/>
      </rPr>
      <t xml:space="preserve">: Con corte al 31 de agosto 2024. </t>
    </r>
  </si>
  <si>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</si>
  <si>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</si>
  <si>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</si>
  <si>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</si>
  <si>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Encargado del Rol Oficial de Cumplimiento</t>
  </si>
  <si>
    <t>Identificar los riesgos asociados al SARLAFT dentro de los procesos de la Entidad que aplique</t>
  </si>
  <si>
    <t>3 Mesas de trabajo para la identificación de riesgos asociados al SARLAFT</t>
  </si>
  <si>
    <t xml:space="preserve">Actas de reunión    </t>
  </si>
  <si>
    <t>Construcción del plan de trabajo para adaptar y/o desarrollar la debida diligencia</t>
  </si>
  <si>
    <t>1 Plan de trabajo</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</si>
  <si>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</si>
  <si>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</si>
  <si>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</si>
  <si>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PROGRAMA DE TRANSPARENCIA Y ÉTICA PÚBLICA 2024</t>
  </si>
  <si>
    <t xml:space="preserve">CAJA DE LA VIVIENDA POPULAR </t>
  </si>
  <si>
    <t>VIGENCIA PROGRAMA 2024</t>
  </si>
  <si>
    <t>CONTROL DE CAMBIOS DE REGISTROS VIGENCIA 2024</t>
  </si>
  <si>
    <t xml:space="preserve">VERSIÓN </t>
  </si>
  <si>
    <t>RESPONSABLE</t>
  </si>
  <si>
    <t>CAMBIO REALIZADO</t>
  </si>
  <si>
    <t>EJE No. 1. TRANSPARENCIA</t>
  </si>
  <si>
    <t>Gestión Estratégica</t>
  </si>
  <si>
    <t>Se pasa la actividad al proceso de Gestión Financiera</t>
  </si>
  <si>
    <t>EJE No. 2. INTEGRIDAD</t>
  </si>
  <si>
    <t>EJE No. 3. MONITOREO Y CONTROL</t>
  </si>
  <si>
    <t>En curso</t>
  </si>
  <si>
    <t>Cumplida</t>
  </si>
  <si>
    <t>Se valida reporte de seguimiento y cumplimiento de la actividad, los cuales son coherentes con las evidencias presentadas.</t>
  </si>
  <si>
    <t xml:space="preserve">Se cuenta con la consolidación de reporte de avance de dos de los procesos que tienen programación de actividades dentro del plan, se espera consolidar el seguimiento total de los avances de las actividades en el mes de mayo </t>
  </si>
  <si>
    <t xml:space="preserve">Se valida el cumplimiento de la actividad dentro de la pagina web, actividad desarrollada por la Sub Dirección financiera. </t>
  </si>
  <si>
    <t>https://www.cajaviviendapopular.gov.co/?q=matriz-de-riesgos-plan-anticorrupci%C3%B3n-y-atenci%C3%B3n-al-ciudadano</t>
  </si>
  <si>
    <t>El proceso reporta cumplimiento de la actividad dentro de los tiempos establecidos</t>
  </si>
  <si>
    <t xml:space="preserve">Actividad dentro de los tiempos de ejecución </t>
  </si>
  <si>
    <t>Actividad a desarrollar en el mes de mayo 2024</t>
  </si>
  <si>
    <t>La actividad aun no inicia</t>
  </si>
  <si>
    <t xml:space="preserve">PROCESO RESPONSABLE (Líder de Actividad) </t>
  </si>
  <si>
    <t>Primera Línea de Defensa</t>
  </si>
  <si>
    <t>Segunda Línea de Defensa</t>
  </si>
  <si>
    <t>Tercera Línea de Defensa</t>
  </si>
  <si>
    <t>Línea de Autocontrol</t>
  </si>
  <si>
    <t>Línea de Monitoreo</t>
  </si>
  <si>
    <t>Evaluación Independiente</t>
  </si>
  <si>
    <t>Ir gestionando tareas que permitan ir avanzando en el desarrollo de la actividad.</t>
  </si>
  <si>
    <t>Se han cargado lo datos de información recibidos por parte de servicio al ciudadano y se conformaron los equipo de enlaces para la conformación de la Política.</t>
  </si>
  <si>
    <t>(Publicación en pág. web de los Informes finales de auditoría y de ley establecidos en el Plan Anual de Auditorías de la vigencia 2023  /  Informes finales de auditoría y de ley establecidos en el Plan Anual de Auditorías de la vigencia 2023)  * 100</t>
  </si>
  <si>
    <t>Elaborar y socializar trimestralmente  el reporte estado de avance de los procesos en curso en la curaduría pública social .</t>
  </si>
  <si>
    <t>1 Publicación del índice de información clasificada y reservada</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</si>
  <si>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</si>
  <si>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</si>
  <si>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</si>
  <si>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</si>
  <si>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</si>
  <si>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 de  Informes de Ejecución Presupuestal  publicados  / # de Informes de Ejecución Presupuestal programados para publicar</t>
  </si>
  <si>
    <t>1 Informe de Ejecución Presupuestal Publicado mensualmente</t>
  </si>
  <si>
    <t>Actas de reuniones
Botón participa actualizado</t>
  </si>
  <si>
    <t>Publicar en el calendario de actividades de la página web alrededor de 3 encuentros mensuales de dialogo de doble vía con la ciudadanía</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</si>
  <si>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</si>
  <si>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Socializar a través de los canales y cuentas en Redes sociales los canales de atención con la ciudadanía tanto presenciales como virtuales</t>
  </si>
  <si>
    <t>Dos (2) reportes anuales del estado de avance del proyecto según tablero de control de la DMV.</t>
  </si>
  <si>
    <t>(Análisis de las denuncias de corrupción por enfoque de genero radicadas en la Entidad  /  Análisis de denuncias de corrupción por enfoque de genero radicadas en la Entidad) * 100</t>
  </si>
  <si>
    <t>(# de actividades ejecutadas de la   estrategia de racionalización de trámites / # de actividades programadas en la estrategia de racionalización de trámites)</t>
  </si>
  <si>
    <t>Ejecutar cuando se requiera las estrategias u acciones recomendadas por la Dirección Corporativa a través del informe cuatrimestral a través del informe de satisfacción del ciudadano.</t>
  </si>
  <si>
    <t># de  archivos de Ejecución Presupuestal  en CSV Publicados / # de  archivos de Ejecución Presupuestal  en CSV programados para publicar</t>
  </si>
  <si>
    <t xml:space="preserve">Fortalecer página web (visibilizarían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</si>
  <si>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</si>
  <si>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Gestionar alianzas estratégicas con Instituciones que promuevan la innovación y el desarrollo. </t>
  </si>
  <si>
    <t xml:space="preserve">Gestionar una alianza estratégica con alguna Institución </t>
  </si>
  <si>
    <t>Fortalecer mediante encuestas, concursos, socializaciones, participación, elección de gestores, pausas actividad entre otros, la Senda de la Integridad en la CVP</t>
  </si>
  <si>
    <t>Divulgar Encuestas, concursos, socializaciones, participación, elección de gestores, pausas actividad entre otros</t>
  </si>
  <si>
    <t xml:space="preserve">Establecer un Plan de Trabajo encaminado al cumplimiento de la Política y el Código de Integridad. </t>
  </si>
  <si>
    <t xml:space="preserve">Realización de sensibilizaciones de apropiación de los valores del código de integridad (Viernes de Valores del mes) - por medio de pautas o comunicaciones internas </t>
  </si>
  <si>
    <t xml:space="preserve">Realización de campaña denominada "Tolerancia Cero a la Corrupción"  por medio de sensibilizaciones hechas al personal mediante pautas o comunicaciones internas. </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</si>
  <si>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</si>
  <si>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</si>
  <si>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</si>
  <si>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</si>
  <si>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Actualizar y consolidar los riesgos de corrupción en el formato establecido en los términos de ley  en su versión preliminar para consulta con la ciudadanía</t>
  </si>
  <si>
    <t>Se consolida y publica el mapa de riesgos de corrupción formulados para la vigencia 2024 en su versión preliminar y final para consideración y conocimiento de la ciudadanía.</t>
  </si>
  <si>
    <t>1 Mapa de riesgos de corrupción actualizado con riesgos LA/FT</t>
  </si>
  <si>
    <t>Mapa de riesgos de corrupción actualizado con riesgos LA/FT</t>
  </si>
  <si>
    <t>Publicación Matriz de riesgos actualizadas para la vigencia 2024 versión final en la página WEB</t>
  </si>
  <si>
    <t>Reportar cuatrimestralmente a la OAP el Seguimiento sobre los riesgos identificados por cada proceso (Corrupción y gestión), por parte de la primer línea de defensa.</t>
  </si>
  <si>
    <t>Definir un plan de  trabajo que defina la implementación de la debida diligencia por parte de la entidad, en los casos asociados a temas de SARLAFT</t>
  </si>
  <si>
    <t>Plan de trabajo donde se involucre la debida diligencia SARLAFT</t>
  </si>
  <si>
    <t>Desde la OAP se formulo un cronograma de actividades con el propósito de dar línea en el desarrollo de actividades dentro de la CVP asociadas al SARLAFT</t>
  </si>
  <si>
    <t xml:space="preserve">Registro de Publicaciones Abril 2024  
Registro de Publicaciones Marzo 2024  
Registro de Publicaciones Febrero 2024  
Registro de Publicaciones Enero 2024  </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</si>
  <si>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</si>
  <si>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</si>
  <si>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</si>
  <si>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</si>
  <si>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En curso. La socialización es semestral</t>
  </si>
  <si>
    <t>N.A.</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</si>
  <si>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</si>
  <si>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</si>
  <si>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Enviada el vie, 26 abr, 9:45 a.m. al Ingeniero
Camilo Augusto Ramos
Oficina TIC</t>
  </si>
  <si>
    <t>INFORME DE PUBLICACIONES EN EL BOTÓN DE TRANSPARENCIA año 2024 - LEY 1712 DE 2014</t>
  </si>
  <si>
    <t>http://intranet.cajaviviendapopular.gov.co/wp-content/uploads/2024/05/INFORME-DE-PUBLICACIONES-EN-EL-BOTON-DE-TRANSPARENCIA-ano-2024-LEY-1712-DE-2014.pdf</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</si>
  <si>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</si>
  <si>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</si>
  <si>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https://www.cajaviviendapopular.gov.co/?q=event-created/month/2024-04</t>
  </si>
  <si>
    <t xml:space="preserve">Publicados Informes de Participación y Control Social
</t>
  </si>
  <si>
    <t>https://www.cajaviviendapopular.gov.co/?q=Transparencia/mecanismos-espacios-o-instancias-del-men%C3%BA-participa#plan-institucional-de-participaci-n-ciudadana</t>
  </si>
  <si>
    <t>Todos los informes publicados al cierre del cuatrimestre</t>
  </si>
  <si>
    <t>https://www.cajaviviendapopular.gov.co/?q=Servicio-al-ciudadano/atenci%C3%B3n-y-servicios-la-ciudadan%C3%Ada</t>
  </si>
  <si>
    <t xml:space="preserve">En curso </t>
  </si>
  <si>
    <t>Se evidencia por parte del proceso la actualización y publicación de los contenidos en el botón de Transparencia, de acuerdo a las solicitudes recibidas de parte de las diferentes dependencias.</t>
  </si>
  <si>
    <t>El proceso reporta que la actividad no esta dentro de su responsabilidades directas.
Se recomienda solicitar a la OAP que presente el ajuste ante el Comité de Gestión y Desempeño MIPG.</t>
  </si>
  <si>
    <t>https://www.cajaviviendapopular.gov.co/?q=plan-anual-de-auditorias</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</si>
  <si>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</si>
  <si>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</si>
  <si>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</si>
  <si>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 xml:space="preserve">ESTÁ
DENTRO DE LOS TIEMPOS DE LA ACTIVIDAD </t>
  </si>
  <si>
    <t xml:space="preserve">El informe de satisfacción de la entidad se publica con una periodicidad semestral. </t>
  </si>
  <si>
    <t>Se evidencia avance por parte del proceso en cuanto a la realización del proyecto de infraestructura, mediante mesas de encuentros con la comunidad.
La actividad sigue en curso estando dentro de los tiempos de ejecución.</t>
  </si>
  <si>
    <t>Se evidencia avance por parte del proceso en cuanto a actividades de información y diálogo con la población beneficiada para promover el control social y la participación ciudadana.
La actividad sigue en curso estando dentro de los tiempos de ejecución.</t>
  </si>
  <si>
    <t xml:space="preserve">Dos (2) actualizaciones en la vigencia 2024 reportadas.
</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</si>
  <si>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</si>
  <si>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</si>
  <si>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Se adjunta reporte del estado de avance trimestral  de los procesos en curso en la  curaduría pública social para cada uno de las solicitudes.</t>
  </si>
  <si>
    <t>Actividad en curso.</t>
  </si>
  <si>
    <t>El cumplimiento de esta actividad requiere de la aprobación del PDD y Proyecto de inversión.</t>
  </si>
  <si>
    <t xml:space="preserve">Se realizaron en el primer semestre ocho (08) Comités Veedores  </t>
  </si>
  <si>
    <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2"/>
        <color theme="1"/>
        <rFont val="Arial"/>
        <family val="2"/>
      </rPr>
      <t xml:space="preserve">Promover tres (3) jornada de rendición de cuentas  a los beneficiarios </t>
    </r>
    <r>
      <rPr>
        <i/>
        <u/>
        <sz val="12"/>
        <color theme="1"/>
        <rFont val="Arial"/>
        <family val="2"/>
      </rPr>
      <t>y/o  comité de veeduría del Piloto Plan Terrazas</t>
    </r>
    <r>
      <rPr>
        <i/>
        <sz val="12"/>
        <color theme="1"/>
        <rFont val="Arial"/>
        <family val="2"/>
      </rPr>
      <t>"</t>
    </r>
  </si>
  <si>
    <t>Se realizaron en el primer semestre dos (02) Comités Veedores  a través de los cuales se informó acerca de los espacios de diálogo que hacen parte del Plan de Gestión Social.</t>
  </si>
  <si>
    <t>Durante el primer trimestre se realizaron 22 actividades de socialización y/o respuestas  a los ciudadanos, sobre los programas y servicios de la CVP específicamente acerca de los diseños.</t>
  </si>
  <si>
    <t>Durante el primer trimestre, por cambio de administración no se aplicaron encuestas a los ciudadanos en campo.  Ni se recibió informe de la encuesta de satisfacción al ciudadano que nos permita reportar avance.</t>
  </si>
  <si>
    <t>La capacitación para mejorar la capacidad de respuesta de los Integrantes del equipo se encuentra en curso.</t>
  </si>
  <si>
    <t>Actividad en curso.  Tablero de control esta siendo actualizado.</t>
  </si>
  <si>
    <t>Actividad en curso. Al cierre del informe no se ha recibido</t>
  </si>
  <si>
    <t>Se generó información para tres (3) reportes del proyecto en el primer trimestre.</t>
  </si>
  <si>
    <t>Se requirió precisión a TIC, acerca de las fechas de corte y reporte para el IDECA.  Se informaron las fechas a los responsables del respectivo reporte actos de reconocimiento y obras.</t>
  </si>
  <si>
    <t>Actividad en curso</t>
  </si>
  <si>
    <t>El cumplimiento de esta actividad requiere de la aprobación del PDD y Proyecto de inversión</t>
  </si>
  <si>
    <t>Se debe solicitar a Planeación corrección de esta línea ya que Comunicaciones no es el área líder del proceso, es solo parte del proceso de apoyo corresponsable.</t>
  </si>
  <si>
    <t>El proceso reporta que no ha recibido requerimientos para el desarrollo de esta actividad. 
La actividad se encuentra dentro de los periodos propuestos para su ejecución.</t>
  </si>
  <si>
    <t>Se publicaron en calendario de actividades ocho diálogos de doble vía con la ciudadanía</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</si>
  <si>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</si>
  <si>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</si>
  <si>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</si>
  <si>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Actas y/o Registro Fotográfico o Informe fase de vinculación de las actividades desarrolladas</t>
  </si>
  <si>
    <t>Solo se cuantifica la aprobación del Plan Anual de Auditoria donde se contempla la Auditoría Plan Estratégico de Talento Humano donde se incluirá un seguimiento a la apropiación de los valores y principios del servidor publico.</t>
  </si>
  <si>
    <t>Se evidencia avance por parte del proceso en cuanto a la apropiación de valores y principios, no obstante dada la naturaleza de la actividad esta aun esta dentro de los tiempos de ejecución. 
Se valida evidencia la cual responde al desarrollo de la actividad.</t>
  </si>
  <si>
    <t>PROCESO DE APOYO O CORRESPONSABLE</t>
  </si>
  <si>
    <t>Medición primer cuatrimestre con 4 publicaciones. Una publicación mensual</t>
  </si>
  <si>
    <t>Comunicaciones no ha recibido requerimiento de publicación por parte de Subadministrativa</t>
  </si>
  <si>
    <t>La Oficina TIC (líder del proceso) no ha realizado el requerimiento de publicación del Índice de Información Clasificada 2024</t>
  </si>
  <si>
    <t>De acuerdo al seguimiento del proceso, se evidencia que se han realizado actividades en pro del cumplimiento de la actividad.
La actividad se encuentra dentro de los tiempos de ejecución.</t>
  </si>
  <si>
    <t>Se evidencia cumplimiento en la ejecución de la actividad propuesta, de acuerdo a lo reportado y evidencias allegadas por parte del proceso en referencia a los comites de veedores.</t>
  </si>
  <si>
    <t>Se evidencia avance en la ejecución de la actividad propuesta, de acuerdo a lo reportado y evidencias allegadas por parte del proceso en referencia a los comites de veedores.</t>
  </si>
  <si>
    <t>Se evidencia cumplimiento en la ejecución de la actividad propuesta, de acuerdo a lo reportado y evidencias allegadas por parte del proceso en referencia a la información con lenguaje claro para la oficina asesora de comunicaciones sobre el proyecto</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</si>
  <si>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Feferación Comunal</t>
  </si>
  <si>
    <t>Se anexan los instrumentos de aplicación de encuentros ciudadanos aplicados sobre los meses de enero, febrero y marzo del presente año con el respectivo análsisi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</si>
  <si>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de la medición.</t>
  </si>
  <si>
    <t>Se anexa acta de reunión de la coordinación del equipo social donde se establecen los criterios y capacidad de respuesta en atención a la ciudadanía.</t>
  </si>
  <si>
    <t>Se anexan las actas de reunión de la sensibilización realizada a los beneficiarios de los desarrollos Jorge Gaitán Cortés de la localidad de Puente Aranda, La Aurora de la localidad de San Cristóbal y Mariscal Sucre de la localidad de Chapinero.</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</si>
  <si>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</si>
  <si>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</si>
  <si>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dependecia, a lo cual sugerimos que desde el responsable debe generarse la informacion sin que esta necesariamente sea solicitada por otra dependencia.
El avance de la actividad es del 25%</t>
  </si>
  <si>
    <t>Se evidencia cumplimiento en la ejecución de la actividad propuesta, de acuerdo a lo reportado y evidencias allegadas por parte del proceso.</t>
  </si>
  <si>
    <t>Durante el primer cuatrimestre de la vigencia 2024 se conformó el equipo de enlaces para la implementación de la Política de Racioanlización de trámites en la entidad.</t>
  </si>
  <si>
    <t>Se han cargado lo Datos de Operación en la Plataforma SUIT remitidos por parte de Servicio al Ciudadano y conformó el equipo de enlaces para la implementación de la Política de Racioanlización de trámites en la entidad.</t>
  </si>
  <si>
    <t>El proceso reporta avance de seguimiento sobre la actividad de realizacion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</si>
  <si>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El proceso reporta avance de seguimiento sobre la actividad de establecer la Estrategia de racionalización aplicable para la Entidad.
Adjunta evidencias acordes a lo reportado.</t>
  </si>
  <si>
    <t>Se publica pieza publicitaria en las pantallas de la entidad y la pagina Web.</t>
  </si>
  <si>
    <t>Se realiza el informe de Plan de Acción de Participación Ciudadana  y Control Social  de la Caja de la Vivienda Popular 2024</t>
  </si>
  <si>
    <t xml:space="preserve">Divulgacion del programa para la vinculacion de familias en predios en alto riesgo </t>
  </si>
  <si>
    <t>Se realiza recorrido para notificacion de riesgo y donde se trasmite la informacion conceriente al programa de reasentamientos
( registro fotografico)</t>
  </si>
  <si>
    <t>Por el cambio de adminitracion y contratistas, no se ha realizado esta actividad, por lo tanto el reporte obedece a esta situacion.</t>
  </si>
  <si>
    <t xml:space="preserve">Esta actividad sera subsanada a partir del segundo trimestre del presente año.
</t>
  </si>
  <si>
    <t>Se evidencia avance en la ejecución de la actividad propuesta, de acuerdo a lo reportado y evidencias allegadas por parte del proceso.</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</si>
  <si>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</si>
  <si>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12.Se elaboraron 4 informes de Solicitudes de Información Pública que ingresarona la entidad durante diciembre del  2023, enero, febrero y marzo del 2024 </t>
  </si>
  <si>
    <t>13.Se elaboraron 4 reportes mensuales de las PQRSD recibidas y registradas por tipologías</t>
  </si>
  <si>
    <t>Esta dentro de los tiempos de la actividad</t>
  </si>
  <si>
    <t xml:space="preserve">25.Se realizó capacitación sobre Lengua de señas colombiana el día 26 de febrero de la actual vigencia </t>
  </si>
  <si>
    <t xml:space="preserve">51.Se elaboraron 4  informes de gestión y oportunidad a las respuestas de las  PQRSD recibidas y registradas por la Entidad </t>
  </si>
  <si>
    <t>53. Se han aplicado un total de 39 encuestas midicendo la satisfacción a los beneficiarios de los programas de la Caja de la Vivienda Popular.</t>
  </si>
  <si>
    <t xml:space="preserve">62.Se realizó sensibilización sobre el Manual de Servicio al Ciudadano el día 11 de marzo de la actual vigencia </t>
  </si>
  <si>
    <t xml:space="preserve">63.Se realizó sensibilización sobre lenguaje claro el día 26 de febrero de la actual vigencia </t>
  </si>
  <si>
    <t xml:space="preserve">64.Se realizó capacitación sobre el manejo de Bogotá te escucha el día 31 de enero de la actual vigencia </t>
  </si>
  <si>
    <t xml:space="preserve">68.Se elaboraron 4  informes de asistencia por canales de atención </t>
  </si>
  <si>
    <t>Se evidencia avance en la ejecución de la actividad propuesta, de acuerdo a lo reportado y evidencias allegadas por parte del proceso.
La evidencia que reporta el proceso muestra ser coherente con la meta producto propuesta.</t>
  </si>
  <si>
    <t>Ir gestionando tareas que permitan ir avanzando en el desarrollo de la actividad.
La actividad se encuentra dentro de los tiempos establecidos para su ejecución.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</si>
  <si>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</si>
  <si>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 xml:space="preserve">La Oficina TIC recibió 3 informes alineados a la Política de Seguridad de la Información, con los cuales ha sido posible validar la infraestructura técnologica mediante la disponibilidad de los canales de ETB. </t>
  </si>
  <si>
    <r>
      <t xml:space="preserve">Evidencia:
05._Informes_Técnicos_sobre_la_disponibilidad_de_canales_de_ETB.zip
</t>
    </r>
    <r>
      <rPr>
        <sz val="12"/>
        <color theme="1"/>
        <rFont val="Arial"/>
        <family val="2"/>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</si>
  <si>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t>ESTÁ DENTRO DE LOS TIEMPOS DE LA ACTIVIDAD</t>
  </si>
  <si>
    <r>
      <t xml:space="preserve">Evidencia: 
16._Actualización_Inventario_Matríz_de_Activos_de_Información.zip
</t>
    </r>
    <r>
      <rPr>
        <i/>
        <u/>
        <sz val="12"/>
        <color theme="1"/>
        <rFont val="Arial"/>
        <family val="2"/>
      </rPr>
      <t xml:space="preserve">NOTA: El Índice de Información Clasificada y Reservada se encuentra caracterizado  dentro de la Matriz de los Activos de Información.
</t>
    </r>
    <r>
      <rPr>
        <sz val="12"/>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</si>
  <si>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17._Actualización_Inventario_Matríz_de_Activos_de_Información.zip
</t>
    </r>
    <r>
      <rPr>
        <i/>
        <u/>
        <sz val="12"/>
        <color theme="1"/>
        <rFont val="Arial"/>
        <family val="2"/>
      </rPr>
      <t xml:space="preserve">NOTA: El Índice de Información Clasificada y Reservada se encuentra caracterizado  dentro de la Matriz de los Activos de Información.
</t>
    </r>
    <r>
      <rPr>
        <sz val="12"/>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</si>
  <si>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73._Enlace_Datos_Abiertos_Bogotá-CVP:
https://datosabiertos.bogota.gov.co/dataset?organization=caja-de-la-vivienda-popular
</t>
    </r>
    <r>
      <rPr>
        <sz val="12"/>
        <color theme="1"/>
        <rFont val="Arial"/>
        <family val="2"/>
      </rPr>
      <t>La última modificación en el Portal de Datos Abiertos Bogotá fue publicada el 31 de enero de 2024:</t>
    </r>
    <r>
      <rPr>
        <b/>
        <sz val="12"/>
        <color theme="1"/>
        <rFont val="Arial"/>
        <family val="2"/>
      </rPr>
      <t xml:space="preserve">
</t>
    </r>
    <r>
      <rPr>
        <u/>
        <sz val="12"/>
        <color theme="1"/>
        <rFont val="Arial"/>
        <family val="2"/>
      </rPr>
      <t>NOTA: Las modificaciones fueron en la información de "Titulación Predial. Bogotá D.C." y "Dirección de Reasentamientos Bogotá D.C" a corte de 31 de diciembre de 2023.</t>
    </r>
  </si>
  <si>
    <t>Se reciben evidencias del proceso, en cuanto a la gestion relizada por parte del proceos durante este periodo de medición.
La actividad se encuentra dentro de los tiempos establecidos para su ejecución.</t>
  </si>
  <si>
    <t xml:space="preserve">La actividad esta dentro de los tiempos de su ejecución </t>
  </si>
  <si>
    <t>Dentro del plan Estrategico del Talento Humnao se establecio plan direccionado al cumplimiento de la política de conocimiento e innovación de la CVP</t>
  </si>
  <si>
    <t xml:space="preserve">La actividad esta dentro de los tiempos de ejecución y se espera sn el transcurso del periodo restante del primer trimestre y durante el  segundo semestre de 2024  se gestionaran alianzas estrategicas con Instituciones que promuevan la innovación y el desarrollo. </t>
  </si>
  <si>
    <t>Dentro del plan Estrategico del Talento Humnao se establecio plan direccionado al cumplimiento de la Política y el Codigo de Integridad</t>
  </si>
  <si>
    <t xml:space="preserve">En el transcurso del periodo restante del primer trimestre y durante el  segundo semestre de 2024  se preparà y generarà campaña con la oficina asesora de comunicaciones </t>
  </si>
  <si>
    <t xml:space="preserve">A la fecha no se ha ejecutado, esta dentro de las fechas de ejecución </t>
  </si>
  <si>
    <t>Cuando se vincula a la Entidad personal de planta se realiza la verificacipon y actualización de los documentos</t>
  </si>
  <si>
    <t>Para este periodo no se conto con un profesional idoneo que fortaleciera los Instrumentos Archivisticos vigentes dentro de la Entidad.</t>
  </si>
  <si>
    <t>Se espera desarrollar la actividad a partir del mes de julio de la vigencia actual</t>
  </si>
  <si>
    <t>Se desarrolla cada vez que llega un nuevo servidor</t>
  </si>
  <si>
    <t>Desde el correo de comunicaciones  se han remitido (2) dos piezas comuniativas com el objetivo de sensibilizar sibre la trnasparencia</t>
  </si>
  <si>
    <t>Incumplida</t>
  </si>
  <si>
    <t xml:space="preserve">Vaidar y reportar ante el comité Instirucional de Gesin y Desempeño MIPG las acciones a tomar ante el incumplimiento de la actividad.
 </t>
  </si>
  <si>
    <t xml:space="preserve">Se reporto por parte de todos los 16 procesos de la entidad el Seguimiento sobre los riesgos identificados por cada proceso (Corrupción y gestión), por parte de la primer línea de defensa, ante la OAP, quienes a su ves reportaron a la Asesora de Control interno para que como tercera linea de defenza realice su evaluación </t>
  </si>
  <si>
    <t>Se publica el Programa de Transparencia y Ética Publica en su versión preliminar para consideración de la ciudadanía y grupos de interés</t>
  </si>
  <si>
    <t>Se presenta a aprobación ante el Comité de Gestión y Desempeño MIPG y se publica en su versión final en la pagina web de la entidad</t>
  </si>
  <si>
    <t>Se evidencia por parte del proceso solicitud de designación para la implementación de la Politica Publica de Racionalización de Tramites en la CVP del dia 27 de marzo de 2024. Se recomeinda realizar la mesa de trabajoprogramada para este semestre para identificar e inscribir  nuevos trámites, OPA y/o solicitudes de información con los que cuenta la CVP, además de la revisión y actualización de los existentes, en la plataforma SUIT y la pagina web de la entidad.
.</t>
  </si>
  <si>
    <t>Se evidencia como avance del cumplimiento de la actividad soporte de correo electronico de cifras PQRSD SUIT marzo de 2024 cargue de los Datos de Operación en la Plataforma SUIT remitidos por parte de Servicio al Ciudadano y conformó el equipo de enlaces para la implementación de la Política de Racioanalización de trámites en la entidad. Se recomienda realizar la reunión para analizar los Trámites, OPA y solicitudes de información inscritos en SUIT; y con base en ellas, priorizar y establecer la Estrategia de racionalización aplicable con el fin de dar cumplimento a la actividad.</t>
  </si>
  <si>
    <t>No se presentan evidencia del cumplimiento de esta actividad. Se encuentra dentro de los tiempos establecidos para su cumplimiento</t>
  </si>
  <si>
    <t>Se evidencia por parte del proceso la publicación de 4 registros de publicación en la pagina web de la CVP para este seguimiento.</t>
  </si>
  <si>
    <t>No se presenta evidencias por parte del proceso de avance de la actividad.</t>
  </si>
  <si>
    <t>Se evidencia por parte del proceso la publicación de los informes establecidos en el plan de auditoria de los meses de enero, febrero, marzo y abril de 2024.</t>
  </si>
  <si>
    <t>El proceso reporta que no ha recibido requerimientos para el desarrollo de esta actividad. 
La actividad se encuentra dentro de los periodos propuestos para su ejecución. Se recomienda realizar la socialización programada para este semestre de  los alcances de la información pública reservadas, excepciones y si existen respuestas en caso de negar el acceso al solicitante.</t>
  </si>
  <si>
    <t xml:space="preserve"> Se evidencia por parte del proceso la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
Los cuales se pueden evidenciar en el siguiente ruta:
\\10.216.160.201\calidad\SGC\8. PROCESO SERVICIO AL CIUDADANO\8. DOCUMENTOS DE REFERENCIA\SERVICIO AL CIUDADANO\2024
</t>
  </si>
  <si>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</si>
  <si>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 xml:space="preserve">Se evidencia por parte del proceso 3 informes de los meses de enero, febrero y marzo de 2024 de informes de gestión.
La actividad sigue en curso estando dentro de los tiempos de ejecución. </t>
  </si>
  <si>
    <t xml:space="preserve">Se presenta como evidencia por parte del proceso la elaboración de 4 informes de Solicitudes de Información Pública que ingresarona la entidad durante diciembre del  2023, enero, febrero y marzo del 2024. </t>
  </si>
  <si>
    <t>Se presenta como evidencia por parte del proceso la  elaboración de  4 reportes mensuales de las PQRSD recibidas y registradas por tipologías</t>
  </si>
  <si>
    <t xml:space="preserve">Serpresenta como evidencia  un reporte del estado de avance trimestral  de los procesos en curso en la  curaduría pública social para cada uno de las solicitudes. Se recomienda realizar los 3 ireportes programados de acuerdo con la actividad que indican que son  Cuatro (4) reportes trimestrales con el avance de los procesos que se encuentran en curso en la curaduría pública social </t>
  </si>
  <si>
    <t>No se presenta evidencias por parte del proceso de avance de la actividad.
Se informa por parte del proceso que esta actividad se realiza de forma anual y se tiene programada para el segundo semestre de 2024</t>
  </si>
  <si>
    <t>Se presenta como evidencia del avance de esta actividad  el ESQUEMA DE PUBLICACIÓN DE LA INFORMACIÓN PÚBLICA ACTUALIZADO TRIMESTRAL de los meses de enero,febrero y marzo de 2024</t>
  </si>
  <si>
    <t>El proceso informa que no ha realizado el requerimiento de publicación del Índice de Información Clasificada 2024.Por otra parte, informa que, 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</si>
  <si>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 xml:space="preserve">No se presenta evidencias por parte del proceso de avance de la actividad. Esta acción se encuentra incumplida ya que tenia fecha de cumplimiento hasta el 30 de marzo de 2024. Se informa por parte del proceso que para este periodo no se conto con un profesional idoneo que fortaleciera los Instrumentos Archivisticos vigentes dentro de la Entidad. Se recomienda ala OAP validar y reportar ante el comité Instirucional de Gesin y Desempeño MIPG las acciones a tomar ante el incumplimiento de la actividad.
 </t>
  </si>
  <si>
    <t>El proceso informa  quese debe solicitar a Planeación corrección de esta línea ya que Comunicaciones no es el área líder del proceso, es solo parte del proceso de apoyo corresponsable. Se recomienda a la OAP realizar las gestiones necesarias con el fin de realizar la corrección y se pueda evidenciar en el segundo seguimiento de 2024.</t>
  </si>
  <si>
    <t>Estructura administrativa y Direccionamiento estratégico (1 actividad)</t>
  </si>
  <si>
    <t xml:space="preserve">Iniciativas de innovación por articulación institucional </t>
  </si>
  <si>
    <t xml:space="preserve">Ciudadanía en la toma de decisiones públicas </t>
  </si>
  <si>
    <t xml:space="preserve">Estandarización de datos abiertos para intercambio de información </t>
  </si>
  <si>
    <t xml:space="preserve">Apertura de la información presupuestal institucional y de resultados </t>
  </si>
  <si>
    <t xml:space="preserve">Entrega de información en lenguaje sencillo que de cuenta de la gestión institucional </t>
  </si>
  <si>
    <t xml:space="preserve">Apertura de datos para los ciudadanos y grupos de interés </t>
  </si>
  <si>
    <t xml:space="preserve">Consulta Ciudadana para la mejora de experiencias de los usuarios </t>
  </si>
  <si>
    <t xml:space="preserve">Racionalización de Trámites </t>
  </si>
  <si>
    <t xml:space="preserve">Análisis de la información de las denuncia de corrupción (enfoque de género) </t>
  </si>
  <si>
    <t xml:space="preserve">Relacionamiento con el ciudadano </t>
  </si>
  <si>
    <t xml:space="preserve">Talento Humano </t>
  </si>
  <si>
    <t xml:space="preserve">Fortalecimiento de los canales de atención </t>
  </si>
  <si>
    <t xml:space="preserve">Rendición de cuentas focalizada </t>
  </si>
  <si>
    <t xml:space="preserve">Responsabilidad en la cultura de la rendición y petición de cuentas </t>
  </si>
  <si>
    <t xml:space="preserve">Diálogo de doble vía con la ciudadanía y sus organizaciones </t>
  </si>
  <si>
    <t xml:space="preserve">Información de calidad y en lenguaje comprensible </t>
  </si>
  <si>
    <t xml:space="preserve">Monitoreo de Acceso a la Información Pública </t>
  </si>
  <si>
    <t xml:space="preserve">Criterio diferencial de accesibilidad </t>
  </si>
  <si>
    <t xml:space="preserve">Elaboración de instrumentos de gestión de información </t>
  </si>
  <si>
    <t xml:space="preserve">Lineamientos de transparencia pasiva </t>
  </si>
  <si>
    <t xml:space="preserve">Lineamiento de transparencia activa </t>
  </si>
  <si>
    <t>Componente 1: MECANISMOS PARA LA TRANSPARENCIA Y ACCESO A LA INFORMACIÓN (27 actividades)</t>
  </si>
  <si>
    <t>Componente 2: RENDICIÓN DE CUENTAS (23 actividades)</t>
  </si>
  <si>
    <t>Componente 3: MECANISMOS PARA MEJORAR LA ATENCIÓN AL CIUDADANO (20 actividades)</t>
  </si>
  <si>
    <t>Componente 4: RACIONALIZACIÓN DE TRÁMITES (2 actividades)</t>
  </si>
  <si>
    <t>Componente 5: APERTURA DE INFORMACIÓN Y DATOS ABIERTOS (5 actividades)</t>
  </si>
  <si>
    <t>Componente 6: PARTICIPACIÓN E INNOVACIÓN EN LA GESTIÓN PÚBLICA (5 actividades)</t>
  </si>
  <si>
    <t>Componente 7: PROMOCIÓN DE LA INTEGRIDAD Y LA ÉTICA PÚBLICA (9 actividades)</t>
  </si>
  <si>
    <t>Componente 8: GESTIÓN DE RIESGOS DE CORRUPCIÓN - MAPAS DE RIESGO (10 actividades)</t>
  </si>
  <si>
    <t>Componente 9: MEDIDAS DE DEBIDA DILIGENCIA Y PREVENCIÓN DE LAVADO DE ACTIVOS (4 actividades)</t>
  </si>
  <si>
    <t>Se presenta por parte del proceso la realización de unacapacitación sobre Lengua de señas colombiana el día 26 de febrero de la actual vigencia , se anexa el acta firmada por los asistentes.</t>
  </si>
  <si>
    <t>Se presenta por parte del proceso el  INFORME DE PUBLICACIONES EN EL BOTÓN DE TRANSPARENCIA año 2024 - LEY 1712 DE 2014 publicado en la pagina web de la entidad en el siguiente enlace https://intranet.cajaviviendapopular.gov.co/wp-content/uploads/2024/05/INFORME-DE-PUBLICACIONES-EN-EL-BOTON-DE-TRANSPARENCIA-ano-2024-LEY-1712-DE-2014.pdf. Se recomienda solicitar el cambio del indicador y  la meta del producto ya que se indica un acta y se esta presentando un informe.</t>
  </si>
  <si>
    <t xml:space="preserve">Se presenta como evidencia de avance del cumplimiento de la acción un enlace de la pagina web donde se  comunica la socialización trimestral TIPS de uso de lenguaje claro incentivando  además el uso de un lenguaje incluyente en los diferentes medios de atención a la ciudadanía y productos comunicativos de la Caja de la Vivienda Popular. </t>
  </si>
  <si>
    <t>Se presenta por parte del proceso un archivo en PDF del diseño y publicación de la Estrategia de Rendición de Cuentas 2024 de la entidad con cronograma de actividades. Esta acción se da por cumplida.</t>
  </si>
  <si>
    <t>Se presenta como evidencia del cumplimiento de la actividad un archivo en PDF donde se observa la publicación del Plan de Acción de Participación Ciudadana y Control Social 2024. Esta acción se da por cumplida.</t>
  </si>
  <si>
    <t>Se presenta como evidencia del cumplimiento de la actividad un archivo en PDF donde se observa consolidación, publicación, divulgación  del informe final del proceso derivado de la Audiencia Pública de Rendición de Cuentas 2023 - cierre administración.Esta acción se da por cumplida.</t>
  </si>
  <si>
    <t>Se presenta como evidencia del avance del cumplimiento de la actividad el informe de ejecución presupuestal de los meses de diciembre 2023, enero, febrero,marzo de 2024 donde se valido el cumplimiento de la actividad dentro de la pagina web, actividad desarrollada por la Sub Dirección financiera. Se solicita por parte del proceso  pedir ante el Comité Institucional de Gestión y Desempeño MIPG, para que sea cambiado el responsable, puesto que el alcance de su ejecución corresponde a financiera. Se recomienda a la OAP realizar las gestiones correspondientes con el fin de realizar el cambio del responsable.</t>
  </si>
  <si>
    <t>Se presenta por parte del proceso evidencia de la publicación  mensualmente en datos abiertos la ejecución presupuestal y modificaciones del presupuesto de la CVP en el botón de transparencia en la siguiente ruta https://www.cajaviviendapopular.gov.co/?q=Nosotros/Informes/informe-de-ejecucion-del-presupuesto-de-gastos-e-inversiones</t>
  </si>
  <si>
    <t>Se presenta como evidencia del avance del cumplimiento de la acción 3 piezas publicitarias las cuales fueron  publicitadas en las pantallas de la entidad y la pagina Web.</t>
  </si>
  <si>
    <t>Se presenta como evidencia del avance del cumplimiento de la actividad la publicación en calendario de actividades ocho diálogos de doble vía con la ciudadanía en el mes de abril de 2024.No se presentan evidencias de dialogos de los meses de enero, febrero y marzo de 2024</t>
  </si>
  <si>
    <t>Se presenta como evidencia del cumplimiento de la actividad ocho (08) Comités Veedores realizados en el primer trimestre de 2024. Se da por cumplida esta acción.</t>
  </si>
  <si>
    <t>Se presentaron como evidencia del avance del cumplimiento de la actividad dos (02) Comités Veedores  a través de los cuales se informó acerca de los espacios de diálogo que hacen parte del Plan de Gestión Social.</t>
  </si>
  <si>
    <t>Se presenta como evidencia del avance del cumplimiento de la actividad  soportes de Plan de Acción de Participación Ciudadana  y Control Social  de la Caja de la Vivienda Popular 2024, no se observa el informe del primer cuatrimestre.</t>
  </si>
  <si>
    <t>Se presenta como evidencia del avance de la actividad   catorce (16) encuentros con la comunidad en el marco del modelo de gestión social "Nuevos Afectos, Nuevos Territorios", en las localidades. El proceso informa que 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Se recomienda a la OAP realizar las gestiones correspondientes con el fin de realizar los ajustes antes mencionados con el fin de verse reflejado el proximo seguimiento.</t>
  </si>
  <si>
    <t>Se presenta como evidencia del  avance del cumplimiento de la actividad la Publicados Informes de Participación y Control Social  del cuarto trimestre de 2023 el 30 de enero de 2024.</t>
  </si>
  <si>
    <t>No se presenta evidencias por parte del proceso de avance de la actividad. Se informa por parte del proceso se va a solicitar a Planeación corrección de esta línea ya que Comunicaciones no es el área líder del proceso, es solo parte del proceso de apoyo corresponsable. Se recomienda a la OAP realizar las gestiones necesarias con el fin de realizar los ajustes correspondientes con el fin que quede incorporado en el proximo seguimiento.</t>
  </si>
  <si>
    <t xml:space="preserve">Se presenta por parte del proceso diecisiete (17) Reuniones de Comités de veeduría y participación ciudadana, tres (3) reuniones de inicio de obra, tres (3) reunión  de avance de obra, donde se desarrollaron actividades de información y diálogo con la población beneficiada para promover el control social y la participación ciudadana.
</t>
  </si>
  <si>
    <t xml:space="preserve">Se presenta como evidencia del  avance del cumplimiento de la actividad  4  informes de gestión y oportunidad a las respuestas de las  PQRSD recibidas y registradas por la Entidad </t>
  </si>
  <si>
    <t xml:space="preserve">Se presenta como evidencia del avance del cumplimiento de la actividad un total de 39 encuestas de medición de la satisfacción a los beneficiarios de los programas de la Caja de la Vivienda Popular. No se evidencia el informe del primer trimestre 2024 </t>
  </si>
  <si>
    <t>Se presenta como evidencia del avance del cumplimiento de la actividad durante el primer trimestre 22 actividades de socialización y/o respuestas  a los ciudadanos, sobre los programas y servicios de la CVP específicamente acerca de los diseños.</t>
  </si>
  <si>
    <t>Se presenta como evidencia del cumplimiento de la actividad los listados de asistencia y actas de reunión realizadas sobre la socialización de los procesos de titulación a los beneficiarios de los desarrollos Pino Sur localidad de Usme, Santa Martha localidad de Ciudad Bolívar, Ramíre&lt; localidad de Santafé y con la Feferación Comunal</t>
  </si>
  <si>
    <t>Se presenta como evidencia del avance del cumplimiento de la actividad el registro fotografico de la Divulgacion del programa para la vinculacion de familias en predios en alto riesgo. Se recomienda el levantamiento de actas o listas de asistencia que den cuenta de la actividad.</t>
  </si>
  <si>
    <t>Se presenta como evidencia del avance del cumplimiento de la actividad  instrumentos de aplicación de encuentros ciudadanos aplicados sobre los meses de enero, febrero  de 2024 del presente año con el respectivo análsisi cualitativo y cuantitativo. No se presentan informes, solo encuestas y archivo en excel denominado analisis encuestas de los meses de enero y febrero de 2024.</t>
  </si>
  <si>
    <t>Se presenta como evidencia del avance del cumplimiento de la actividad acta de reunión de la coordinación del equipo social  del 26 de abril de 2024 donde se establecen los criterios y capacidad de respuesta en atención a la ciudadanía.</t>
  </si>
  <si>
    <t>Se presenta como evidencia del avance del cumplimiento de la actividad  sensibilización sobre el Manual de Servicio al Ciudadano el día 11 de marzo del 2024</t>
  </si>
  <si>
    <t>Se presenta como evidencia del avance del cumplimiento de la actividad sensibilización sobre lenguaje claro el día 26 de febrero del 2024</t>
  </si>
  <si>
    <t>Se presenta como evidencia del avance del cumplimiento de la actividad capacitación sobre el manejo de Bogotá te escucha el día 31 de enero del 2024</t>
  </si>
  <si>
    <t>Se presenta como evidencia del avance del cumplimiento de la actividad  los informes publicados al cierre del cuatrimestre del 2024</t>
  </si>
  <si>
    <t xml:space="preserve">Se presenta como evidencia del avance del cumplimiento de la actividad 4  informes de asistencia por canales de atención </t>
  </si>
  <si>
    <t xml:space="preserve">Se presenta como evidencia del avance del cumplimiento de la actividad el enlace de donde se socializóen el primer trimestre  TIPS de uso de lenguaje claro incentivando  además el uso de un lenguaje incluyente en los diferentes medios de atención a la ciudadanía y productos comunicativos de la Caja de la Vivienda Popular. </t>
  </si>
  <si>
    <t>Se presenta como evidencia del avance del cumplimiento de la actividad la publicación mensual de datos abiertos la ejecución presupuestal y modificaciones del presupuesto de la CVP en el botón de transparencia en la siguiente ruta https://www.cajaviviendapopular.gov.co/?q=Nosotros/Informes/informe-de-ejecucion-del-presupuesto-de-gastos-e-inversiones</t>
  </si>
  <si>
    <t>Se presenta como evidencia del cumplimiento de la actividad tres (3) reportes del proyecto en el primer trimestre. Se da por cumplida esta actividad.</t>
  </si>
  <si>
    <t>Se presenta como evidencia del avance del cumplimiento de la actividad 3 reportes IDECA 2024 en formato PDF</t>
  </si>
  <si>
    <t>Se presenta como evidencia  del cumplimiento de la actividad  actas de reunión de la sensibilización realizada a los beneficiarios de los desarrollos Jorge Gaitán Cortés de la localidad de Puente Aranda, La Aurora de la localidad de San Cristóbal y Mariscal Sucre de la localidad de Chapinero.Se da por cumplida esta actividad.</t>
  </si>
  <si>
    <t>Se presenta como evidencia  del cumplimiento de la actividad  plan Estrategico del Talento Humnao se establecio plan direccionado al cumplimiento de la política de conocimiento e innovación de la CVP. Se da por cumplida esta actividad.</t>
  </si>
  <si>
    <t>Se presenta como evidencia  del cumplimiento de la actividad  el plan Estrategico del Talento Humnao en el que se establecio plan direccionado al cumplimiento de la Política y el Codigo de Integridad.Se da por cumplida esta actividad.</t>
  </si>
  <si>
    <t>Se presenta como evidencia  del avance del cumplimiento de la actividad   la aprobación del Plan Anual de Auditoria donde se contempla la Auditoría Plan Estratégico de Talento Humano donde se incluirá un seguimiento a la apropiación de los valores y principios del servidor publico.</t>
  </si>
  <si>
    <t>Se presenta como evidencia  del avance del cumplimiento de la actividad  formato en word del cumplimiento de requisitos minimos experiencia del cargo V3 del 9 de septiembre de 2020 la cual a la fecha no ha sido actualizada, se informa por parte del proceso responsable que cuando se vincula a la Entidad personal de planta se realiza la verificacion y actualización de los documentos</t>
  </si>
  <si>
    <t>Seinforma por parte del prceso responsable que se a realizado seguimiento con el Departamento Administrativo de la Función Publica, con el fin de validar si se ha realizado actualización a los lineamientos de administración de riesgos. A la fecha no se requiere hacer actualización a la política.</t>
  </si>
  <si>
    <t>Se presenta como evidencia  avance del cumplimiento de la actividad  2 correos de comunicaciones  de piezas comuniativas com el objetivo de sensibilizar sibre la tranasparencia</t>
  </si>
  <si>
    <t>Se presenta como evidencia  del cumplimiento de la actividad  la consolidación y publicación del mapa de riesgos de corrupción formulados para la vigencia 2024 en su versión preliminar y final para consideración y conocimiento de la ciudadanía.Se da por cumplida esta acción</t>
  </si>
  <si>
    <t xml:space="preserve">Se presenta como evidencia  avance del cumplimiento de la actividad  por parte de todos los 16 procesos de la entidad el Seguimiento sobre los riesgos identificados por cada proceso (Corrupción y gestión), por parte de la primer línea de defensa, ante la OAP, quienes a su ves reportaron a la Asesora de Control interno para que como tercera linea de defenza realice su evaluación </t>
  </si>
  <si>
    <t>Se presenta como evidencia por parte del proceso publicaciones de piezas gráficas sobre Gratuidad de trámites y servicios en canales institucionales como pantallas de TV internas, redes sociales y página web e intranet en los meses de enero, febrero y abril de 2024. No se evidencia en el mes de marzo de 2024</t>
  </si>
  <si>
    <t>No. ACTIVIDADES</t>
  </si>
  <si>
    <t>CUMPLIDAS</t>
  </si>
  <si>
    <t>INCUMPLIDAS</t>
  </si>
  <si>
    <t>%CUMPLIDAS</t>
  </si>
  <si>
    <t>%EN EJECUCION</t>
  </si>
  <si>
    <t>%INCUMPLIDAS</t>
  </si>
  <si>
    <t>TOTAL</t>
  </si>
  <si>
    <t>RENDICIÓN DE CUENTAS</t>
  </si>
  <si>
    <t>TOTALES</t>
  </si>
  <si>
    <t xml:space="preserve">%  </t>
  </si>
  <si>
    <t>COMPONENTES DEL PTEP 2024</t>
  </si>
  <si>
    <t>MECANISMOS PARA LA TRANSPARENCIA Y ACCESO A LA INFORMACIÓN</t>
  </si>
  <si>
    <t>MECANISMOS PARA MEJORAR LA ATENCIÓN AL CIUDADANO</t>
  </si>
  <si>
    <t>RACIONALIZACIÓN DE TRÁMITES</t>
  </si>
  <si>
    <t xml:space="preserve">APERTURA DE INFORMACIÓN Y DATOS ABIERTOS </t>
  </si>
  <si>
    <t>PARTICIPACIÓN E INNOVACIÓN EN LA GESTIÓN PÚBLICA</t>
  </si>
  <si>
    <t>PROMOCIÓN DE LA INTEGRIDAD Y LA ÉTICA PÚBLICA</t>
  </si>
  <si>
    <t>GESTIÓN DE RIESGOS DE CORRUPCIÓN - MAPAS DE RIESGO</t>
  </si>
  <si>
    <t>MEDIDAS DE DEBIDA DILIGENCIA Y PREVENCIÓN DE LAVADO DE ACTIVOS</t>
  </si>
  <si>
    <t>EN CURSO</t>
  </si>
  <si>
    <r>
      <t>COMPONENTES DEL P</t>
    </r>
    <r>
      <rPr>
        <sz val="10.5"/>
        <color rgb="FFFFFFFF"/>
        <rFont val="Calibri"/>
        <family val="2"/>
      </rPr>
      <t>TEP</t>
    </r>
    <r>
      <rPr>
        <b/>
        <sz val="10.5"/>
        <color rgb="FFFFFFFF"/>
        <rFont val="Calibri"/>
        <family val="2"/>
      </rPr>
      <t xml:space="preserve"> 202</t>
    </r>
    <r>
      <rPr>
        <sz val="10.5"/>
        <color rgb="FFFFFFFF"/>
        <rFont val="Calibri"/>
        <family val="2"/>
      </rPr>
      <t>4</t>
    </r>
  </si>
  <si>
    <t>% DE AVANCE</t>
  </si>
  <si>
    <t>Mecanismos para la transparencia y acceso a la información</t>
  </si>
  <si>
    <t>Rendición de cuentas</t>
  </si>
  <si>
    <t>Mecanismos para mejorar la atención al ciudadano</t>
  </si>
  <si>
    <t>Racionalización de trámites</t>
  </si>
  <si>
    <t xml:space="preserve">Apertura de información y datos abiertos </t>
  </si>
  <si>
    <t>Participación e innovación en la gestión pública</t>
  </si>
  <si>
    <t>Promoción de la integridad y la ética pública</t>
  </si>
  <si>
    <t>Gestión de riesgos de corrupción - mapas de riesgo</t>
  </si>
  <si>
    <t>Medidas de debida diligencia y prevención de lavado de activos</t>
  </si>
  <si>
    <t>Se evidencia como avance del cumplimiento de la actividad soporte en archivo excel del PLAN DE TRABAJO IMPLEMENTACION SARLAFT_OAP.</t>
  </si>
  <si>
    <t>Se presentan dos mesas de trabajo para la identificación de riesgos asociados al SARLAFT</t>
  </si>
  <si>
    <t>Se realizan actividades asociadas a la identificación de los riesgos para la Entidad, se presenta en el comité institucional de control interno de enero, la programación para la identificación de los riesgos SARLAFT y se realizo mesa de trabajo con la Dirección Jurídica quien solicito la creación del riesgo 29 de corrupción asociado a este sistema el cual se presentara en el primer comité de MIPG ordinario 2024</t>
  </si>
  <si>
    <t>archivo excel del PLAN DE TRABAJO IMPLEMENTACION SARLAFT_OAP.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</si>
</sst>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ont>
    <font>
      <sz val="11"/>
      <color theme="1"/>
      <name val="Calibri"/>
    </font>
    <font>
      <b/>
      <sz val="12"/>
      <color theme="1"/>
      <name val="Calibri"/>
    </font>
    <font>
      <b/>
      <sz val="11"/>
      <color theme="1"/>
      <name val="Calibri"/>
    </font>
    <font>
      <sz val="14"/>
      <color theme="1"/>
      <name val="Arial"/>
    </font>
    <font>
      <b/>
      <sz val="18"/>
      <color theme="1"/>
      <name val="Arial"/>
    </font>
    <font>
      <b/>
      <sz val="12"/>
      <color theme="1"/>
      <name val="Arial"/>
    </font>
    <font>
      <b/>
      <sz val="36"/>
      <color theme="1"/>
      <name val="Arial"/>
    </font>
    <font>
      <b/>
      <sz val="14"/>
      <color theme="1"/>
      <name val="Arial"/>
    </font>
    <font>
      <sz val="12"/>
      <color theme="1"/>
      <name val="Arial"/>
    </font>
    <font>
      <b/>
      <sz val="20"/>
      <color theme="1"/>
      <name val="Arial"/>
    </font>
    <font>
      <sz val="22"/>
      <color theme="1"/>
      <name val="Arial"/>
    </font>
    <font>
      <b/>
      <sz val="12"/>
      <color theme="0"/>
      <name val="Arial"/>
    </font>
    <font>
      <b/>
      <sz val="15"/>
      <color theme="0"/>
      <name val="Arial"/>
    </font>
    <font>
      <sz val="12"/>
      <color rgb="FF000000"/>
      <name val="Arial"/>
    </font>
    <font>
      <u/>
      <sz val="11"/>
      <color theme="10"/>
      <name val="Calibri"/>
    </font>
    <font>
      <sz val="11"/>
      <color theme="1"/>
      <name val="Arial"/>
    </font>
    <font>
      <b/>
      <sz val="14"/>
      <color theme="0"/>
      <name val="Arial"/>
    </font>
    <font>
      <b/>
      <sz val="10"/>
      <color theme="1"/>
      <name val="Arial"/>
    </font>
    <font>
      <sz val="10"/>
      <color theme="1"/>
      <name val="Arial"/>
    </font>
    <font>
      <u/>
      <sz val="11"/>
      <color theme="10"/>
      <name val="Calibri"/>
      <scheme val="minor"/>
    </font>
    <font>
      <sz val="11"/>
      <color theme="1"/>
      <name val="Calibri"/>
      <scheme val="minor"/>
    </font>
    <font>
      <sz val="12"/>
      <color theme="1"/>
      <name val="Arial"/>
      <family val="2"/>
    </font>
    <font>
      <b/>
      <sz val="11"/>
      <color theme="1"/>
      <name val="Calibri"/>
      <family val="2"/>
      <scheme val="minor"/>
    </font>
    <font>
      <i/>
      <sz val="12"/>
      <color theme="1"/>
      <name val="Arial"/>
      <family val="2"/>
    </font>
    <font>
      <i/>
      <u/>
      <sz val="12"/>
      <color theme="1"/>
      <name val="Arial"/>
      <family val="2"/>
    </font>
    <font>
      <b/>
      <sz val="12"/>
      <color theme="1"/>
      <name val="Arial"/>
      <family val="2"/>
    </font>
    <font>
      <sz val="11"/>
      <color theme="1"/>
      <name val="Arial"/>
      <family val="2"/>
    </font>
    <font>
      <u/>
      <sz val="12"/>
      <color theme="1"/>
      <name val="Arial"/>
      <family val="2"/>
    </font>
    <font>
      <b/>
      <i/>
      <u/>
      <sz val="16"/>
      <color theme="1"/>
      <name val="Calibri"/>
      <family val="2"/>
    </font>
    <font>
      <i/>
      <sz val="11"/>
      <name val="Calibri"/>
      <family val="2"/>
    </font>
    <font>
      <b/>
      <i/>
      <sz val="11"/>
      <color theme="1"/>
      <name val="Calibri"/>
      <family val="2"/>
    </font>
    <font>
      <b/>
      <sz val="15"/>
      <color theme="0"/>
      <name val="Arial"/>
      <family val="2"/>
    </font>
    <font>
      <b/>
      <sz val="15"/>
      <color theme="1"/>
      <name val="Arial"/>
      <family val="2"/>
    </font>
    <font>
      <b/>
      <sz val="10.5"/>
      <color rgb="FFFFFFFF"/>
      <name val="Calibri"/>
      <family val="2"/>
    </font>
    <font>
      <sz val="10.5"/>
      <color rgb="FFFFFFFF"/>
      <name val="Calibri"/>
      <family val="2"/>
    </font>
    <font>
      <sz val="10"/>
      <color rgb="FF000000"/>
      <name val="Arial"/>
      <family val="2"/>
    </font>
    <font>
      <sz val="10"/>
      <color theme="1"/>
      <name val="Arial"/>
      <family val="2"/>
    </font>
    <font>
      <b/>
      <sz val="10.5"/>
      <color rgb="FF000000"/>
      <name val="Calibri"/>
      <family val="2"/>
    </font>
    <font>
      <b/>
      <sz val="10.5"/>
      <color theme="1"/>
      <name val="Calibri"/>
      <family val="2"/>
    </font>
  </fonts>
  <fills count="16">
    <fill>
      <patternFill patternType="none"/>
    </fill>
    <fill>
      <patternFill patternType="gray125"/>
    </fill>
    <fill>
      <patternFill patternType="solid">
        <fgColor theme="0"/>
        <bgColor theme="0"/>
      </patternFill>
    </fill>
    <fill>
      <patternFill patternType="solid">
        <fgColor rgb="FFC8C8C8"/>
        <bgColor rgb="FFC8C8C8"/>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548135"/>
        <bgColor rgb="FF548135"/>
      </patternFill>
    </fill>
    <fill>
      <patternFill patternType="solid">
        <fgColor rgb="FFD9E2F3"/>
        <bgColor rgb="FFD9E2F3"/>
      </patternFill>
    </fill>
    <fill>
      <patternFill patternType="solid">
        <fgColor rgb="FFBFBFBF"/>
        <bgColor rgb="FFBFBFBF"/>
      </patternFill>
    </fill>
    <fill>
      <patternFill patternType="solid">
        <fgColor rgb="FFC5E0B3"/>
        <bgColor rgb="FFC5E0B3"/>
      </patternFill>
    </fill>
    <fill>
      <patternFill patternType="solid">
        <fgColor theme="0"/>
        <bgColor indexed="64"/>
      </patternFill>
    </fill>
    <fill>
      <patternFill patternType="solid">
        <fgColor rgb="FFFFFF00"/>
        <bgColor theme="0"/>
      </patternFill>
    </fill>
    <fill>
      <patternFill patternType="solid">
        <fgColor rgb="FFFFFF00"/>
        <bgColor indexed="64"/>
      </patternFill>
    </fill>
    <fill>
      <patternFill patternType="solid">
        <fgColor rgb="FF9BBB59"/>
        <bgColor indexed="64"/>
      </patternFill>
    </fill>
    <fill>
      <patternFill patternType="solid">
        <fgColor rgb="FFEAF1DD"/>
        <bgColor indexed="64"/>
      </patternFill>
    </fill>
  </fills>
  <borders count="95">
    <border>
      <left/>
      <right/>
      <top/>
      <bottom/>
      <diagonal/>
    </border>
    <border>
      <left/>
      <right/>
      <top/>
      <bottom/>
      <diagonal/>
    </border>
    <border>
      <left/>
      <right/>
      <top/>
      <bottom/>
      <diagonal/>
    </border>
    <border>
      <left/>
      <right/>
      <top/>
      <bottom/>
      <diagonal/>
    </border>
    <border>
      <left style="dotted">
        <color rgb="FF008000"/>
      </left>
      <right style="dotted">
        <color rgb="FF008000"/>
      </right>
      <top style="dotted">
        <color rgb="FF008000"/>
      </top>
      <bottom style="dotted">
        <color rgb="FF008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style="medium">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medium">
        <color rgb="FF000000"/>
      </left>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style="dotted">
        <color rgb="FF000000"/>
      </top>
      <bottom style="dotted">
        <color rgb="FF000000"/>
      </bottom>
      <diagonal/>
    </border>
    <border>
      <left style="medium">
        <color rgb="FF000000"/>
      </left>
      <right style="dotted">
        <color rgb="FF000000"/>
      </right>
      <top/>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style="dotted">
        <color rgb="FF000000"/>
      </right>
      <top/>
      <bottom style="dotted">
        <color rgb="FF000000"/>
      </bottom>
      <diagonal/>
    </border>
    <border>
      <left style="dotted">
        <color rgb="FF000000"/>
      </left>
      <right/>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medium">
        <color rgb="FF000000"/>
      </top>
      <bottom/>
      <diagonal/>
    </border>
    <border>
      <left style="dotted">
        <color rgb="FF000000"/>
      </left>
      <right/>
      <top style="dotted">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medium">
        <color rgb="FF000000"/>
      </top>
      <bottom style="dotted">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diagonal/>
    </border>
    <border>
      <left style="dotted">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bottom style="medium">
        <color rgb="FF000000"/>
      </bottom>
      <diagonal/>
    </border>
    <border>
      <left style="thin">
        <color rgb="FF000000"/>
      </left>
      <right style="thin">
        <color rgb="FF000000"/>
      </right>
      <top style="thin">
        <color rgb="FF000000"/>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C2D69B"/>
      </left>
      <right/>
      <top/>
      <bottom style="medium">
        <color rgb="FFC2D69B"/>
      </bottom>
      <diagonal/>
    </border>
    <border>
      <left/>
      <right style="medium">
        <color rgb="FFC2D69B"/>
      </right>
      <top/>
      <bottom style="medium">
        <color rgb="FFC2D69B"/>
      </bottom>
      <diagonal/>
    </border>
  </borders>
  <cellStyleXfs count="3">
    <xf numFmtId="0" fontId="0" fillId="0" borderId="0"/>
    <xf numFmtId="0" fontId="24" fillId="0" borderId="0" applyNumberFormat="0" applyFill="0" applyBorder="0" applyAlignment="0" applyProtection="0"/>
    <xf numFmtId="9" fontId="25" fillId="0" borderId="0" applyFont="0" applyFill="0" applyBorder="0" applyAlignment="0" applyProtection="0"/>
  </cellStyleXfs>
  <cellXfs count="314">
    <xf numFmtId="0" fontId="0" fillId="0" borderId="0" xfId="0"/>
    <xf numFmtId="0" fontId="5" fillId="2" borderId="3" xfId="0" applyFont="1" applyFill="1" applyBorder="1"/>
    <xf numFmtId="0" fontId="6" fillId="3" borderId="4" xfId="0" applyFont="1" applyFill="1" applyBorder="1" applyAlignment="1">
      <alignment horizontal="center" vertical="center"/>
    </xf>
    <xf numFmtId="164" fontId="7" fillId="2" borderId="3" xfId="0" applyNumberFormat="1" applyFont="1" applyFill="1" applyBorder="1" applyAlignment="1">
      <alignment vertical="center"/>
    </xf>
    <xf numFmtId="0" fontId="5" fillId="2" borderId="3" xfId="0" applyFont="1" applyFill="1" applyBorder="1" applyAlignment="1">
      <alignment wrapText="1"/>
    </xf>
    <xf numFmtId="0" fontId="5" fillId="2" borderId="3" xfId="0" applyFont="1" applyFill="1" applyBorder="1" applyAlignment="1">
      <alignment horizontal="center"/>
    </xf>
    <xf numFmtId="0" fontId="7" fillId="2" borderId="3" xfId="0" applyFont="1" applyFill="1" applyBorder="1"/>
    <xf numFmtId="164" fontId="7" fillId="2" borderId="3" xfId="0" applyNumberFormat="1" applyFont="1" applyFill="1" applyBorder="1" applyAlignment="1">
      <alignment vertical="center" wrapText="1"/>
    </xf>
    <xf numFmtId="0" fontId="8" fillId="2" borderId="3" xfId="0" applyFont="1" applyFill="1" applyBorder="1"/>
    <xf numFmtId="0" fontId="9" fillId="2" borderId="3" xfId="0" applyFont="1" applyFill="1" applyBorder="1"/>
    <xf numFmtId="0" fontId="10" fillId="2" borderId="3" xfId="0" applyFont="1" applyFill="1" applyBorder="1" applyAlignment="1">
      <alignment vertical="center" wrapText="1"/>
    </xf>
    <xf numFmtId="0" fontId="13" fillId="2" borderId="3" xfId="0" applyFont="1" applyFill="1" applyBorder="1" applyAlignment="1">
      <alignment vertical="center"/>
    </xf>
    <xf numFmtId="0" fontId="13" fillId="2" borderId="3" xfId="0" applyFont="1" applyFill="1" applyBorder="1" applyAlignment="1">
      <alignment horizontal="left" vertical="center"/>
    </xf>
    <xf numFmtId="0" fontId="13" fillId="0" borderId="0" xfId="0" applyFont="1" applyAlignment="1">
      <alignment horizontal="left" vertical="center"/>
    </xf>
    <xf numFmtId="0" fontId="13" fillId="0" borderId="0" xfId="0" applyFont="1"/>
    <xf numFmtId="0" fontId="10" fillId="0" borderId="25" xfId="0" applyFont="1" applyBorder="1" applyAlignment="1">
      <alignment horizontal="center" vertical="center"/>
    </xf>
    <xf numFmtId="0" fontId="10" fillId="2" borderId="3" xfId="0" applyFont="1" applyFill="1" applyBorder="1" applyAlignment="1">
      <alignment vertical="center"/>
    </xf>
    <xf numFmtId="0" fontId="10" fillId="2" borderId="3" xfId="0" applyFont="1" applyFill="1" applyBorder="1" applyAlignment="1">
      <alignment horizontal="center" vertical="center" wrapText="1"/>
    </xf>
    <xf numFmtId="0" fontId="14" fillId="2" borderId="3" xfId="0" applyFont="1" applyFill="1" applyBorder="1" applyAlignment="1">
      <alignment textRotation="255"/>
    </xf>
    <xf numFmtId="0" fontId="15" fillId="2" borderId="3" xfId="0" applyFont="1" applyFill="1" applyBorder="1"/>
    <xf numFmtId="0" fontId="15" fillId="2" borderId="3" xfId="0" applyFont="1" applyFill="1" applyBorder="1" applyAlignment="1">
      <alignment horizontal="left"/>
    </xf>
    <xf numFmtId="0" fontId="13" fillId="2" borderId="3" xfId="0" applyFont="1" applyFill="1" applyBorder="1" applyAlignment="1">
      <alignment horizontal="center"/>
    </xf>
    <xf numFmtId="0" fontId="13" fillId="2" borderId="3" xfId="0" applyFont="1" applyFill="1" applyBorder="1"/>
    <xf numFmtId="0" fontId="13" fillId="2" borderId="3" xfId="0" applyFont="1" applyFill="1" applyBorder="1" applyAlignment="1">
      <alignment horizontal="center" vertical="center"/>
    </xf>
    <xf numFmtId="164" fontId="13" fillId="2" borderId="3" xfId="0" applyNumberFormat="1" applyFont="1" applyFill="1" applyBorder="1" applyAlignment="1">
      <alignment horizontal="center"/>
    </xf>
    <xf numFmtId="0" fontId="16" fillId="7" borderId="29" xfId="0" applyFont="1" applyFill="1" applyBorder="1" applyAlignment="1">
      <alignment horizontal="center" vertical="center" wrapText="1"/>
    </xf>
    <xf numFmtId="164" fontId="16" fillId="7" borderId="29" xfId="0" applyNumberFormat="1"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35" xfId="0" applyFont="1" applyFill="1" applyBorder="1" applyAlignment="1">
      <alignment horizontal="center" vertical="center" wrapText="1"/>
    </xf>
    <xf numFmtId="164" fontId="16" fillId="7" borderId="35" xfId="0" applyNumberFormat="1" applyFont="1" applyFill="1" applyBorder="1" applyAlignment="1">
      <alignment horizontal="center" vertical="center" wrapText="1"/>
    </xf>
    <xf numFmtId="0" fontId="16" fillId="7" borderId="40" xfId="0" applyFont="1" applyFill="1" applyBorder="1" applyAlignment="1">
      <alignment horizontal="center" vertical="center" wrapText="1"/>
    </xf>
    <xf numFmtId="164" fontId="16" fillId="7" borderId="40" xfId="0" applyNumberFormat="1"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2" borderId="3" xfId="0" applyFont="1" applyFill="1" applyBorder="1" applyAlignment="1">
      <alignment horizontal="center"/>
    </xf>
    <xf numFmtId="1" fontId="13" fillId="2" borderId="45" xfId="0" applyNumberFormat="1" applyFont="1" applyFill="1" applyBorder="1" applyAlignment="1">
      <alignment horizontal="center" vertical="center" wrapText="1"/>
    </xf>
    <xf numFmtId="0" fontId="13" fillId="2" borderId="29" xfId="0" applyFont="1" applyFill="1" applyBorder="1" applyAlignment="1">
      <alignment horizontal="left" vertical="center" wrapText="1"/>
    </xf>
    <xf numFmtId="164" fontId="13" fillId="2" borderId="29" xfId="0" applyNumberFormat="1" applyFont="1" applyFill="1" applyBorder="1" applyAlignment="1">
      <alignment horizontal="center" vertical="center" wrapText="1"/>
    </xf>
    <xf numFmtId="164" fontId="13" fillId="2" borderId="46" xfId="0" applyNumberFormat="1" applyFont="1" applyFill="1" applyBorder="1" applyAlignment="1">
      <alignment horizontal="center" vertical="center" wrapText="1"/>
    </xf>
    <xf numFmtId="164" fontId="13" fillId="2" borderId="47" xfId="0" applyNumberFormat="1" applyFont="1" applyFill="1" applyBorder="1" applyAlignment="1">
      <alignment horizontal="center" vertical="center"/>
    </xf>
    <xf numFmtId="9" fontId="13" fillId="2" borderId="48" xfId="0" applyNumberFormat="1" applyFont="1" applyFill="1" applyBorder="1" applyAlignment="1">
      <alignment horizontal="center" vertical="center"/>
    </xf>
    <xf numFmtId="0" fontId="13" fillId="2" borderId="48" xfId="0" applyFont="1" applyFill="1" applyBorder="1" applyAlignment="1">
      <alignment horizontal="center" vertical="center" wrapText="1"/>
    </xf>
    <xf numFmtId="0" fontId="13" fillId="2" borderId="48" xfId="0" applyFont="1" applyFill="1" applyBorder="1"/>
    <xf numFmtId="0" fontId="13" fillId="2" borderId="49" xfId="0" applyFont="1" applyFill="1" applyBorder="1"/>
    <xf numFmtId="0" fontId="13" fillId="2" borderId="52" xfId="0" applyFont="1" applyFill="1" applyBorder="1"/>
    <xf numFmtId="1" fontId="13" fillId="2" borderId="56" xfId="0" applyNumberFormat="1" applyFont="1" applyFill="1" applyBorder="1" applyAlignment="1">
      <alignment horizontal="center" vertical="center" wrapText="1"/>
    </xf>
    <xf numFmtId="0" fontId="13" fillId="2" borderId="35" xfId="0" applyFont="1" applyFill="1" applyBorder="1" applyAlignment="1">
      <alignment horizontal="left" vertical="center" wrapText="1"/>
    </xf>
    <xf numFmtId="164" fontId="13" fillId="2" borderId="35" xfId="0" applyNumberFormat="1" applyFont="1" applyFill="1" applyBorder="1" applyAlignment="1">
      <alignment horizontal="center" vertical="center" wrapText="1"/>
    </xf>
    <xf numFmtId="164" fontId="13" fillId="2" borderId="52" xfId="0" applyNumberFormat="1" applyFont="1" applyFill="1" applyBorder="1" applyAlignment="1">
      <alignment horizontal="center" vertical="center" wrapText="1"/>
    </xf>
    <xf numFmtId="0" fontId="13" fillId="2" borderId="35" xfId="0" applyFont="1" applyFill="1" applyBorder="1"/>
    <xf numFmtId="0" fontId="13" fillId="2" borderId="35" xfId="0" applyFont="1" applyFill="1" applyBorder="1" applyAlignment="1">
      <alignment horizontal="center" vertical="center" wrapText="1"/>
    </xf>
    <xf numFmtId="0" fontId="18" fillId="9" borderId="61" xfId="0" applyFont="1" applyFill="1" applyBorder="1" applyAlignment="1">
      <alignment vertical="center" wrapText="1"/>
    </xf>
    <xf numFmtId="0" fontId="18" fillId="9" borderId="62" xfId="0" applyFont="1" applyFill="1" applyBorder="1" applyAlignment="1">
      <alignment vertical="center" wrapText="1"/>
    </xf>
    <xf numFmtId="9" fontId="13" fillId="2" borderId="35" xfId="0" applyNumberFormat="1" applyFont="1" applyFill="1" applyBorder="1" applyAlignment="1">
      <alignment horizontal="left" vertical="center" wrapText="1"/>
    </xf>
    <xf numFmtId="0" fontId="13" fillId="2" borderId="65" xfId="0" applyFont="1" applyFill="1" applyBorder="1" applyAlignment="1">
      <alignment horizontal="left" vertical="center" wrapText="1"/>
    </xf>
    <xf numFmtId="164" fontId="13" fillId="2" borderId="65" xfId="0" applyNumberFormat="1" applyFont="1" applyFill="1" applyBorder="1" applyAlignment="1">
      <alignment horizontal="center" vertical="center" wrapText="1"/>
    </xf>
    <xf numFmtId="164" fontId="13" fillId="2" borderId="66"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3" fillId="2" borderId="48" xfId="0" applyFont="1" applyFill="1" applyBorder="1" applyAlignment="1">
      <alignment horizontal="left" vertical="center" wrapText="1"/>
    </xf>
    <xf numFmtId="164" fontId="13" fillId="2" borderId="48" xfId="0" applyNumberFormat="1" applyFont="1" applyFill="1" applyBorder="1" applyAlignment="1">
      <alignment horizontal="center" vertical="center" wrapText="1"/>
    </xf>
    <xf numFmtId="9" fontId="13" fillId="2" borderId="35" xfId="0" applyNumberFormat="1" applyFont="1" applyFill="1" applyBorder="1" applyAlignment="1">
      <alignment horizontal="center" vertical="center" wrapText="1"/>
    </xf>
    <xf numFmtId="0" fontId="13" fillId="2" borderId="35" xfId="0" applyFont="1" applyFill="1" applyBorder="1" applyAlignment="1">
      <alignment vertical="center" wrapText="1"/>
    </xf>
    <xf numFmtId="0" fontId="13" fillId="2" borderId="35" xfId="0" applyFont="1" applyFill="1" applyBorder="1" applyAlignment="1">
      <alignment wrapText="1"/>
    </xf>
    <xf numFmtId="0" fontId="19" fillId="2" borderId="35" xfId="0" applyFont="1" applyFill="1" applyBorder="1"/>
    <xf numFmtId="0" fontId="13" fillId="2" borderId="25" xfId="0" applyFont="1" applyFill="1" applyBorder="1" applyAlignment="1">
      <alignment horizontal="left" vertical="center" wrapText="1"/>
    </xf>
    <xf numFmtId="0" fontId="18" fillId="9" borderId="3" xfId="0" applyFont="1" applyFill="1" applyBorder="1" applyAlignment="1">
      <alignment vertical="center" wrapText="1"/>
    </xf>
    <xf numFmtId="0" fontId="13" fillId="2" borderId="3" xfId="0" applyFont="1" applyFill="1" applyBorder="1" applyAlignment="1">
      <alignment horizontal="left" vertical="center" wrapText="1"/>
    </xf>
    <xf numFmtId="0" fontId="17" fillId="7" borderId="68"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3" fillId="2" borderId="40" xfId="0" applyFont="1" applyFill="1" applyBorder="1" applyAlignment="1">
      <alignment horizontal="left" vertical="center" wrapText="1"/>
    </xf>
    <xf numFmtId="0" fontId="13" fillId="2" borderId="71" xfId="0" applyFont="1" applyFill="1" applyBorder="1" applyAlignment="1">
      <alignment horizontal="left" vertical="center" wrapText="1"/>
    </xf>
    <xf numFmtId="164" fontId="13" fillId="2" borderId="71" xfId="0" applyNumberFormat="1" applyFont="1" applyFill="1" applyBorder="1" applyAlignment="1">
      <alignment horizontal="center" vertical="center" wrapText="1"/>
    </xf>
    <xf numFmtId="164" fontId="13" fillId="2" borderId="40" xfId="0" applyNumberFormat="1" applyFont="1" applyFill="1" applyBorder="1" applyAlignment="1">
      <alignment horizontal="center" vertical="center" wrapText="1"/>
    </xf>
    <xf numFmtId="164" fontId="13" fillId="2" borderId="41" xfId="0" applyNumberFormat="1" applyFont="1" applyFill="1" applyBorder="1" applyAlignment="1">
      <alignment horizontal="center" vertical="center" wrapText="1"/>
    </xf>
    <xf numFmtId="164" fontId="13" fillId="2" borderId="73" xfId="0" applyNumberFormat="1" applyFont="1" applyFill="1" applyBorder="1" applyAlignment="1">
      <alignment horizontal="center" vertical="center" wrapText="1"/>
    </xf>
    <xf numFmtId="164" fontId="13" fillId="2" borderId="74" xfId="0" applyNumberFormat="1" applyFont="1" applyFill="1" applyBorder="1" applyAlignment="1">
      <alignment horizontal="center" vertical="center" wrapText="1"/>
    </xf>
    <xf numFmtId="164" fontId="13" fillId="2" borderId="75" xfId="0" applyNumberFormat="1" applyFont="1" applyFill="1" applyBorder="1" applyAlignment="1">
      <alignment horizontal="center" vertical="center" wrapText="1"/>
    </xf>
    <xf numFmtId="164" fontId="13" fillId="2" borderId="76" xfId="0" applyNumberFormat="1" applyFont="1" applyFill="1" applyBorder="1" applyAlignment="1">
      <alignment horizontal="center" vertical="center" wrapText="1"/>
    </xf>
    <xf numFmtId="0" fontId="20" fillId="2" borderId="25" xfId="0" applyFont="1" applyFill="1" applyBorder="1" applyAlignment="1">
      <alignment horizontal="left" vertical="center" wrapText="1"/>
    </xf>
    <xf numFmtId="0" fontId="20" fillId="2" borderId="25" xfId="0" applyFont="1" applyFill="1" applyBorder="1" applyAlignment="1">
      <alignment vertical="center" wrapText="1"/>
    </xf>
    <xf numFmtId="164" fontId="20" fillId="2" borderId="75" xfId="0" applyNumberFormat="1" applyFont="1" applyFill="1" applyBorder="1" applyAlignment="1">
      <alignment horizontal="center" vertical="center" wrapText="1"/>
    </xf>
    <xf numFmtId="164" fontId="20" fillId="2" borderId="76" xfId="0" applyNumberFormat="1"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7" xfId="0" applyFont="1" applyFill="1" applyBorder="1" applyAlignment="1">
      <alignment horizontal="left" vertical="center" wrapText="1"/>
    </xf>
    <xf numFmtId="0" fontId="13" fillId="0" borderId="29" xfId="0" applyFont="1" applyBorder="1" applyAlignment="1">
      <alignment horizontal="left" vertical="center" wrapText="1"/>
    </xf>
    <xf numFmtId="0" fontId="13" fillId="0" borderId="29" xfId="0" applyFont="1" applyBorder="1" applyAlignment="1">
      <alignment horizontal="center" vertical="center" wrapText="1"/>
    </xf>
    <xf numFmtId="164" fontId="13" fillId="0" borderId="29" xfId="0" applyNumberFormat="1" applyFont="1" applyBorder="1" applyAlignment="1">
      <alignment horizontal="center" vertical="center" wrapText="1"/>
    </xf>
    <xf numFmtId="164" fontId="13" fillId="0" borderId="46" xfId="0" applyNumberFormat="1" applyFont="1" applyBorder="1" applyAlignment="1">
      <alignment horizontal="center" vertical="center" wrapText="1"/>
    </xf>
    <xf numFmtId="164" fontId="13" fillId="2" borderId="35" xfId="0" applyNumberFormat="1" applyFont="1" applyFill="1" applyBorder="1" applyAlignment="1">
      <alignment horizontal="left" vertical="center" wrapText="1"/>
    </xf>
    <xf numFmtId="164" fontId="13" fillId="2" borderId="52" xfId="0" applyNumberFormat="1" applyFont="1" applyFill="1" applyBorder="1" applyAlignment="1">
      <alignment horizontal="left" vertical="center" wrapText="1"/>
    </xf>
    <xf numFmtId="0" fontId="13" fillId="0" borderId="35" xfId="0" applyFont="1" applyBorder="1" applyAlignment="1">
      <alignment horizontal="left" vertical="center" wrapText="1"/>
    </xf>
    <xf numFmtId="0" fontId="13" fillId="0" borderId="63" xfId="0" applyFont="1" applyBorder="1" applyAlignment="1">
      <alignment horizontal="left" vertical="center" wrapText="1"/>
    </xf>
    <xf numFmtId="0" fontId="13" fillId="0" borderId="63" xfId="0" applyFont="1" applyBorder="1" applyAlignment="1">
      <alignment horizontal="center" vertical="center" wrapText="1"/>
    </xf>
    <xf numFmtId="164" fontId="13" fillId="0" borderId="35" xfId="0" applyNumberFormat="1" applyFont="1" applyBorder="1" applyAlignment="1">
      <alignment horizontal="center" vertical="center" wrapText="1"/>
    </xf>
    <xf numFmtId="164" fontId="13" fillId="0" borderId="52" xfId="0" applyNumberFormat="1" applyFont="1" applyBorder="1" applyAlignment="1">
      <alignment horizontal="center" vertical="center" wrapText="1"/>
    </xf>
    <xf numFmtId="164" fontId="13" fillId="2" borderId="25" xfId="0" applyNumberFormat="1" applyFont="1" applyFill="1" applyBorder="1" applyAlignment="1">
      <alignment horizontal="center" vertical="center" wrapText="1"/>
    </xf>
    <xf numFmtId="0" fontId="13" fillId="0" borderId="9" xfId="0" applyFont="1" applyBorder="1" applyAlignment="1">
      <alignment horizontal="left" vertical="center" wrapText="1"/>
    </xf>
    <xf numFmtId="164" fontId="13" fillId="0" borderId="35" xfId="0" applyNumberFormat="1" applyFont="1" applyBorder="1" applyAlignment="1">
      <alignment horizontal="left" vertical="center" wrapText="1"/>
    </xf>
    <xf numFmtId="0" fontId="13" fillId="2" borderId="82" xfId="0" applyFont="1" applyFill="1" applyBorder="1" applyAlignment="1">
      <alignment horizontal="left" vertical="center" wrapText="1"/>
    </xf>
    <xf numFmtId="164" fontId="13" fillId="2" borderId="40" xfId="0" applyNumberFormat="1" applyFont="1" applyFill="1" applyBorder="1" applyAlignment="1">
      <alignment horizontal="left" vertical="center" wrapText="1"/>
    </xf>
    <xf numFmtId="1" fontId="13" fillId="2" borderId="83" xfId="0" applyNumberFormat="1" applyFont="1" applyFill="1" applyBorder="1" applyAlignment="1">
      <alignment horizontal="center" vertical="center" wrapText="1"/>
    </xf>
    <xf numFmtId="0" fontId="13" fillId="0" borderId="40" xfId="0" applyFont="1" applyBorder="1" applyAlignment="1">
      <alignment horizontal="left" vertical="center" wrapText="1"/>
    </xf>
    <xf numFmtId="0" fontId="13" fillId="0" borderId="84" xfId="0" applyFont="1" applyBorder="1" applyAlignment="1">
      <alignment horizontal="left" vertical="center" wrapText="1"/>
    </xf>
    <xf numFmtId="164" fontId="13" fillId="0" borderId="40"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2" fillId="2" borderId="3" xfId="0" applyFont="1" applyFill="1" applyBorder="1" applyAlignment="1">
      <alignment textRotation="255"/>
    </xf>
    <xf numFmtId="0" fontId="8" fillId="2" borderId="3" xfId="0" applyFont="1" applyFill="1" applyBorder="1" applyAlignment="1">
      <alignment horizontal="left"/>
    </xf>
    <xf numFmtId="0" fontId="20" fillId="2" borderId="3" xfId="0" applyFont="1" applyFill="1" applyBorder="1"/>
    <xf numFmtId="0" fontId="22" fillId="2" borderId="3" xfId="0" applyFont="1" applyFill="1" applyBorder="1" applyAlignment="1">
      <alignment horizontal="center" vertical="center"/>
    </xf>
    <xf numFmtId="0" fontId="22" fillId="2" borderId="3" xfId="0" applyFont="1" applyFill="1" applyBorder="1" applyAlignment="1">
      <alignment horizontal="center"/>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0" fontId="20" fillId="2" borderId="3" xfId="0" applyFont="1" applyFill="1" applyBorder="1" applyAlignment="1">
      <alignment horizontal="center"/>
    </xf>
    <xf numFmtId="0" fontId="20" fillId="2" borderId="3" xfId="0" applyFont="1" applyFill="1" applyBorder="1" applyAlignment="1">
      <alignment horizontal="center" vertical="center"/>
    </xf>
    <xf numFmtId="164" fontId="20" fillId="2" borderId="3" xfId="0" applyNumberFormat="1" applyFont="1" applyFill="1" applyBorder="1" applyAlignment="1">
      <alignment horizontal="center" vertical="center"/>
    </xf>
    <xf numFmtId="0" fontId="20" fillId="2" borderId="3" xfId="0" applyFont="1" applyFill="1" applyBorder="1" applyAlignment="1">
      <alignment horizontal="left" vertical="center"/>
    </xf>
    <xf numFmtId="0" fontId="20" fillId="2" borderId="3" xfId="0" applyFont="1" applyFill="1" applyBorder="1" applyAlignment="1">
      <alignment wrapText="1"/>
    </xf>
    <xf numFmtId="14" fontId="13" fillId="2" borderId="48" xfId="0" applyNumberFormat="1" applyFont="1" applyFill="1" applyBorder="1" applyAlignment="1">
      <alignment horizontal="center" vertical="center"/>
    </xf>
    <xf numFmtId="9" fontId="13" fillId="2" borderId="35" xfId="2" applyFont="1" applyFill="1" applyBorder="1" applyAlignment="1">
      <alignment horizontal="center" vertical="center"/>
    </xf>
    <xf numFmtId="14" fontId="13" fillId="2" borderId="58" xfId="0" applyNumberFormat="1" applyFont="1" applyFill="1" applyBorder="1" applyAlignment="1">
      <alignment horizontal="center" vertical="center"/>
    </xf>
    <xf numFmtId="0" fontId="26" fillId="2" borderId="35" xfId="0" applyFont="1" applyFill="1" applyBorder="1" applyAlignment="1">
      <alignment wrapText="1"/>
    </xf>
    <xf numFmtId="0" fontId="26" fillId="2" borderId="35" xfId="0" applyFont="1" applyFill="1" applyBorder="1" applyAlignment="1">
      <alignment vertical="center" wrapText="1"/>
    </xf>
    <xf numFmtId="0" fontId="24" fillId="2" borderId="35" xfId="1" applyFill="1" applyBorder="1" applyAlignment="1">
      <alignment horizontal="justify" wrapText="1"/>
    </xf>
    <xf numFmtId="0" fontId="26" fillId="0" borderId="35" xfId="0" applyFont="1" applyBorder="1" applyAlignment="1">
      <alignment horizontal="left" vertical="center" wrapText="1"/>
    </xf>
    <xf numFmtId="0" fontId="26" fillId="2" borderId="48" xfId="0" applyFont="1" applyFill="1" applyBorder="1" applyAlignment="1">
      <alignment horizontal="justify" vertical="center" wrapText="1"/>
    </xf>
    <xf numFmtId="0" fontId="13" fillId="2" borderId="35" xfId="0" applyFont="1" applyFill="1" applyBorder="1" applyAlignment="1">
      <alignment horizontal="left" vertical="center"/>
    </xf>
    <xf numFmtId="0" fontId="13" fillId="2" borderId="35" xfId="0" applyFont="1" applyFill="1" applyBorder="1" applyAlignment="1">
      <alignment horizontal="center" vertical="center"/>
    </xf>
    <xf numFmtId="0" fontId="24" fillId="2" borderId="35" xfId="1" applyFill="1" applyBorder="1" applyAlignment="1">
      <alignment horizontal="center" vertical="center" wrapText="1"/>
    </xf>
    <xf numFmtId="0" fontId="13" fillId="2" borderId="35" xfId="0" applyFont="1" applyFill="1" applyBorder="1" applyAlignment="1">
      <alignment horizontal="left" vertical="top" wrapText="1"/>
    </xf>
    <xf numFmtId="0" fontId="24" fillId="2" borderId="35" xfId="1" applyFill="1" applyBorder="1" applyAlignment="1">
      <alignment vertical="center" wrapText="1"/>
    </xf>
    <xf numFmtId="14" fontId="13" fillId="2" borderId="35" xfId="0" applyNumberFormat="1" applyFont="1" applyFill="1" applyBorder="1" applyAlignment="1">
      <alignment horizontal="center" vertical="center"/>
    </xf>
    <xf numFmtId="9" fontId="13" fillId="2" borderId="35" xfId="0" applyNumberFormat="1" applyFont="1" applyFill="1" applyBorder="1" applyAlignment="1">
      <alignment vertical="center"/>
    </xf>
    <xf numFmtId="9" fontId="13" fillId="2" borderId="35" xfId="0" applyNumberFormat="1" applyFont="1" applyFill="1" applyBorder="1" applyAlignment="1">
      <alignment horizontal="center" vertical="center"/>
    </xf>
    <xf numFmtId="0" fontId="13" fillId="2" borderId="35" xfId="0" applyFont="1" applyFill="1" applyBorder="1" applyAlignment="1">
      <alignment vertical="center"/>
    </xf>
    <xf numFmtId="164" fontId="13" fillId="0" borderId="58" xfId="0" applyNumberFormat="1" applyFont="1" applyBorder="1" applyAlignment="1">
      <alignment horizontal="center" vertical="center" wrapText="1"/>
    </xf>
    <xf numFmtId="9" fontId="13" fillId="0" borderId="35" xfId="0" applyNumberFormat="1" applyFont="1" applyBorder="1" applyAlignment="1">
      <alignment horizontal="center" vertical="center" wrapText="1"/>
    </xf>
    <xf numFmtId="0" fontId="13" fillId="2" borderId="85" xfId="0" applyFont="1" applyFill="1" applyBorder="1" applyAlignment="1">
      <alignment horizontal="center" vertical="center" wrapText="1"/>
    </xf>
    <xf numFmtId="0" fontId="13" fillId="0" borderId="35" xfId="0" applyFont="1" applyBorder="1" applyAlignment="1">
      <alignment horizontal="center" vertical="center" wrapText="1"/>
    </xf>
    <xf numFmtId="14" fontId="26" fillId="11" borderId="86" xfId="0" applyNumberFormat="1" applyFont="1" applyFill="1" applyBorder="1" applyAlignment="1">
      <alignment horizontal="center" vertical="center"/>
    </xf>
    <xf numFmtId="9" fontId="26" fillId="11" borderId="87" xfId="0" applyNumberFormat="1" applyFont="1" applyFill="1" applyBorder="1" applyAlignment="1">
      <alignment horizontal="center" vertical="center"/>
    </xf>
    <xf numFmtId="0" fontId="26" fillId="11" borderId="87" xfId="0" applyFont="1" applyFill="1" applyBorder="1" applyAlignment="1">
      <alignment vertical="center" wrapText="1"/>
    </xf>
    <xf numFmtId="0" fontId="26" fillId="11" borderId="87" xfId="0" applyFont="1" applyFill="1" applyBorder="1" applyAlignment="1">
      <alignment wrapText="1"/>
    </xf>
    <xf numFmtId="0" fontId="26" fillId="11" borderId="87" xfId="0" applyFont="1" applyFill="1" applyBorder="1" applyAlignment="1">
      <alignment horizontal="left" vertical="center"/>
    </xf>
    <xf numFmtId="14" fontId="26" fillId="0" borderId="86" xfId="0" applyNumberFormat="1" applyFont="1" applyBorder="1" applyAlignment="1">
      <alignment horizontal="center" vertical="center"/>
    </xf>
    <xf numFmtId="9" fontId="26" fillId="0" borderId="87" xfId="0" applyNumberFormat="1" applyFont="1" applyBorder="1" applyAlignment="1">
      <alignment horizontal="center" vertical="center"/>
    </xf>
    <xf numFmtId="0" fontId="26" fillId="0" borderId="87" xfId="0" applyFont="1" applyBorder="1" applyAlignment="1">
      <alignment vertical="center" wrapText="1"/>
    </xf>
    <xf numFmtId="0" fontId="30" fillId="2" borderId="35" xfId="0" applyFont="1" applyFill="1" applyBorder="1" applyAlignment="1">
      <alignment horizontal="center" vertical="center"/>
    </xf>
    <xf numFmtId="14" fontId="26" fillId="0" borderId="58" xfId="0" applyNumberFormat="1" applyFont="1" applyBorder="1" applyAlignment="1">
      <alignment horizontal="center" vertical="center"/>
    </xf>
    <xf numFmtId="9" fontId="26" fillId="0" borderId="35" xfId="0" applyNumberFormat="1" applyFont="1" applyBorder="1" applyAlignment="1">
      <alignment horizontal="center" vertical="center"/>
    </xf>
    <xf numFmtId="0" fontId="26" fillId="0" borderId="35" xfId="0" applyFont="1" applyBorder="1" applyAlignment="1">
      <alignment horizontal="center" vertical="center"/>
    </xf>
    <xf numFmtId="0" fontId="26" fillId="0" borderId="35" xfId="0" applyFont="1" applyBorder="1" applyAlignment="1">
      <alignment vertical="center" wrapText="1"/>
    </xf>
    <xf numFmtId="0" fontId="26" fillId="2" borderId="35" xfId="0" applyFont="1" applyFill="1" applyBorder="1" applyAlignment="1">
      <alignment horizontal="center" vertical="center" wrapText="1"/>
    </xf>
    <xf numFmtId="0" fontId="31" fillId="2" borderId="25" xfId="0" applyFont="1" applyFill="1" applyBorder="1" applyAlignment="1">
      <alignment horizontal="left" vertical="center" wrapText="1"/>
    </xf>
    <xf numFmtId="0" fontId="26" fillId="11" borderId="88" xfId="0" applyFont="1" applyFill="1" applyBorder="1" applyAlignment="1">
      <alignment horizontal="center" vertical="center" wrapText="1"/>
    </xf>
    <xf numFmtId="0" fontId="26" fillId="2" borderId="63" xfId="0" applyFont="1" applyFill="1" applyBorder="1" applyAlignment="1">
      <alignment wrapText="1"/>
    </xf>
    <xf numFmtId="9" fontId="26" fillId="2" borderId="63" xfId="0" applyNumberFormat="1" applyFont="1" applyFill="1" applyBorder="1" applyAlignment="1">
      <alignment horizontal="center" vertical="center"/>
    </xf>
    <xf numFmtId="9" fontId="26" fillId="2" borderId="35" xfId="0" applyNumberFormat="1" applyFont="1" applyFill="1" applyBorder="1" applyAlignment="1">
      <alignment horizontal="center" vertical="center"/>
    </xf>
    <xf numFmtId="0" fontId="0" fillId="0" borderId="0" xfId="0" applyAlignment="1">
      <alignment vertical="center"/>
    </xf>
    <xf numFmtId="10" fontId="26" fillId="11" borderId="87"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0" fillId="0" borderId="0" xfId="0" applyAlignment="1">
      <alignment horizontal="center" vertical="center"/>
    </xf>
    <xf numFmtId="0" fontId="30" fillId="2" borderId="3" xfId="0" applyFont="1" applyFill="1" applyBorder="1" applyAlignment="1">
      <alignment horizontal="center" vertical="center" wrapText="1"/>
    </xf>
    <xf numFmtId="0" fontId="30" fillId="2" borderId="3" xfId="0" applyFont="1" applyFill="1" applyBorder="1" applyAlignment="1">
      <alignment horizontal="center" vertical="center"/>
    </xf>
    <xf numFmtId="0" fontId="30" fillId="8" borderId="40" xfId="0" applyFont="1" applyFill="1" applyBorder="1" applyAlignment="1">
      <alignment horizontal="center" vertical="center" wrapText="1"/>
    </xf>
    <xf numFmtId="0" fontId="30" fillId="2" borderId="48" xfId="0" applyFont="1" applyFill="1" applyBorder="1" applyAlignment="1">
      <alignment horizontal="center" vertical="center"/>
    </xf>
    <xf numFmtId="0" fontId="27" fillId="0" borderId="0" xfId="0" applyFont="1" applyAlignment="1">
      <alignment horizontal="center" vertical="center"/>
    </xf>
    <xf numFmtId="164" fontId="26" fillId="2" borderId="47" xfId="0" applyNumberFormat="1" applyFont="1" applyFill="1" applyBorder="1" applyAlignment="1">
      <alignment horizontal="center" vertical="center"/>
    </xf>
    <xf numFmtId="0" fontId="26" fillId="2" borderId="35" xfId="0" applyFont="1" applyFill="1" applyBorder="1" applyAlignment="1">
      <alignment horizontal="left" vertical="center" wrapText="1"/>
    </xf>
    <xf numFmtId="0" fontId="30" fillId="2" borderId="35" xfId="0" applyFont="1" applyFill="1" applyBorder="1" applyAlignment="1">
      <alignment horizontal="left" vertical="top" wrapText="1"/>
    </xf>
    <xf numFmtId="0" fontId="26" fillId="2" borderId="65" xfId="0" applyFont="1" applyFill="1" applyBorder="1" applyAlignment="1">
      <alignment vertical="center" wrapText="1"/>
    </xf>
    <xf numFmtId="0" fontId="30" fillId="2" borderId="65" xfId="0" applyFont="1" applyFill="1" applyBorder="1" applyAlignment="1">
      <alignment vertical="top" wrapText="1"/>
    </xf>
    <xf numFmtId="164" fontId="26" fillId="2" borderId="50" xfId="0" applyNumberFormat="1" applyFont="1" applyFill="1" applyBorder="1" applyAlignment="1">
      <alignment horizontal="center" vertical="center"/>
    </xf>
    <xf numFmtId="9" fontId="26" fillId="2" borderId="65" xfId="0" applyNumberFormat="1" applyFont="1" applyFill="1" applyBorder="1" applyAlignment="1">
      <alignment horizontal="center" vertical="center"/>
    </xf>
    <xf numFmtId="0" fontId="26" fillId="2" borderId="65" xfId="0" applyFont="1" applyFill="1" applyBorder="1" applyAlignment="1">
      <alignment horizontal="center" vertical="center" wrapText="1"/>
    </xf>
    <xf numFmtId="0" fontId="30" fillId="2" borderId="65" xfId="0" applyFont="1" applyFill="1" applyBorder="1" applyAlignment="1">
      <alignment horizontal="left" vertical="top" wrapText="1"/>
    </xf>
    <xf numFmtId="9" fontId="13" fillId="2" borderId="3" xfId="2" applyFont="1" applyFill="1" applyBorder="1" applyAlignment="1">
      <alignment vertical="center"/>
    </xf>
    <xf numFmtId="14" fontId="26" fillId="2" borderId="58" xfId="0" applyNumberFormat="1" applyFont="1" applyFill="1" applyBorder="1" applyAlignment="1">
      <alignment horizontal="center" vertical="center"/>
    </xf>
    <xf numFmtId="14" fontId="13" fillId="0" borderId="58" xfId="0" applyNumberFormat="1" applyFont="1" applyBorder="1" applyAlignment="1">
      <alignment horizontal="center" vertical="center"/>
    </xf>
    <xf numFmtId="9" fontId="13" fillId="0" borderId="35" xfId="0" applyNumberFormat="1" applyFont="1" applyBorder="1" applyAlignment="1">
      <alignment horizontal="center" vertical="center"/>
    </xf>
    <xf numFmtId="0" fontId="13" fillId="0" borderId="35" xfId="0" applyFont="1" applyBorder="1" applyAlignment="1">
      <alignment vertical="center" wrapText="1"/>
    </xf>
    <xf numFmtId="0" fontId="13" fillId="0" borderId="35" xfId="0" applyFont="1" applyBorder="1" applyAlignment="1">
      <alignment wrapText="1"/>
    </xf>
    <xf numFmtId="9" fontId="13" fillId="0" borderId="35" xfId="2" applyFont="1" applyBorder="1" applyAlignment="1">
      <alignment horizontal="center" vertical="center"/>
    </xf>
    <xf numFmtId="0" fontId="13" fillId="0" borderId="35" xfId="0" applyFont="1" applyBorder="1"/>
    <xf numFmtId="14" fontId="26" fillId="2" borderId="47" xfId="0" applyNumberFormat="1" applyFont="1" applyFill="1" applyBorder="1" applyAlignment="1">
      <alignment horizontal="center" vertical="center"/>
    </xf>
    <xf numFmtId="164" fontId="35" fillId="2" borderId="3" xfId="0" applyNumberFormat="1" applyFont="1" applyFill="1" applyBorder="1" applyAlignment="1">
      <alignment vertical="center"/>
    </xf>
    <xf numFmtId="14" fontId="13" fillId="2" borderId="48"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Alignment="1">
      <alignment horizontal="center" vertical="center" wrapText="1"/>
    </xf>
    <xf numFmtId="0" fontId="36" fillId="7" borderId="68" xfId="0" applyFont="1" applyFill="1" applyBorder="1" applyAlignment="1">
      <alignment horizontal="center" vertical="center" wrapText="1"/>
    </xf>
    <xf numFmtId="0" fontId="36" fillId="7" borderId="70" xfId="0" applyFont="1" applyFill="1" applyBorder="1" applyAlignment="1">
      <alignment horizontal="center" vertical="center" wrapText="1"/>
    </xf>
    <xf numFmtId="0" fontId="36" fillId="7" borderId="72" xfId="0" applyFont="1" applyFill="1" applyBorder="1" applyAlignment="1">
      <alignment horizontal="center" vertical="center" wrapText="1"/>
    </xf>
    <xf numFmtId="0" fontId="26" fillId="2" borderId="35" xfId="0" applyFont="1" applyFill="1" applyBorder="1" applyAlignment="1">
      <alignment horizontal="left" vertical="top" wrapText="1"/>
    </xf>
    <xf numFmtId="0" fontId="27" fillId="0" borderId="89" xfId="0" applyFont="1" applyBorder="1"/>
    <xf numFmtId="0" fontId="27" fillId="0" borderId="90" xfId="0" applyFont="1" applyBorder="1"/>
    <xf numFmtId="0" fontId="27" fillId="0" borderId="89" xfId="0" applyFont="1" applyBorder="1" applyAlignment="1">
      <alignment horizontal="center"/>
    </xf>
    <xf numFmtId="0" fontId="0" fillId="0" borderId="89" xfId="0" applyBorder="1" applyAlignment="1">
      <alignment horizontal="center"/>
    </xf>
    <xf numFmtId="165" fontId="0" fillId="13" borderId="0" xfId="0" applyNumberFormat="1" applyFill="1" applyAlignment="1">
      <alignment horizontal="center"/>
    </xf>
    <xf numFmtId="0" fontId="27" fillId="0" borderId="89" xfId="0" applyFont="1" applyBorder="1" applyAlignment="1">
      <alignment vertical="center"/>
    </xf>
    <xf numFmtId="0" fontId="27" fillId="0" borderId="89" xfId="0" applyFont="1" applyBorder="1" applyAlignment="1">
      <alignment horizontal="center" vertical="center" wrapText="1"/>
    </xf>
    <xf numFmtId="0" fontId="27" fillId="0" borderId="89" xfId="0" applyFont="1" applyBorder="1" applyAlignment="1">
      <alignment vertical="center" wrapText="1"/>
    </xf>
    <xf numFmtId="9" fontId="0" fillId="0" borderId="89" xfId="0" applyNumberFormat="1" applyBorder="1" applyAlignment="1">
      <alignment horizontal="center"/>
    </xf>
    <xf numFmtId="0" fontId="0" fillId="0" borderId="89" xfId="0" applyBorder="1" applyAlignment="1">
      <alignment horizontal="center" vertical="center" wrapText="1"/>
    </xf>
    <xf numFmtId="0" fontId="3" fillId="0" borderId="89" xfId="0" applyFont="1" applyBorder="1" applyAlignment="1">
      <alignment horizontal="center" vertical="center" wrapText="1"/>
    </xf>
    <xf numFmtId="165" fontId="0" fillId="13" borderId="89" xfId="0" applyNumberFormat="1" applyFill="1" applyBorder="1" applyAlignment="1">
      <alignment horizontal="center" vertical="center" wrapText="1"/>
    </xf>
    <xf numFmtId="165" fontId="0" fillId="0" borderId="89" xfId="0" applyNumberFormat="1" applyBorder="1" applyAlignment="1">
      <alignment horizontal="center" vertical="center" wrapText="1"/>
    </xf>
    <xf numFmtId="9" fontId="0" fillId="0" borderId="89" xfId="0" applyNumberFormat="1" applyBorder="1" applyAlignment="1">
      <alignment horizontal="center" vertical="center" wrapText="1"/>
    </xf>
    <xf numFmtId="0" fontId="27" fillId="0" borderId="90" xfId="0" applyFont="1" applyBorder="1" applyAlignment="1">
      <alignment horizontal="center"/>
    </xf>
    <xf numFmtId="0" fontId="2" fillId="0" borderId="89" xfId="0" applyFont="1" applyBorder="1" applyAlignment="1">
      <alignment horizontal="center" vertical="center" wrapText="1"/>
    </xf>
    <xf numFmtId="0" fontId="33" fillId="2" borderId="1" xfId="0" applyFont="1" applyFill="1" applyBorder="1" applyAlignment="1">
      <alignment horizontal="center" vertical="center"/>
    </xf>
    <xf numFmtId="0" fontId="34" fillId="0" borderId="2" xfId="0" applyFont="1" applyBorder="1"/>
    <xf numFmtId="0" fontId="8" fillId="2" borderId="1" xfId="0" applyFont="1" applyFill="1" applyBorder="1" applyAlignment="1">
      <alignment horizontal="left" vertical="center" wrapText="1"/>
    </xf>
    <xf numFmtId="0" fontId="4" fillId="0" borderId="5" xfId="0" applyFont="1" applyBorder="1"/>
    <xf numFmtId="0" fontId="4" fillId="0" borderId="2" xfId="0" applyFont="1" applyBorder="1"/>
    <xf numFmtId="0" fontId="8" fillId="2" borderId="1" xfId="0" applyFont="1" applyFill="1" applyBorder="1" applyAlignment="1">
      <alignment horizontal="left" vertical="top" wrapText="1"/>
    </xf>
    <xf numFmtId="0" fontId="17" fillId="7" borderId="60" xfId="0" applyFont="1" applyFill="1" applyBorder="1" applyAlignment="1">
      <alignment horizontal="center" vertical="center" wrapText="1"/>
    </xf>
    <xf numFmtId="0" fontId="4" fillId="0" borderId="55" xfId="0" applyFont="1" applyBorder="1"/>
    <xf numFmtId="0" fontId="4" fillId="0" borderId="59" xfId="0" applyFont="1" applyBorder="1"/>
    <xf numFmtId="0" fontId="4" fillId="0" borderId="81" xfId="0" applyFont="1" applyBorder="1"/>
    <xf numFmtId="0" fontId="36" fillId="7" borderId="44" xfId="0" applyFont="1" applyFill="1" applyBorder="1" applyAlignment="1">
      <alignment horizontal="center" vertical="center" wrapText="1"/>
    </xf>
    <xf numFmtId="0" fontId="36" fillId="7" borderId="60" xfId="0" applyFont="1" applyFill="1" applyBorder="1" applyAlignment="1">
      <alignment horizontal="center" vertical="center" wrapText="1"/>
    </xf>
    <xf numFmtId="0" fontId="17" fillId="7" borderId="44" xfId="0" applyFont="1" applyFill="1" applyBorder="1" applyAlignment="1">
      <alignment horizontal="center" vertical="center" wrapText="1"/>
    </xf>
    <xf numFmtId="0" fontId="4" fillId="0" borderId="64" xfId="0" applyFont="1" applyBorder="1"/>
    <xf numFmtId="0" fontId="37" fillId="0" borderId="67" xfId="0" applyFont="1" applyBorder="1" applyAlignment="1">
      <alignment horizontal="center" vertical="center" wrapText="1"/>
    </xf>
    <xf numFmtId="0" fontId="4" fillId="0" borderId="69" xfId="0" applyFont="1" applyBorder="1"/>
    <xf numFmtId="0" fontId="17" fillId="7" borderId="80" xfId="0" applyFont="1" applyFill="1" applyBorder="1" applyAlignment="1">
      <alignment horizontal="center" vertical="center" textRotation="255" wrapText="1"/>
    </xf>
    <xf numFmtId="0" fontId="4" fillId="0" borderId="53" xfId="0" applyFont="1" applyBorder="1"/>
    <xf numFmtId="0" fontId="4" fillId="0" borderId="78" xfId="0" applyFont="1" applyBorder="1"/>
    <xf numFmtId="0" fontId="4" fillId="0" borderId="57" xfId="0" applyFont="1" applyBorder="1"/>
    <xf numFmtId="0" fontId="17" fillId="7" borderId="42" xfId="0" applyFont="1" applyFill="1" applyBorder="1" applyAlignment="1">
      <alignment horizontal="center" vertical="center" textRotation="255" wrapText="1"/>
    </xf>
    <xf numFmtId="0" fontId="37" fillId="0" borderId="43" xfId="0" applyFont="1" applyBorder="1" applyAlignment="1">
      <alignment horizontal="center" vertical="center" wrapText="1"/>
    </xf>
    <xf numFmtId="0" fontId="4" fillId="0" borderId="54" xfId="0" applyFont="1" applyBorder="1"/>
    <xf numFmtId="0" fontId="4" fillId="0" borderId="63" xfId="0" applyFont="1" applyBorder="1"/>
    <xf numFmtId="0" fontId="10" fillId="6" borderId="36" xfId="0" applyFont="1" applyFill="1" applyBorder="1" applyAlignment="1">
      <alignment horizontal="center"/>
    </xf>
    <xf numFmtId="0" fontId="4" fillId="0" borderId="37" xfId="0" applyFont="1" applyBorder="1"/>
    <xf numFmtId="0" fontId="4" fillId="0" borderId="38" xfId="0" applyFont="1" applyBorder="1"/>
    <xf numFmtId="0" fontId="4" fillId="0" borderId="39" xfId="0" applyFont="1" applyBorder="1"/>
    <xf numFmtId="0" fontId="13" fillId="2" borderId="50" xfId="0" applyFont="1" applyFill="1" applyBorder="1" applyAlignment="1">
      <alignment horizontal="center"/>
    </xf>
    <xf numFmtId="0" fontId="4" fillId="0" borderId="79" xfId="0" applyFont="1" applyBorder="1"/>
    <xf numFmtId="0" fontId="13" fillId="2" borderId="51" xfId="0" applyFont="1" applyFill="1" applyBorder="1" applyAlignment="1">
      <alignment horizontal="center"/>
    </xf>
    <xf numFmtId="0" fontId="10" fillId="5" borderId="36" xfId="0" applyFont="1" applyFill="1" applyBorder="1" applyAlignment="1">
      <alignment horizontal="center"/>
    </xf>
    <xf numFmtId="0" fontId="12" fillId="0" borderId="9" xfId="0" applyFont="1" applyBorder="1" applyAlignment="1">
      <alignment horizontal="left" vertical="center"/>
    </xf>
    <xf numFmtId="0" fontId="4" fillId="0" borderId="10" xfId="0" applyFont="1" applyBorder="1"/>
    <xf numFmtId="0" fontId="4" fillId="0" borderId="11" xfId="0" applyFont="1" applyBorder="1"/>
    <xf numFmtId="0" fontId="9" fillId="0" borderId="9" xfId="0" applyFont="1" applyBorder="1" applyAlignment="1">
      <alignment horizontal="left" vertical="center"/>
    </xf>
    <xf numFmtId="0" fontId="10" fillId="0" borderId="9" xfId="0" applyFont="1" applyBorder="1" applyAlignment="1">
      <alignment horizontal="center" vertical="center"/>
    </xf>
    <xf numFmtId="0" fontId="10" fillId="4" borderId="26" xfId="0" applyFont="1" applyFill="1" applyBorder="1" applyAlignment="1">
      <alignment horizontal="center"/>
    </xf>
    <xf numFmtId="0" fontId="4" fillId="0" borderId="27" xfId="0" applyFont="1" applyBorder="1" applyAlignment="1">
      <alignment vertical="center"/>
    </xf>
    <xf numFmtId="0" fontId="4" fillId="0" borderId="27" xfId="0" applyFont="1" applyBorder="1"/>
    <xf numFmtId="0" fontId="4" fillId="0" borderId="28" xfId="0" applyFont="1" applyBorder="1"/>
    <xf numFmtId="0" fontId="10" fillId="8" borderId="30" xfId="0" applyFont="1" applyFill="1" applyBorder="1" applyAlignment="1">
      <alignment horizontal="center"/>
    </xf>
    <xf numFmtId="0" fontId="4" fillId="0" borderId="31" xfId="0" applyFont="1" applyBorder="1" applyAlignment="1">
      <alignment vertical="center"/>
    </xf>
    <xf numFmtId="0" fontId="4" fillId="0" borderId="31" xfId="0" applyFont="1" applyBorder="1"/>
    <xf numFmtId="0" fontId="4" fillId="0" borderId="32" xfId="0" applyFont="1" applyBorder="1"/>
    <xf numFmtId="0" fontId="10" fillId="8" borderId="36" xfId="0" applyFont="1" applyFill="1" applyBorder="1" applyAlignment="1">
      <alignment horizontal="center"/>
    </xf>
    <xf numFmtId="0" fontId="4" fillId="0" borderId="37" xfId="0" applyFont="1" applyBorder="1" applyAlignment="1">
      <alignment vertical="center"/>
    </xf>
    <xf numFmtId="0" fontId="10" fillId="2" borderId="6" xfId="0" applyFont="1" applyFill="1" applyBorder="1" applyAlignment="1">
      <alignment horizontal="center" vertical="center" wrapText="1"/>
    </xf>
    <xf numFmtId="0" fontId="4" fillId="0" borderId="7" xfId="0" applyFont="1" applyBorder="1"/>
    <xf numFmtId="0" fontId="4" fillId="0" borderId="15" xfId="0" applyFont="1" applyBorder="1"/>
    <xf numFmtId="0" fontId="4" fillId="0" borderId="16" xfId="0" applyFont="1" applyBorder="1"/>
    <xf numFmtId="0" fontId="4" fillId="0" borderId="19" xfId="0" applyFont="1" applyBorder="1"/>
    <xf numFmtId="0" fontId="4" fillId="0" borderId="20" xfId="0" applyFont="1" applyBorder="1"/>
    <xf numFmtId="0" fontId="11" fillId="2" borderId="6" xfId="0" applyFont="1" applyFill="1" applyBorder="1" applyAlignment="1">
      <alignment horizontal="center" vertical="center" wrapText="1"/>
    </xf>
    <xf numFmtId="0" fontId="4" fillId="0" borderId="8" xfId="0" applyFont="1" applyBorder="1"/>
    <xf numFmtId="0" fontId="0" fillId="0" borderId="0" xfId="0"/>
    <xf numFmtId="0" fontId="4" fillId="0" borderId="21" xfId="0" applyFont="1" applyBorder="1"/>
    <xf numFmtId="0" fontId="13" fillId="2" borderId="12" xfId="0" applyFont="1" applyFill="1" applyBorder="1" applyAlignment="1">
      <alignment horizontal="center"/>
    </xf>
    <xf numFmtId="0" fontId="4" fillId="0" borderId="13" xfId="0" applyFont="1" applyBorder="1"/>
    <xf numFmtId="0" fontId="4" fillId="0" borderId="17" xfId="0" applyFont="1" applyBorder="1"/>
    <xf numFmtId="0" fontId="4" fillId="0" borderId="18" xfId="0" applyFont="1" applyBorder="1"/>
    <xf numFmtId="0" fontId="4" fillId="0" borderId="22" xfId="0" applyFont="1" applyBorder="1"/>
    <xf numFmtId="0" fontId="4" fillId="0" borderId="23" xfId="0" applyFont="1" applyBorder="1"/>
    <xf numFmtId="0" fontId="10" fillId="2" borderId="12" xfId="0" applyFont="1" applyFill="1" applyBorder="1" applyAlignment="1">
      <alignment horizontal="center" vertical="center" wrapText="1"/>
    </xf>
    <xf numFmtId="0" fontId="4" fillId="0" borderId="14" xfId="0" applyFont="1" applyBorder="1"/>
    <xf numFmtId="0" fontId="4" fillId="0" borderId="24" xfId="0" applyFont="1" applyBorder="1"/>
    <xf numFmtId="0" fontId="4" fillId="0" borderId="33" xfId="0" applyFont="1" applyBorder="1"/>
    <xf numFmtId="0" fontId="10" fillId="5" borderId="30" xfId="0" applyFont="1" applyFill="1" applyBorder="1" applyAlignment="1">
      <alignment horizontal="center"/>
    </xf>
    <xf numFmtId="0" fontId="10" fillId="6" borderId="30" xfId="0" applyFont="1" applyFill="1" applyBorder="1" applyAlignment="1">
      <alignment horizontal="center"/>
    </xf>
    <xf numFmtId="0" fontId="10" fillId="0" borderId="0" xfId="0" applyFont="1" applyAlignment="1">
      <alignment horizontal="center" vertical="center"/>
    </xf>
    <xf numFmtId="0" fontId="10" fillId="5" borderId="26" xfId="0" applyFont="1" applyFill="1" applyBorder="1" applyAlignment="1">
      <alignment horizontal="center"/>
    </xf>
    <xf numFmtId="0" fontId="10" fillId="6" borderId="26" xfId="0" applyFont="1" applyFill="1" applyBorder="1" applyAlignment="1">
      <alignment horizontal="center"/>
    </xf>
    <xf numFmtId="0" fontId="10" fillId="2" borderId="1" xfId="0" applyFont="1" applyFill="1" applyBorder="1" applyAlignment="1">
      <alignment horizontal="center" vertical="center"/>
    </xf>
    <xf numFmtId="0" fontId="23" fillId="0" borderId="9" xfId="0" applyFont="1" applyBorder="1" applyAlignment="1">
      <alignment horizontal="center" vertical="center"/>
    </xf>
    <xf numFmtId="164" fontId="20" fillId="0" borderId="9" xfId="0" applyNumberFormat="1" applyFont="1" applyBorder="1" applyAlignment="1">
      <alignment horizontal="center" vertical="center"/>
    </xf>
    <xf numFmtId="0" fontId="23" fillId="0" borderId="9" xfId="0" applyFont="1" applyBorder="1" applyAlignment="1">
      <alignment horizontal="left" vertical="center" wrapText="1"/>
    </xf>
    <xf numFmtId="0" fontId="10" fillId="10" borderId="9" xfId="0" applyFont="1" applyFill="1" applyBorder="1" applyAlignment="1">
      <alignment horizontal="center" vertical="center"/>
    </xf>
    <xf numFmtId="164" fontId="10" fillId="0" borderId="9" xfId="0" applyNumberFormat="1" applyFont="1" applyBorder="1" applyAlignment="1">
      <alignment horizontal="center" vertical="center"/>
    </xf>
    <xf numFmtId="0" fontId="20" fillId="0" borderId="9" xfId="0" applyFont="1" applyBorder="1" applyAlignment="1">
      <alignment horizontal="center" vertical="center" wrapText="1"/>
    </xf>
    <xf numFmtId="0" fontId="20" fillId="0" borderId="9" xfId="0" applyFont="1" applyBorder="1" applyAlignment="1">
      <alignment horizontal="left" vertical="center" wrapText="1"/>
    </xf>
    <xf numFmtId="0" fontId="20" fillId="0" borderId="21" xfId="0" applyFont="1" applyBorder="1" applyAlignment="1">
      <alignment horizontal="center"/>
    </xf>
    <xf numFmtId="0" fontId="9" fillId="0" borderId="9" xfId="0" applyFont="1" applyBorder="1" applyAlignment="1">
      <alignment horizontal="center" vertical="center"/>
    </xf>
    <xf numFmtId="0" fontId="12" fillId="0" borderId="9" xfId="0" applyFont="1" applyBorder="1" applyAlignment="1">
      <alignment horizontal="center" vertical="center"/>
    </xf>
    <xf numFmtId="0" fontId="21" fillId="7" borderId="9" xfId="0" applyFont="1" applyFill="1" applyBorder="1" applyAlignment="1">
      <alignment horizontal="center" vertical="center" wrapText="1"/>
    </xf>
    <xf numFmtId="0" fontId="0" fillId="0" borderId="89" xfId="0" applyBorder="1" applyAlignment="1">
      <alignment horizontal="center" vertical="center" wrapText="1"/>
    </xf>
    <xf numFmtId="0" fontId="1" fillId="0" borderId="89" xfId="0" applyFont="1" applyBorder="1" applyAlignment="1">
      <alignment horizontal="center" vertical="center" wrapText="1"/>
    </xf>
    <xf numFmtId="0" fontId="38" fillId="14" borderId="91" xfId="0" applyFont="1" applyFill="1" applyBorder="1" applyAlignment="1">
      <alignment vertical="center" wrapText="1"/>
    </xf>
    <xf numFmtId="0" fontId="38" fillId="14" borderId="92" xfId="0" applyFont="1" applyFill="1" applyBorder="1" applyAlignment="1">
      <alignment horizontal="center" vertical="center" wrapText="1"/>
    </xf>
    <xf numFmtId="0" fontId="40" fillId="15" borderId="93" xfId="0" applyFont="1" applyFill="1" applyBorder="1" applyAlignment="1">
      <alignment vertical="center" wrapText="1"/>
    </xf>
    <xf numFmtId="9" fontId="0" fillId="0" borderId="0" xfId="0" applyNumberFormat="1"/>
    <xf numFmtId="9" fontId="42" fillId="15" borderId="94" xfId="0" applyNumberFormat="1" applyFont="1" applyFill="1" applyBorder="1" applyAlignment="1">
      <alignment horizontal="right" vertical="center" wrapText="1"/>
    </xf>
    <xf numFmtId="0" fontId="41" fillId="0" borderId="93" xfId="0" applyFont="1" applyBorder="1" applyAlignment="1">
      <alignment vertical="center" wrapText="1"/>
    </xf>
    <xf numFmtId="9" fontId="43" fillId="0" borderId="94" xfId="0" applyNumberFormat="1" applyFont="1" applyBorder="1" applyAlignment="1">
      <alignment horizontal="right" vertical="center" wrapText="1"/>
    </xf>
    <xf numFmtId="10" fontId="42" fillId="15" borderId="94" xfId="0" applyNumberFormat="1" applyFont="1" applyFill="1" applyBorder="1" applyAlignment="1">
      <alignment horizontal="right" vertical="center" wrapText="1"/>
    </xf>
    <xf numFmtId="10" fontId="43" fillId="0" borderId="94" xfId="0" applyNumberFormat="1" applyFont="1" applyBorder="1" applyAlignment="1">
      <alignment horizontal="right" vertical="center" wrapText="1"/>
    </xf>
    <xf numFmtId="0" fontId="43" fillId="0" borderId="93" xfId="0" applyFont="1" applyBorder="1" applyAlignment="1">
      <alignment vertical="center" wrapText="1"/>
    </xf>
    <xf numFmtId="165" fontId="43" fillId="0" borderId="94" xfId="0" applyNumberFormat="1" applyFont="1" applyBorder="1" applyAlignment="1">
      <alignment horizontal="right" vertical="center" wrapText="1"/>
    </xf>
    <xf numFmtId="0" fontId="13" fillId="12" borderId="3" xfId="0" applyFont="1" applyFill="1" applyBorder="1"/>
    <xf numFmtId="0" fontId="26" fillId="12" borderId="3" xfId="0" applyFont="1" applyFill="1" applyBorder="1"/>
    <xf numFmtId="0" fontId="13" fillId="0" borderId="3"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A8B7-4E31-8771-62B30DA0CA06}"/>
              </c:ext>
            </c:extLst>
          </c:dPt>
          <c:dPt>
            <c:idx val="1"/>
            <c:bubble3D val="0"/>
            <c:spPr>
              <a:solidFill>
                <a:schemeClr val="accent2"/>
              </a:solidFill>
            </c:spPr>
            <c:extLst>
              <c:ext xmlns:c16="http://schemas.microsoft.com/office/drawing/2014/chart" uri="{C3380CC4-5D6E-409C-BE32-E72D297353CC}">
                <c16:uniqueId val="{00000003-A8B7-4E31-8771-62B30DA0CA06}"/>
              </c:ext>
            </c:extLst>
          </c:dPt>
          <c:dPt>
            <c:idx val="2"/>
            <c:bubble3D val="0"/>
            <c:spPr>
              <a:solidFill>
                <a:schemeClr val="accent3"/>
              </a:solidFill>
            </c:spPr>
            <c:extLst>
              <c:ext xmlns:c16="http://schemas.microsoft.com/office/drawing/2014/chart" uri="{C3380CC4-5D6E-409C-BE32-E72D297353CC}">
                <c16:uniqueId val="{00000005-A8B7-4E31-8771-62B30DA0CA06}"/>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6-A8B7-4E31-8771-62B30DA0CA06}"/>
            </c:ext>
          </c:extLst>
        </c:ser>
        <c:dLbls>
          <c:showLegendKey val="0"/>
          <c:showVal val="0"/>
          <c:showCatName val="0"/>
          <c:showSerName val="0"/>
          <c:showPercent val="0"/>
          <c:showBubbleSize val="0"/>
          <c:showLeaderLines val="1"/>
        </c:dLbls>
        <c:firstSliceAng val="0"/>
        <c:holeSize val="75"/>
      </c:doughnutChart>
    </c:plotArea>
    <c:legend>
      <c:legendPos val="b"/>
      <c:layout>
        <c:manualLayout>
          <c:xMode val="edge"/>
          <c:yMode val="edge"/>
          <c:x val="5.3437937046190397E-2"/>
          <c:y val="0.85662231085743101"/>
        </c:manualLayout>
      </c:layout>
      <c:overlay val="0"/>
      <c:txPr>
        <a:bodyPr/>
        <a:lstStyle/>
        <a:p>
          <a:pPr lvl="0">
            <a:defRPr sz="1400" b="0" i="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ESTADOS DE LAS ACTIVIDADES POR COMPONENTE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bar"/>
        <c:grouping val="clustered"/>
        <c:varyColors val="0"/>
        <c:ser>
          <c:idx val="0"/>
          <c:order val="0"/>
          <c:tx>
            <c:strRef>
              <c:f>Hoja1!$D$3</c:f>
              <c:strCache>
                <c:ptCount val="1"/>
                <c:pt idx="0">
                  <c:v>No. ACTIVIDADES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Hoja1!$C$4:$C$14</c15:sqref>
                  </c15:fullRef>
                </c:ext>
              </c:extLst>
              <c:f>Hoja1!$C$4:$C$12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Hoja1!$D$4:$D$14</c15:sqref>
                  </c15:fullRef>
                </c:ext>
              </c:extLst>
              <c:f>Hoja1!$D$4:$D$12</c:f>
              <c:numCache>
                <c:formatCode>General</c:formatCode>
                <c:ptCount val="9"/>
                <c:pt idx="0">
                  <c:v>27</c:v>
                </c:pt>
                <c:pt idx="1">
                  <c:v>23</c:v>
                </c:pt>
                <c:pt idx="2">
                  <c:v>20</c:v>
                </c:pt>
                <c:pt idx="3">
                  <c:v>2</c:v>
                </c:pt>
                <c:pt idx="4">
                  <c:v>5</c:v>
                </c:pt>
                <c:pt idx="5">
                  <c:v>5</c:v>
                </c:pt>
                <c:pt idx="6">
                  <c:v>9</c:v>
                </c:pt>
                <c:pt idx="7">
                  <c:v>10</c:v>
                </c:pt>
                <c:pt idx="8">
                  <c:v>4</c:v>
                </c:pt>
              </c:numCache>
            </c:numRef>
          </c:val>
          <c:extLst>
            <c:ext xmlns:c16="http://schemas.microsoft.com/office/drawing/2014/chart" uri="{C3380CC4-5D6E-409C-BE32-E72D297353CC}">
              <c16:uniqueId val="{00000000-8D1B-41DB-B453-1C163B5DACD9}"/>
            </c:ext>
          </c:extLst>
        </c:ser>
        <c:ser>
          <c:idx val="1"/>
          <c:order val="1"/>
          <c:tx>
            <c:strRef>
              <c:f>Hoja1!$E$3</c:f>
              <c:strCache>
                <c:ptCount val="1"/>
                <c:pt idx="0">
                  <c:v>CUMPLIDAS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Hoja1!$C$4:$C$14</c15:sqref>
                  </c15:fullRef>
                </c:ext>
              </c:extLst>
              <c:f>Hoja1!$C$4:$C$12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Hoja1!$E$4:$E$14</c15:sqref>
                  </c15:fullRef>
                </c:ext>
              </c:extLst>
              <c:f>Hoja1!$E$4:$E$12</c:f>
              <c:numCache>
                <c:formatCode>General</c:formatCode>
                <c:ptCount val="9"/>
                <c:pt idx="0">
                  <c:v>0</c:v>
                </c:pt>
                <c:pt idx="1">
                  <c:v>4</c:v>
                </c:pt>
                <c:pt idx="2">
                  <c:v>1</c:v>
                </c:pt>
                <c:pt idx="3">
                  <c:v>0</c:v>
                </c:pt>
                <c:pt idx="4">
                  <c:v>1</c:v>
                </c:pt>
                <c:pt idx="5">
                  <c:v>2</c:v>
                </c:pt>
                <c:pt idx="6">
                  <c:v>1</c:v>
                </c:pt>
                <c:pt idx="7">
                  <c:v>4</c:v>
                </c:pt>
                <c:pt idx="8">
                  <c:v>0</c:v>
                </c:pt>
              </c:numCache>
            </c:numRef>
          </c:val>
          <c:extLst>
            <c:ext xmlns:c16="http://schemas.microsoft.com/office/drawing/2014/chart" uri="{C3380CC4-5D6E-409C-BE32-E72D297353CC}">
              <c16:uniqueId val="{00000001-8D1B-41DB-B453-1C163B5DACD9}"/>
            </c:ext>
          </c:extLst>
        </c:ser>
        <c:ser>
          <c:idx val="2"/>
          <c:order val="2"/>
          <c:tx>
            <c:strRef>
              <c:f>Hoja1!$F$3</c:f>
              <c:strCache>
                <c:ptCount val="1"/>
                <c:pt idx="0">
                  <c:v>EN CURSO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Hoja1!$C$4:$C$14</c15:sqref>
                  </c15:fullRef>
                </c:ext>
              </c:extLst>
              <c:f>Hoja1!$C$4:$C$12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Hoja1!$F$4:$F$14</c15:sqref>
                  </c15:fullRef>
                </c:ext>
              </c:extLst>
              <c:f>Hoja1!$F$4:$F$12</c:f>
              <c:numCache>
                <c:formatCode>General</c:formatCode>
                <c:ptCount val="9"/>
                <c:pt idx="0">
                  <c:v>26</c:v>
                </c:pt>
                <c:pt idx="1">
                  <c:v>19</c:v>
                </c:pt>
                <c:pt idx="2">
                  <c:v>19</c:v>
                </c:pt>
                <c:pt idx="3">
                  <c:v>2</c:v>
                </c:pt>
                <c:pt idx="4">
                  <c:v>4</c:v>
                </c:pt>
                <c:pt idx="5">
                  <c:v>3</c:v>
                </c:pt>
                <c:pt idx="6">
                  <c:v>8</c:v>
                </c:pt>
                <c:pt idx="7">
                  <c:v>6</c:v>
                </c:pt>
                <c:pt idx="8">
                  <c:v>4</c:v>
                </c:pt>
              </c:numCache>
            </c:numRef>
          </c:val>
          <c:extLst>
            <c:ext xmlns:c16="http://schemas.microsoft.com/office/drawing/2014/chart" uri="{C3380CC4-5D6E-409C-BE32-E72D297353CC}">
              <c16:uniqueId val="{00000002-8D1B-41DB-B453-1C163B5DACD9}"/>
            </c:ext>
          </c:extLst>
        </c:ser>
        <c:ser>
          <c:idx val="3"/>
          <c:order val="3"/>
          <c:tx>
            <c:strRef>
              <c:f>Hoja1!$G$3</c:f>
              <c:strCache>
                <c:ptCount val="1"/>
                <c:pt idx="0">
                  <c:v>INCUMPLIDAS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Hoja1!$C$4:$C$14</c15:sqref>
                  </c15:fullRef>
                </c:ext>
              </c:extLst>
              <c:f>Hoja1!$C$4:$C$12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Hoja1!$G$4:$G$14</c15:sqref>
                  </c15:fullRef>
                </c:ext>
              </c:extLst>
              <c:f>Hoja1!$G$4:$G$12</c:f>
              <c:numCache>
                <c:formatCode>General</c:formatCode>
                <c:ptCount val="9"/>
                <c:pt idx="0">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D1B-41DB-B453-1C163B5DACD9}"/>
            </c:ext>
          </c:extLst>
        </c:ser>
        <c:dLbls>
          <c:dLblPos val="outEnd"/>
          <c:showLegendKey val="0"/>
          <c:showVal val="1"/>
          <c:showCatName val="0"/>
          <c:showSerName val="0"/>
          <c:showPercent val="0"/>
          <c:showBubbleSize val="0"/>
        </c:dLbls>
        <c:gapWidth val="115"/>
        <c:overlap val="-20"/>
        <c:axId val="2134156112"/>
        <c:axId val="2134156592"/>
      </c:barChart>
      <c:catAx>
        <c:axId val="213415611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2134156592"/>
        <c:crosses val="autoZero"/>
        <c:auto val="1"/>
        <c:lblAlgn val="ctr"/>
        <c:lblOffset val="100"/>
        <c:noMultiLvlLbl val="0"/>
      </c:catAx>
      <c:valAx>
        <c:axId val="2134156592"/>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2134156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000"/>
              <a:t>PORCENTAJE DEL ESTADO DE LAS ACTIVIDADES VS TOTAL DE ACTIVIDADES POR COMPONENTE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plotArea>
      <c:layout/>
      <c:barChart>
        <c:barDir val="col"/>
        <c:grouping val="clustered"/>
        <c:varyColors val="0"/>
        <c:ser>
          <c:idx val="0"/>
          <c:order val="0"/>
          <c:tx>
            <c:strRef>
              <c:f>Hoja1!$J$3</c:f>
              <c:strCache>
                <c:ptCount val="1"/>
                <c:pt idx="0">
                  <c:v>%CUMPLIDAS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Hoja1!$I$4:$I$13</c15:sqref>
                  </c15:fullRef>
                </c:ext>
              </c:extLst>
              <c:f>Hoja1!$I$4:$I$12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Hoja1!$J$4:$J$13</c15:sqref>
                  </c15:fullRef>
                </c:ext>
              </c:extLst>
              <c:f>Hoja1!$J$4:$J$12</c:f>
              <c:numCache>
                <c:formatCode>0.0%</c:formatCode>
                <c:ptCount val="9"/>
                <c:pt idx="0">
                  <c:v>0</c:v>
                </c:pt>
                <c:pt idx="1">
                  <c:v>0.17391304347826086</c:v>
                </c:pt>
                <c:pt idx="2">
                  <c:v>0.05</c:v>
                </c:pt>
                <c:pt idx="3">
                  <c:v>0</c:v>
                </c:pt>
                <c:pt idx="4">
                  <c:v>0.2</c:v>
                </c:pt>
                <c:pt idx="5">
                  <c:v>0.4</c:v>
                </c:pt>
                <c:pt idx="6">
                  <c:v>0.1111111111111111</c:v>
                </c:pt>
                <c:pt idx="7">
                  <c:v>0.4</c:v>
                </c:pt>
                <c:pt idx="8">
                  <c:v>0</c:v>
                </c:pt>
              </c:numCache>
            </c:numRef>
          </c:val>
          <c:extLst>
            <c:ext xmlns:c16="http://schemas.microsoft.com/office/drawing/2014/chart" uri="{C3380CC4-5D6E-409C-BE32-E72D297353CC}">
              <c16:uniqueId val="{00000000-F76D-42CE-A565-7574B737D9B9}"/>
            </c:ext>
          </c:extLst>
        </c:ser>
        <c:ser>
          <c:idx val="1"/>
          <c:order val="1"/>
          <c:tx>
            <c:strRef>
              <c:f>Hoja1!$K$3</c:f>
              <c:strCache>
                <c:ptCount val="1"/>
                <c:pt idx="0">
                  <c:v>%EN EJECUCION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Hoja1!$I$4:$I$13</c15:sqref>
                  </c15:fullRef>
                </c:ext>
              </c:extLst>
              <c:f>Hoja1!$I$4:$I$12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Hoja1!$K$4:$K$13</c15:sqref>
                  </c15:fullRef>
                </c:ext>
              </c:extLst>
              <c:f>Hoja1!$K$4:$K$12</c:f>
              <c:numCache>
                <c:formatCode>0.0%</c:formatCode>
                <c:ptCount val="9"/>
                <c:pt idx="0">
                  <c:v>0.96296296296296291</c:v>
                </c:pt>
                <c:pt idx="1">
                  <c:v>0.82608695652173914</c:v>
                </c:pt>
                <c:pt idx="2">
                  <c:v>0.95</c:v>
                </c:pt>
                <c:pt idx="3">
                  <c:v>1</c:v>
                </c:pt>
                <c:pt idx="4">
                  <c:v>0.8</c:v>
                </c:pt>
                <c:pt idx="5">
                  <c:v>0.6</c:v>
                </c:pt>
                <c:pt idx="6">
                  <c:v>0.88888888888888884</c:v>
                </c:pt>
                <c:pt idx="7">
                  <c:v>0.6</c:v>
                </c:pt>
                <c:pt idx="8">
                  <c:v>1</c:v>
                </c:pt>
              </c:numCache>
            </c:numRef>
          </c:val>
          <c:extLst>
            <c:ext xmlns:c16="http://schemas.microsoft.com/office/drawing/2014/chart" uri="{C3380CC4-5D6E-409C-BE32-E72D297353CC}">
              <c16:uniqueId val="{00000001-F76D-42CE-A565-7574B737D9B9}"/>
            </c:ext>
          </c:extLst>
        </c:ser>
        <c:ser>
          <c:idx val="2"/>
          <c:order val="2"/>
          <c:tx>
            <c:strRef>
              <c:f>Hoja1!$L$3</c:f>
              <c:strCache>
                <c:ptCount val="1"/>
                <c:pt idx="0">
                  <c:v>%INCUMPLIDAS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Hoja1!$I$4:$I$13</c15:sqref>
                  </c15:fullRef>
                </c:ext>
              </c:extLst>
              <c:f>Hoja1!$I$4:$I$12</c:f>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xmlns:c15="http://schemas.microsoft.com/office/drawing/2012/chart" uri="{02D57815-91ED-43cb-92C2-25804820EDAC}">
                  <c15:fullRef>
                    <c15:sqref>Hoja1!$L$4:$L$13</c15:sqref>
                  </c15:fullRef>
                </c:ext>
              </c:extLst>
              <c:f>Hoja1!$L$4:$L$12</c:f>
              <c:numCache>
                <c:formatCode>0.0%</c:formatCode>
                <c:ptCount val="9"/>
                <c:pt idx="0">
                  <c:v>3.7037037037037035E-2</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F76D-42CE-A565-7574B737D9B9}"/>
            </c:ext>
          </c:extLst>
        </c:ser>
        <c:dLbls>
          <c:dLblPos val="outEnd"/>
          <c:showLegendKey val="0"/>
          <c:showVal val="1"/>
          <c:showCatName val="0"/>
          <c:showSerName val="0"/>
          <c:showPercent val="0"/>
          <c:showBubbleSize val="0"/>
        </c:dLbls>
        <c:gapWidth val="100"/>
        <c:overlap val="-24"/>
        <c:axId val="2138034448"/>
        <c:axId val="2138037808"/>
        <c:extLst>
          <c:ext xmlns:c15="http://schemas.microsoft.com/office/drawing/2012/chart" uri="{02D57815-91ED-43cb-92C2-25804820EDAC}">
            <c15:filteredBarSeries>
              <c15:ser>
                <c:idx val="3"/>
                <c:order val="3"/>
                <c:tx>
                  <c:strRef>
                    <c:extLst>
                      <c:ext uri="{02D57815-91ED-43cb-92C2-25804820EDAC}">
                        <c15:formulaRef>
                          <c15:sqref>Hoja1!$M$3</c15:sqref>
                        </c15:formulaRef>
                      </c:ext>
                    </c:extLst>
                    <c:strCache>
                      <c:ptCount val="1"/>
                      <c:pt idx="0">
                        <c:v>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lt1">
                                <a:lumMod val="95000"/>
                                <a:alpha val="54000"/>
                              </a:schemeClr>
                            </a:solidFill>
                          </a:ln>
                          <a:effectLst/>
                        </c:spPr>
                      </c15:leaderLines>
                    </c:ext>
                  </c:extLst>
                </c:dLbls>
                <c:cat>
                  <c:strRef>
                    <c:extLst>
                      <c:ext uri="{02D57815-91ED-43cb-92C2-25804820EDAC}">
                        <c15:fullRef>
                          <c15:sqref>Hoja1!$I$4:$I$13</c15:sqref>
                        </c15:fullRef>
                        <c15:formulaRef>
                          <c15:sqref>Hoja1!$I$4:$I$12</c15:sqref>
                        </c15:formulaRef>
                      </c:ext>
                    </c:extLst>
                    <c:strCache>
                      <c:ptCount val="9"/>
                      <c:pt idx="0">
                        <c:v>MECANISMOS PARA LA TRANSPARENCIA Y ACCESO A LA INFORMACIÓN</c:v>
                      </c:pt>
                      <c:pt idx="1">
                        <c:v>RENDICIÓN DE CUENTAS</c:v>
                      </c:pt>
                      <c:pt idx="2">
                        <c:v>MECANISMOS PARA MEJORAR LA ATENCIÓN AL CIUDADANO</c:v>
                      </c:pt>
                      <c:pt idx="3">
                        <c:v>RACIONALIZACIÓN DE TRÁMITES</c:v>
                      </c:pt>
                      <c:pt idx="4">
                        <c:v>APERTURA DE INFORMACIÓN Y DATOS ABIERTOS </c:v>
                      </c:pt>
                      <c:pt idx="5">
                        <c:v>PARTICIPACIÓN E INNOVACIÓN EN LA GESTIÓN PÚBLICA</c:v>
                      </c:pt>
                      <c:pt idx="6">
                        <c:v>PROMOCIÓN DE LA INTEGRIDAD Y LA ÉTICA PÚBLICA</c:v>
                      </c:pt>
                      <c:pt idx="7">
                        <c:v>GESTIÓN DE RIESGOS DE CORRUPCIÓN - MAPAS DE RIESGO</c:v>
                      </c:pt>
                      <c:pt idx="8">
                        <c:v>MEDIDAS DE DEBIDA DILIGENCIA Y PREVENCIÓN DE LAVADO DE ACTIVOS</c:v>
                      </c:pt>
                    </c:strCache>
                  </c:strRef>
                </c:cat>
                <c:val>
                  <c:numRef>
                    <c:extLst>
                      <c:ext uri="{02D57815-91ED-43cb-92C2-25804820EDAC}">
                        <c15:fullRef>
                          <c15:sqref>Hoja1!$M$4:$M$13</c15:sqref>
                        </c15:fullRef>
                        <c15:formulaRef>
                          <c15:sqref>Hoja1!$M$4:$M$12</c15:sqref>
                        </c15:formulaRef>
                      </c:ext>
                    </c:extLst>
                    <c:numCache>
                      <c:formatCode>0%</c:formatCode>
                      <c:ptCount val="9"/>
                      <c:pt idx="0">
                        <c:v>1</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3-F76D-42CE-A565-7574B737D9B9}"/>
                  </c:ext>
                </c:extLst>
              </c15:ser>
            </c15:filteredBarSeries>
          </c:ext>
        </c:extLst>
      </c:barChart>
      <c:catAx>
        <c:axId val="21380344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2138037808"/>
        <c:crosses val="autoZero"/>
        <c:auto val="1"/>
        <c:lblAlgn val="ctr"/>
        <c:lblOffset val="100"/>
        <c:noMultiLvlLbl val="0"/>
      </c:catAx>
      <c:valAx>
        <c:axId val="2138037808"/>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crossAx val="213803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xml"/><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7.jp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0</xdr:colOff>
      <xdr:row>5</xdr:row>
      <xdr:rowOff>0</xdr:rowOff>
    </xdr:from>
    <xdr:ext cx="304800" cy="314325"/>
    <xdr:sp macro="" textlink="">
      <xdr:nvSpPr>
        <xdr:cNvPr id="3" name="Shape 3">
          <a:extLst>
            <a:ext uri="{FF2B5EF4-FFF2-40B4-BE49-F238E27FC236}">
              <a16:creationId xmlns:a16="http://schemas.microsoft.com/office/drawing/2014/main" id="{00000000-0008-0000-0000-000003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xdr:row>
      <xdr:rowOff>0</xdr:rowOff>
    </xdr:from>
    <xdr:ext cx="304800" cy="314325"/>
    <xdr:sp macro="" textlink="">
      <xdr:nvSpPr>
        <xdr:cNvPr id="4" name="Shape 4">
          <a:extLst>
            <a:ext uri="{FF2B5EF4-FFF2-40B4-BE49-F238E27FC236}">
              <a16:creationId xmlns:a16="http://schemas.microsoft.com/office/drawing/2014/main" id="{00000000-0008-0000-0000-000004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xdr:row>
      <xdr:rowOff>0</xdr:rowOff>
    </xdr:from>
    <xdr:ext cx="304800" cy="314325"/>
    <xdr:sp macro="" textlink="">
      <xdr:nvSpPr>
        <xdr:cNvPr id="2" name="Shape 4">
          <a:extLst>
            <a:ext uri="{FF2B5EF4-FFF2-40B4-BE49-F238E27FC236}">
              <a16:creationId xmlns:a16="http://schemas.microsoft.com/office/drawing/2014/main" id="{00000000-0008-0000-0000-000002000000}"/>
            </a:ext>
          </a:extLst>
        </xdr:cNvPr>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002000" cy="9848850"/>
    <xdr:grpSp>
      <xdr:nvGrpSpPr>
        <xdr:cNvPr id="2" name="Shape 2">
          <a:extLst>
            <a:ext uri="{FF2B5EF4-FFF2-40B4-BE49-F238E27FC236}">
              <a16:creationId xmlns:a16="http://schemas.microsoft.com/office/drawing/2014/main" id="{00000000-0008-0000-0100-000002000000}"/>
            </a:ext>
          </a:extLst>
        </xdr:cNvPr>
        <xdr:cNvGrpSpPr/>
      </xdr:nvGrpSpPr>
      <xdr:grpSpPr>
        <a:xfrm>
          <a:off x="0" y="0"/>
          <a:ext cx="16002000" cy="9848850"/>
          <a:chOff x="0" y="0"/>
          <a:chExt cx="10692000" cy="7560000"/>
        </a:xfrm>
      </xdr:grpSpPr>
      <xdr:grpSp>
        <xdr:nvGrpSpPr>
          <xdr:cNvPr id="5" name="Shape 5">
            <a:extLst>
              <a:ext uri="{FF2B5EF4-FFF2-40B4-BE49-F238E27FC236}">
                <a16:creationId xmlns:a16="http://schemas.microsoft.com/office/drawing/2014/main" id="{00000000-0008-0000-0100-000005000000}"/>
              </a:ext>
            </a:extLst>
          </xdr:cNvPr>
          <xdr:cNvGrpSpPr/>
        </xdr:nvGrpSpPr>
        <xdr:grpSpPr>
          <a:xfrm>
            <a:off x="0" y="0"/>
            <a:ext cx="10692000" cy="7560000"/>
            <a:chOff x="0" y="0"/>
            <a:chExt cx="13894532" cy="8248649"/>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0" y="0"/>
              <a:ext cx="13894525" cy="824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7" name="Shape 7">
              <a:extLst>
                <a:ext uri="{FF2B5EF4-FFF2-40B4-BE49-F238E27FC236}">
                  <a16:creationId xmlns:a16="http://schemas.microsoft.com/office/drawing/2014/main" id="{00000000-0008-0000-0100-000007000000}"/>
                </a:ext>
              </a:extLst>
            </xdr:cNvPr>
            <xdr:cNvPicPr preferRelativeResize="0"/>
          </xdr:nvPicPr>
          <xdr:blipFill rotWithShape="1">
            <a:blip xmlns:r="http://schemas.openxmlformats.org/officeDocument/2006/relationships" r:embed="rId1">
              <a:alphaModFix/>
            </a:blip>
            <a:srcRect l="84160" b="45728"/>
            <a:stretch/>
          </xdr:blipFill>
          <xdr:spPr>
            <a:xfrm>
              <a:off x="0" y="0"/>
              <a:ext cx="11772900" cy="8239124"/>
            </a:xfrm>
            <a:prstGeom prst="rect">
              <a:avLst/>
            </a:prstGeom>
            <a:noFill/>
            <a:ln>
              <a:noFill/>
            </a:ln>
          </xdr:spPr>
        </xdr:pic>
        <xdr:pic>
          <xdr:nvPicPr>
            <xdr:cNvPr id="8" name="Shape 8">
              <a:extLst>
                <a:ext uri="{FF2B5EF4-FFF2-40B4-BE49-F238E27FC236}">
                  <a16:creationId xmlns:a16="http://schemas.microsoft.com/office/drawing/2014/main" id="{00000000-0008-0000-0100-000008000000}"/>
                </a:ext>
              </a:extLst>
            </xdr:cNvPr>
            <xdr:cNvPicPr preferRelativeResize="0"/>
          </xdr:nvPicPr>
          <xdr:blipFill rotWithShape="1">
            <a:blip xmlns:r="http://schemas.openxmlformats.org/officeDocument/2006/relationships" r:embed="rId1">
              <a:alphaModFix/>
            </a:blip>
            <a:srcRect l="53837"/>
            <a:stretch/>
          </xdr:blipFill>
          <xdr:spPr>
            <a:xfrm>
              <a:off x="8877299" y="0"/>
              <a:ext cx="5017233" cy="8248649"/>
            </a:xfrm>
            <a:prstGeom prst="rect">
              <a:avLst/>
            </a:prstGeom>
            <a:noFill/>
            <a:ln>
              <a:noFill/>
            </a:ln>
          </xdr:spPr>
        </xdr:pic>
      </xdr:grpSp>
    </xdr:grpSp>
    <xdr:clientData fLocksWithSheet="0"/>
  </xdr:oneCellAnchor>
  <xdr:oneCellAnchor>
    <xdr:from>
      <xdr:col>0</xdr:col>
      <xdr:colOff>276225</xdr:colOff>
      <xdr:row>1</xdr:row>
      <xdr:rowOff>38100</xdr:rowOff>
    </xdr:from>
    <xdr:ext cx="16363950" cy="1447800"/>
    <xdr:sp macro="" textlink="">
      <xdr:nvSpPr>
        <xdr:cNvPr id="9" name="Shape 9">
          <a:extLst>
            <a:ext uri="{FF2B5EF4-FFF2-40B4-BE49-F238E27FC236}">
              <a16:creationId xmlns:a16="http://schemas.microsoft.com/office/drawing/2014/main" id="{00000000-0008-0000-0100-000009000000}"/>
            </a:ext>
          </a:extLst>
        </xdr:cNvPr>
        <xdr:cNvSpPr txBox="1"/>
      </xdr:nvSpPr>
      <xdr:spPr>
        <a:xfrm>
          <a:off x="0" y="3060863"/>
          <a:ext cx="10692000" cy="1438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4000" b="1">
              <a:solidFill>
                <a:schemeClr val="lt1"/>
              </a:solidFill>
              <a:latin typeface="Arial"/>
              <a:ea typeface="Arial"/>
              <a:cs typeface="Arial"/>
              <a:sym typeface="Arial"/>
            </a:rPr>
            <a:t>PROGRAMA DE TRANSPARENCIA Y ÉTICA PÚBLICA 2024</a:t>
          </a:r>
          <a:endParaRPr sz="1400"/>
        </a:p>
      </xdr:txBody>
    </xdr:sp>
    <xdr:clientData fLocksWithSheet="0"/>
  </xdr:oneCellAnchor>
  <xdr:oneCellAnchor>
    <xdr:from>
      <xdr:col>16</xdr:col>
      <xdr:colOff>38100</xdr:colOff>
      <xdr:row>5</xdr:row>
      <xdr:rowOff>76200</xdr:rowOff>
    </xdr:from>
    <xdr:ext cx="4095750" cy="2133600"/>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3298125" y="2717963"/>
          <a:ext cx="4095750" cy="2124075"/>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chemeClr val="dk1"/>
              </a:solidFill>
              <a:latin typeface="Arial"/>
              <a:ea typeface="Arial"/>
              <a:cs typeface="Arial"/>
              <a:sym typeface="Arial"/>
            </a:rPr>
            <a:t>Formulación del Programa - </a:t>
          </a:r>
          <a:endParaRPr sz="1400"/>
        </a:p>
        <a:p>
          <a:pPr marL="0" lvl="0" indent="0" algn="ctr" rtl="0">
            <a:spcBef>
              <a:spcPts val="0"/>
            </a:spcBef>
            <a:spcAft>
              <a:spcPts val="0"/>
            </a:spcAft>
            <a:buNone/>
          </a:pPr>
          <a:endParaRPr sz="1400">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p>
        <a:p>
          <a:pPr marL="0" lvl="0" indent="0" algn="ctr" rtl="0">
            <a:spcBef>
              <a:spcPts val="0"/>
            </a:spcBef>
            <a:spcAft>
              <a:spcPts val="0"/>
            </a:spcAft>
            <a:buNone/>
          </a:pPr>
          <a:endParaRPr sz="1400">
            <a:latin typeface="Arial"/>
            <a:ea typeface="Arial"/>
            <a:cs typeface="Arial"/>
            <a:sym typeface="Arial"/>
          </a:endParaRPr>
        </a:p>
      </xdr:txBody>
    </xdr:sp>
    <xdr:clientData fLocksWithSheet="0"/>
  </xdr:oneCellAnchor>
  <xdr:oneCellAnchor>
    <xdr:from>
      <xdr:col>21</xdr:col>
      <xdr:colOff>723900</xdr:colOff>
      <xdr:row>8</xdr:row>
      <xdr:rowOff>9525</xdr:rowOff>
    </xdr:from>
    <xdr:ext cx="5267325" cy="6038850"/>
    <xdr:pic>
      <xdr:nvPicPr>
        <xdr:cNvPr id="3" name="image1.png" descr="Gráfico, Gráfico radial&#10;&#10;Descripción generada automáticament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26</xdr:col>
      <xdr:colOff>381000</xdr:colOff>
      <xdr:row>6</xdr:row>
      <xdr:rowOff>47625</xdr:rowOff>
    </xdr:from>
    <xdr:ext cx="8410575" cy="5372100"/>
    <xdr:graphicFrame macro="">
      <xdr:nvGraphicFramePr>
        <xdr:cNvPr id="942827609" name="Chart 1">
          <a:extLst>
            <a:ext uri="{FF2B5EF4-FFF2-40B4-BE49-F238E27FC236}">
              <a16:creationId xmlns:a16="http://schemas.microsoft.com/office/drawing/2014/main" id="{00000000-0008-0000-0200-0000596832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104775</xdr:colOff>
      <xdr:row>0</xdr:row>
      <xdr:rowOff>66675</xdr:rowOff>
    </xdr:from>
    <xdr:ext cx="6629400" cy="1076325"/>
    <xdr:pic>
      <xdr:nvPicPr>
        <xdr:cNvPr id="2" name="image5.png" descr="Imagen que contiene Icono&#10;&#10;Descripción generada automáticament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20</xdr:col>
      <xdr:colOff>352425</xdr:colOff>
      <xdr:row>8</xdr:row>
      <xdr:rowOff>2295525</xdr:rowOff>
    </xdr:from>
    <xdr:ext cx="4124325" cy="2133600"/>
    <xdr:pic>
      <xdr:nvPicPr>
        <xdr:cNvPr id="3" name="image3.png" descr="Un grupo de personas de pie en la calle&#10;&#10;Descripción generada automáticament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20</xdr:col>
      <xdr:colOff>333375</xdr:colOff>
      <xdr:row>10</xdr:row>
      <xdr:rowOff>1085850</xdr:rowOff>
    </xdr:from>
    <xdr:ext cx="4133850" cy="2257425"/>
    <xdr:pic>
      <xdr:nvPicPr>
        <xdr:cNvPr id="4" name="image4.png" descr="Un grupo de personas alrededor de una camioneta&#10;&#10;Descripción generada automáticamente con confianza baja">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20</xdr:col>
      <xdr:colOff>361950</xdr:colOff>
      <xdr:row>8</xdr:row>
      <xdr:rowOff>66675</xdr:rowOff>
    </xdr:from>
    <xdr:ext cx="4076700" cy="208597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209550</xdr:colOff>
      <xdr:row>0</xdr:row>
      <xdr:rowOff>104775</xdr:rowOff>
    </xdr:from>
    <xdr:ext cx="1219200" cy="10668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2</xdr:col>
      <xdr:colOff>76200</xdr:colOff>
      <xdr:row>15</xdr:row>
      <xdr:rowOff>90486</xdr:rowOff>
    </xdr:from>
    <xdr:to>
      <xdr:col>7</xdr:col>
      <xdr:colOff>504824</xdr:colOff>
      <xdr:row>32</xdr:row>
      <xdr:rowOff>95249</xdr:rowOff>
    </xdr:to>
    <xdr:graphicFrame macro="">
      <xdr:nvGraphicFramePr>
        <xdr:cNvPr id="2" name="Gráfico 1">
          <a:extLst>
            <a:ext uri="{FF2B5EF4-FFF2-40B4-BE49-F238E27FC236}">
              <a16:creationId xmlns:a16="http://schemas.microsoft.com/office/drawing/2014/main" id="{CE40954B-ACDE-C54D-1191-D74677C9B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15</xdr:row>
      <xdr:rowOff>128587</xdr:rowOff>
    </xdr:from>
    <xdr:to>
      <xdr:col>13</xdr:col>
      <xdr:colOff>962025</xdr:colOff>
      <xdr:row>32</xdr:row>
      <xdr:rowOff>85725</xdr:rowOff>
    </xdr:to>
    <xdr:graphicFrame macro="">
      <xdr:nvGraphicFramePr>
        <xdr:cNvPr id="4" name="Gráfico 3">
          <a:extLst>
            <a:ext uri="{FF2B5EF4-FFF2-40B4-BE49-F238E27FC236}">
              <a16:creationId xmlns:a16="http://schemas.microsoft.com/office/drawing/2014/main" id="{CA953984-2C37-C9E4-E454-57CC5AD33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lo\Desktop\PTEP\Anexos%20adicionales\Plan%20Anticorrupci&#243;n%20y%20de%20Atenci&#243;n%20al%20Ciudadano%20&#8211;%20PAAC%202023_1%20REPORTE%202023%20graficas.xlsx" TargetMode="External"/><Relationship Id="rId1" Type="http://schemas.openxmlformats.org/officeDocument/2006/relationships/externalLinkPath" Target="file:///C:\Users\carlo\Desktop\PTEP\Anexos%20adicionales\Plan%20Anticorrupci&#243;n%20y%20de%20Atenci&#243;n%20al%20Ciudadano%20&#8211;%20PAAC%202023_1%20REPORTE%202023%20graf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
      <sheetName val="PUBLICACION AL CIUDADANO"/>
      <sheetName val="INICIO"/>
      <sheetName val="OBJETIVOS"/>
      <sheetName val="FORMU"/>
      <sheetName val="ESTRUCTURA PAAC 2023"/>
      <sheetName val="1. GESTIÓN RIESGO CORRUPCIÓN"/>
      <sheetName val="Hoja2"/>
      <sheetName val="Hoja1"/>
      <sheetName val="2. RACIONALIZACIÓN DE TRÁMITES "/>
      <sheetName val="3. RENDICIÓN DE CUENTAS"/>
      <sheetName val="4. MECANISMO ATENCIÓN CIUDADANO"/>
      <sheetName val="5. TRANSPARENCIA"/>
      <sheetName val="6. INICIATIVAS ADICIONALES "/>
      <sheetName val="CONTROL DE CAMBIOS."/>
    </sheetNames>
    <sheetDataSet>
      <sheetData sheetId="0"/>
      <sheetData sheetId="1"/>
      <sheetData sheetId="2"/>
      <sheetData sheetId="3"/>
      <sheetData sheetId="4"/>
      <sheetData sheetId="5"/>
      <sheetData sheetId="6"/>
      <sheetData sheetId="7"/>
      <sheetData sheetId="8">
        <row r="3">
          <cell r="D3" t="str">
            <v>No. ACTIVIDADES</v>
          </cell>
        </row>
        <row r="29">
          <cell r="O29" t="str">
            <v>% DE AVANCE
LOGRADO</v>
          </cell>
        </row>
        <row r="30">
          <cell r="N30" t="str">
            <v>GESTIÓN RIESGO CORRUPCIÓN</v>
          </cell>
          <cell r="O30">
            <v>0.83</v>
          </cell>
        </row>
        <row r="31">
          <cell r="N31" t="str">
            <v xml:space="preserve">RACIONALIZACIÓN DE TRÁMITES </v>
          </cell>
          <cell r="O31">
            <v>0</v>
          </cell>
        </row>
        <row r="32">
          <cell r="N32" t="str">
            <v>RENDICIÓN DE CUENTAS</v>
          </cell>
          <cell r="O32">
            <v>0.45</v>
          </cell>
        </row>
        <row r="33">
          <cell r="N33" t="str">
            <v>MECANISMO ATENCIÓN CIUDADANO</v>
          </cell>
          <cell r="O33">
            <v>0.24</v>
          </cell>
        </row>
        <row r="34">
          <cell r="N34" t="str">
            <v>TRANSPARENCIA</v>
          </cell>
          <cell r="O34">
            <v>0.32</v>
          </cell>
        </row>
        <row r="35">
          <cell r="N35" t="str">
            <v xml:space="preserve">INICIATIVAS ADICIONALES </v>
          </cell>
          <cell r="O35">
            <v>0.48</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cajaviviendapopular.gov.co/?q=event-created/month/2024-04" TargetMode="External"/><Relationship Id="rId13" Type="http://schemas.openxmlformats.org/officeDocument/2006/relationships/hyperlink" Target="https://www.cajaviviendapopular.gov.co/?q=matriz-de-riesgos-plan-anticorrupci%C3%B3n-y-atenci%C3%B3n-al-ciudadano" TargetMode="External"/><Relationship Id="rId3" Type="http://schemas.openxmlformats.org/officeDocument/2006/relationships/hyperlink" Target="https://www.cajaviviendapopular.gov.co/?q=matriz-de-riesgos-plan-anticorrupci%C3%B3n-y-atenci%C3%B3n-al-ciudadano" TargetMode="External"/><Relationship Id="rId7" Type="http://schemas.openxmlformats.org/officeDocument/2006/relationships/hyperlink" Target="https://intranet.cajaviviendapopular.gov.co/index.php/le-apostamos-a-la-inclusion-con-un-lenguaje-apropiado/" TargetMode="External"/><Relationship Id="rId12" Type="http://schemas.openxmlformats.org/officeDocument/2006/relationships/hyperlink" Target="https://www.cajaviviendapopular.gov.co/?q=Transparencia/mecanismos-espacios-o-instancias-del-men%C3%BA-participa" TargetMode="External"/><Relationship Id="rId2"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Informe%20Proceso%20Audiencia%20Rendici%C3%B3n%20de%20Cuentas%202023%20cierre%20administraci%C3%B3n%20vf.pdf" TargetMode="External"/><Relationship Id="rId6" Type="http://schemas.openxmlformats.org/officeDocument/2006/relationships/hyperlink" Target="http://intranet.cajaviviendapopular.gov.co/wp-content/uploads/2024/05/INFORME-DE-PUBLICACIONES-EN-EL-BOTON-DE-TRANSPARENCIA-ano-2024-LEY-1712-DE-2014.pdf" TargetMode="External"/><Relationship Id="rId11" Type="http://schemas.openxmlformats.org/officeDocument/2006/relationships/hyperlink" Target="https://www.cajaviviendapopular.gov.co/?q=plan-anual-de-auditorias" TargetMode="External"/><Relationship Id="rId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intranet.cajaviviendapopular.gov.co/index.php/le-apostamos-a-la-inclusion-con-un-lenguaje-apropiado/" TargetMode="External"/><Relationship Id="rId4" Type="http://schemas.openxmlformats.org/officeDocument/2006/relationships/hyperlink" Target="https://www.cajaviviendapopular.gov.co/?q=matriz-de-riesgos-plan-anticorrupci%C3%B3n-y-atenci%C3%B3n-al-ciudadano" TargetMode="External"/><Relationship Id="rId9" Type="http://schemas.openxmlformats.org/officeDocument/2006/relationships/hyperlink" Target="https://www.cajaviviendapopular.gov.co/?q=Servicio-al-ciudadano/atenci%C3%B3n-y-servicios-la-ciudadan%C3%Ada"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90" zoomScaleNormal="90" workbookViewId="0">
      <selection activeCell="B13" sqref="B13"/>
    </sheetView>
  </sheetViews>
  <sheetFormatPr baseColWidth="10" defaultColWidth="14.42578125" defaultRowHeight="15" customHeight="1" x14ac:dyDescent="0.25"/>
  <cols>
    <col min="1" max="1" width="17.5703125" customWidth="1"/>
    <col min="2" max="2" width="121.28515625" customWidth="1"/>
    <col min="3" max="6" width="11.42578125" customWidth="1"/>
    <col min="7" max="26" width="10.7109375" customWidth="1"/>
  </cols>
  <sheetData>
    <row r="1" spans="1:26" ht="54" customHeight="1" x14ac:dyDescent="0.25">
      <c r="A1" s="214" t="s">
        <v>0</v>
      </c>
      <c r="B1" s="215"/>
      <c r="C1" s="1"/>
      <c r="D1" s="1"/>
      <c r="E1" s="1"/>
      <c r="F1" s="1"/>
      <c r="G1" s="1"/>
      <c r="H1" s="1"/>
      <c r="I1" s="1"/>
      <c r="J1" s="1"/>
      <c r="K1" s="1"/>
      <c r="L1" s="1"/>
      <c r="M1" s="1"/>
      <c r="N1" s="1"/>
      <c r="O1" s="1"/>
      <c r="P1" s="1"/>
      <c r="Q1" s="1"/>
      <c r="R1" s="1"/>
      <c r="S1" s="1"/>
      <c r="T1" s="1"/>
      <c r="U1" s="1"/>
      <c r="V1" s="1"/>
      <c r="W1" s="1"/>
      <c r="X1" s="1"/>
      <c r="Y1" s="1"/>
      <c r="Z1" s="1"/>
    </row>
    <row r="2" spans="1:26" ht="22.5" customHeight="1" x14ac:dyDescent="0.25">
      <c r="A2" s="2" t="s">
        <v>1</v>
      </c>
      <c r="B2" s="2" t="s">
        <v>2</v>
      </c>
      <c r="C2" s="1"/>
      <c r="D2" s="1"/>
      <c r="E2" s="1"/>
      <c r="F2" s="1"/>
      <c r="G2" s="1"/>
      <c r="H2" s="1"/>
      <c r="I2" s="1"/>
      <c r="J2" s="1"/>
      <c r="K2" s="1"/>
      <c r="L2" s="1"/>
      <c r="M2" s="1"/>
      <c r="N2" s="1"/>
      <c r="O2" s="1"/>
      <c r="P2" s="1"/>
      <c r="Q2" s="1"/>
      <c r="R2" s="1"/>
      <c r="S2" s="1"/>
      <c r="T2" s="1"/>
      <c r="U2" s="1"/>
      <c r="V2" s="1"/>
      <c r="W2" s="1"/>
      <c r="X2" s="1"/>
      <c r="Y2" s="1"/>
      <c r="Z2" s="1"/>
    </row>
    <row r="3" spans="1:26" ht="30" x14ac:dyDescent="0.25">
      <c r="A3" s="3">
        <v>45257</v>
      </c>
      <c r="B3" s="4" t="s">
        <v>3</v>
      </c>
      <c r="C3" s="1"/>
      <c r="D3" s="1"/>
      <c r="E3" s="1"/>
      <c r="F3" s="1"/>
      <c r="G3" s="1"/>
      <c r="H3" s="1"/>
      <c r="I3" s="1"/>
      <c r="J3" s="1"/>
      <c r="K3" s="1"/>
      <c r="L3" s="1"/>
      <c r="M3" s="1"/>
      <c r="N3" s="1"/>
      <c r="O3" s="1"/>
      <c r="P3" s="1"/>
      <c r="Q3" s="1"/>
      <c r="R3" s="1"/>
      <c r="S3" s="1"/>
      <c r="T3" s="1"/>
      <c r="U3" s="1"/>
      <c r="V3" s="1"/>
      <c r="W3" s="1"/>
      <c r="X3" s="1"/>
      <c r="Y3" s="1"/>
      <c r="Z3" s="1"/>
    </row>
    <row r="4" spans="1:26" x14ac:dyDescent="0.25">
      <c r="A4" s="3">
        <v>45308</v>
      </c>
      <c r="B4" s="1" t="s">
        <v>537</v>
      </c>
      <c r="C4" s="1"/>
      <c r="D4" s="1"/>
      <c r="E4" s="1"/>
      <c r="F4" s="1"/>
      <c r="G4" s="1"/>
      <c r="H4" s="1"/>
      <c r="I4" s="1"/>
      <c r="J4" s="1"/>
      <c r="K4" s="1"/>
      <c r="L4" s="1"/>
      <c r="M4" s="1"/>
      <c r="N4" s="1"/>
      <c r="O4" s="1"/>
      <c r="P4" s="1"/>
      <c r="Q4" s="1"/>
      <c r="R4" s="1"/>
      <c r="S4" s="1"/>
      <c r="T4" s="1"/>
      <c r="U4" s="1"/>
      <c r="V4" s="1"/>
      <c r="W4" s="1"/>
      <c r="X4" s="1"/>
      <c r="Y4" s="1"/>
      <c r="Z4" s="1"/>
    </row>
    <row r="5" spans="1:26" x14ac:dyDescent="0.25">
      <c r="A5" s="190">
        <v>45322</v>
      </c>
      <c r="B5" s="1" t="s">
        <v>538</v>
      </c>
      <c r="C5" s="1"/>
      <c r="D5" s="1"/>
      <c r="E5" s="1"/>
      <c r="F5" s="1"/>
      <c r="G5" s="1"/>
      <c r="H5" s="1"/>
      <c r="I5" s="1"/>
      <c r="J5" s="1"/>
      <c r="K5" s="1"/>
      <c r="L5" s="1"/>
      <c r="M5" s="1"/>
      <c r="N5" s="1"/>
      <c r="O5" s="1"/>
      <c r="P5" s="1"/>
      <c r="Q5" s="1"/>
      <c r="R5" s="1"/>
      <c r="S5" s="1"/>
      <c r="T5" s="1"/>
      <c r="U5" s="1"/>
      <c r="V5" s="1"/>
      <c r="W5" s="1"/>
      <c r="X5" s="1"/>
      <c r="Y5" s="1"/>
      <c r="Z5" s="1"/>
    </row>
    <row r="6" spans="1:26" x14ac:dyDescent="0.25">
      <c r="A6" s="5"/>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6"/>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6"/>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7"/>
      <c r="B15" s="4"/>
      <c r="C15" s="1"/>
      <c r="D15" s="1"/>
      <c r="E15" s="1"/>
      <c r="F15" s="1"/>
      <c r="G15" s="1"/>
      <c r="H15" s="1"/>
      <c r="I15" s="1"/>
      <c r="J15" s="1"/>
      <c r="K15" s="1"/>
      <c r="L15" s="1"/>
      <c r="M15" s="1"/>
      <c r="N15" s="1"/>
      <c r="O15" s="1"/>
      <c r="P15" s="1"/>
      <c r="Q15" s="1"/>
      <c r="R15" s="1"/>
      <c r="S15" s="1"/>
      <c r="T15" s="1"/>
      <c r="U15" s="1"/>
      <c r="V15" s="1"/>
      <c r="W15" s="1"/>
      <c r="X15" s="1"/>
      <c r="Y15" s="1"/>
      <c r="Z15" s="1"/>
    </row>
    <row r="16" spans="1:26" ht="54" customHeight="1" x14ac:dyDescent="0.25">
      <c r="A16" s="7"/>
      <c r="B16" s="4"/>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7"/>
      <c r="B17" s="4"/>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7"/>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topLeftCell="A23" workbookViewId="0"/>
  </sheetViews>
  <sheetFormatPr baseColWidth="10" defaultColWidth="14.42578125" defaultRowHeight="15" customHeight="1" x14ac:dyDescent="0.25"/>
  <cols>
    <col min="1" max="6" width="11.42578125" customWidth="1"/>
    <col min="7" max="30" width="10.7109375" customWidth="1"/>
  </cols>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000"/>
  <sheetViews>
    <sheetView workbookViewId="0"/>
  </sheetViews>
  <sheetFormatPr baseColWidth="10" defaultColWidth="14.42578125" defaultRowHeight="15" customHeight="1" x14ac:dyDescent="0.25"/>
  <cols>
    <col min="1" max="20" width="9" customWidth="1"/>
    <col min="21" max="63" width="11.42578125" customWidth="1"/>
    <col min="64" max="64" width="34.5703125" customWidth="1"/>
    <col min="65" max="65" width="11.42578125" customWidth="1"/>
  </cols>
  <sheetData>
    <row r="1" spans="1:65" ht="18" customHeight="1"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65" ht="18" customHeight="1"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1:65" ht="18"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1:65" ht="18" customHeight="1"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row>
    <row r="5" spans="1:65" ht="18" customHeight="1" x14ac:dyDescent="0.2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row>
    <row r="6" spans="1:65" ht="18"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row>
    <row r="7" spans="1:65" ht="18" customHeight="1" x14ac:dyDescent="0.35">
      <c r="A7" s="9" t="s">
        <v>4</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t="s">
        <v>5</v>
      </c>
      <c r="BM7" s="8">
        <v>82</v>
      </c>
    </row>
    <row r="8" spans="1:65" ht="18" customHeight="1"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t="s">
        <v>6</v>
      </c>
      <c r="BM8" s="8">
        <v>9</v>
      </c>
    </row>
    <row r="9" spans="1:65" ht="267" customHeight="1" x14ac:dyDescent="0.25">
      <c r="A9" s="216" t="s">
        <v>7</v>
      </c>
      <c r="B9" s="217"/>
      <c r="C9" s="217"/>
      <c r="D9" s="217"/>
      <c r="E9" s="217"/>
      <c r="F9" s="217"/>
      <c r="G9" s="217"/>
      <c r="H9" s="217"/>
      <c r="I9" s="217"/>
      <c r="J9" s="217"/>
      <c r="K9" s="217"/>
      <c r="L9" s="217"/>
      <c r="M9" s="217"/>
      <c r="N9" s="217"/>
      <c r="O9" s="217"/>
      <c r="P9" s="217"/>
      <c r="Q9" s="217"/>
      <c r="R9" s="217"/>
      <c r="S9" s="217"/>
      <c r="T9" s="21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t="s">
        <v>8</v>
      </c>
      <c r="BM9" s="8">
        <v>14</v>
      </c>
    </row>
    <row r="10" spans="1:65" ht="18"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row>
    <row r="11" spans="1:65" ht="133.5" customHeight="1" x14ac:dyDescent="0.25">
      <c r="A11" s="216" t="s">
        <v>9</v>
      </c>
      <c r="B11" s="217"/>
      <c r="C11" s="217"/>
      <c r="D11" s="217"/>
      <c r="E11" s="217"/>
      <c r="F11" s="217"/>
      <c r="G11" s="217"/>
      <c r="H11" s="217"/>
      <c r="I11" s="217"/>
      <c r="J11" s="217"/>
      <c r="K11" s="217"/>
      <c r="L11" s="217"/>
      <c r="M11" s="217"/>
      <c r="N11" s="217"/>
      <c r="O11" s="217"/>
      <c r="P11" s="217"/>
      <c r="Q11" s="217"/>
      <c r="R11" s="217"/>
      <c r="S11" s="217"/>
      <c r="T11" s="21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f>SUM(BM7:BM10)</f>
        <v>105</v>
      </c>
    </row>
    <row r="12" spans="1:65" ht="35.2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row>
    <row r="13" spans="1:65" ht="102.75" customHeight="1" x14ac:dyDescent="0.25">
      <c r="A13" s="219" t="s">
        <v>10</v>
      </c>
      <c r="B13" s="217"/>
      <c r="C13" s="217"/>
      <c r="D13" s="217"/>
      <c r="E13" s="217"/>
      <c r="F13" s="217"/>
      <c r="G13" s="217"/>
      <c r="H13" s="217"/>
      <c r="I13" s="217"/>
      <c r="J13" s="217"/>
      <c r="K13" s="217"/>
      <c r="L13" s="217"/>
      <c r="M13" s="217"/>
      <c r="N13" s="217"/>
      <c r="O13" s="217"/>
      <c r="P13" s="217"/>
      <c r="Q13" s="217"/>
      <c r="R13" s="217"/>
      <c r="S13" s="217"/>
      <c r="T13" s="21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row>
    <row r="14" spans="1:65" ht="18"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row>
    <row r="15" spans="1:65" ht="18"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row>
    <row r="16" spans="1:65" ht="18"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row>
    <row r="17" spans="1:65" ht="18"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row>
    <row r="18" spans="1:65" ht="18"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row>
    <row r="19" spans="1:65" ht="18"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row>
    <row r="20" spans="1:65" ht="18"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row>
    <row r="21" spans="1:65" ht="18"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row>
    <row r="22" spans="1:65" ht="18"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row>
    <row r="23" spans="1:65" ht="18"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row>
    <row r="24" spans="1:65" ht="18"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row>
    <row r="25" spans="1:65" ht="18"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row>
    <row r="26" spans="1:65" ht="18"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row>
    <row r="27" spans="1:65" ht="18"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row>
    <row r="28" spans="1:65" ht="18"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row>
    <row r="29" spans="1:65" ht="18"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row>
    <row r="30" spans="1:65" ht="18"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row>
    <row r="31" spans="1:65" ht="18"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row>
    <row r="32" spans="1:65" ht="18"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row>
    <row r="33" spans="1:65" ht="18"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row>
    <row r="34" spans="1:65" ht="18"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row>
    <row r="35" spans="1:65" ht="18"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row>
    <row r="36" spans="1:65" ht="18"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row>
    <row r="37" spans="1:65" ht="18"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row>
    <row r="38" spans="1:65" ht="18"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row>
    <row r="39" spans="1:65" ht="18"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row>
    <row r="40" spans="1:65" ht="18"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row>
    <row r="41" spans="1:65" ht="18"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row>
    <row r="42" spans="1:65" ht="18"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row>
    <row r="43" spans="1:65" ht="18"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row>
    <row r="44" spans="1:65" ht="18"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5" spans="1:65" ht="18"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row r="46" spans="1:65" ht="18"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row>
    <row r="47" spans="1:65" ht="18"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row>
    <row r="48" spans="1:65" ht="18"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row>
    <row r="49" spans="1:65" ht="18"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row>
    <row r="50" spans="1:65" ht="18"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row>
    <row r="51" spans="1:65" ht="18"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row>
    <row r="52" spans="1:65" ht="18"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row>
    <row r="53" spans="1:65" ht="18"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row>
    <row r="54" spans="1:65" ht="18"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row>
    <row r="55" spans="1:65" ht="18"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row>
    <row r="56" spans="1:65" ht="18"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row>
    <row r="57" spans="1:65" ht="18"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row>
    <row r="58" spans="1:65" ht="18"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row>
    <row r="59" spans="1:65" ht="18"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row>
    <row r="60" spans="1:65" ht="18"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row>
    <row r="61" spans="1:65" ht="18"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row>
    <row r="62" spans="1:65" ht="18"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row>
    <row r="63" spans="1:65" ht="18"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row>
    <row r="64" spans="1:65" ht="18"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row>
    <row r="65" spans="1:65" ht="18"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row>
    <row r="66" spans="1:65" ht="18"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row>
    <row r="67" spans="1:65" ht="18"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row>
    <row r="68" spans="1:65" ht="18"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row>
    <row r="69" spans="1:65" ht="18"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row>
    <row r="70" spans="1:65" ht="18"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row>
    <row r="71" spans="1:65" ht="18"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row>
    <row r="72" spans="1:65" ht="18"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row>
    <row r="73" spans="1:65" ht="18"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row>
    <row r="74" spans="1:65" ht="18"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row>
    <row r="75" spans="1:65" ht="18"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row>
    <row r="76" spans="1:65" ht="18"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row>
    <row r="77" spans="1:65" ht="18"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row>
    <row r="78" spans="1:65" ht="18"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row>
    <row r="79" spans="1:65" ht="18"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row>
    <row r="80" spans="1:65" ht="18"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row>
    <row r="81" spans="1:65" ht="18"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row>
    <row r="82" spans="1:65" ht="18"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row>
    <row r="83" spans="1:65" ht="18"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row>
    <row r="84" spans="1:65" ht="18"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row>
    <row r="85" spans="1:65" ht="18"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row>
    <row r="86" spans="1:65" ht="18"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row>
    <row r="87" spans="1:65" ht="18"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row>
    <row r="88" spans="1:65" ht="18"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row>
    <row r="89" spans="1:65" ht="18"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row>
    <row r="90" spans="1:65" ht="18"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row>
    <row r="91" spans="1:65" ht="18"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row>
    <row r="92" spans="1:65" ht="18"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row>
    <row r="93" spans="1:65" ht="18"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row>
    <row r="94" spans="1:65" ht="18"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row>
    <row r="95" spans="1:65" ht="18"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row>
    <row r="96" spans="1:65" ht="18"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row>
    <row r="97" spans="1:65" ht="18"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row>
    <row r="98" spans="1:65" ht="18"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row>
    <row r="99" spans="1:65" ht="18"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row>
    <row r="100" spans="1:65" ht="18"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row>
    <row r="101" spans="1:65" ht="18"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row>
    <row r="102" spans="1:65" ht="18"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row>
    <row r="103" spans="1:65" ht="18"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row>
    <row r="104" spans="1:65" ht="18"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row>
    <row r="105" spans="1:65" ht="18"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row>
    <row r="106" spans="1:65" ht="18"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row>
    <row r="107" spans="1:65" ht="18"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row>
    <row r="108" spans="1:65" ht="18"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row>
    <row r="109" spans="1:65" ht="18"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row>
    <row r="110" spans="1:65" ht="18"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row>
    <row r="111" spans="1:65" ht="18"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row>
    <row r="112" spans="1:65" ht="18"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row>
    <row r="113" spans="1:65" ht="18"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row>
    <row r="114" spans="1:65" ht="18"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row>
    <row r="115" spans="1:65" ht="18"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row>
    <row r="116" spans="1:65" ht="18"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row>
    <row r="117" spans="1:65" ht="18"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row>
    <row r="118" spans="1:65" ht="18"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row>
    <row r="119" spans="1:65" ht="18"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row>
    <row r="120" spans="1:65" ht="18"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row>
    <row r="121" spans="1:65" ht="18"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row>
    <row r="122" spans="1:65" ht="18"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row>
    <row r="123" spans="1:65" ht="18"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row>
    <row r="124" spans="1:65" ht="18"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row>
    <row r="125" spans="1:65" ht="18"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row>
    <row r="126" spans="1:65" ht="18"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row>
    <row r="127" spans="1:65" ht="18"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row>
    <row r="128" spans="1:65" ht="18"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row>
    <row r="129" spans="1:65" ht="18"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row>
    <row r="130" spans="1:65" ht="18"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row>
    <row r="131" spans="1:65" ht="18"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row>
    <row r="132" spans="1:65" ht="18"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row>
    <row r="133" spans="1:65" ht="18"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row>
    <row r="134" spans="1:65" ht="18"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row>
    <row r="135" spans="1:65" ht="18"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row>
    <row r="136" spans="1:65" ht="18"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row>
    <row r="137" spans="1:65" ht="18"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row>
    <row r="138" spans="1:65" ht="18"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row>
    <row r="139" spans="1:65" ht="18"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row>
    <row r="140" spans="1:65" ht="18"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row>
    <row r="141" spans="1:65" ht="18"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row>
    <row r="142" spans="1:65" ht="18"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row>
    <row r="143" spans="1:65" ht="18"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row>
    <row r="144" spans="1:65" ht="18"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row>
    <row r="145" spans="1:65" ht="18"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row>
    <row r="146" spans="1:65" ht="18"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row>
    <row r="147" spans="1:65" ht="18"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row>
    <row r="148" spans="1:65" ht="18"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row>
    <row r="149" spans="1:65" ht="18"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row>
    <row r="150" spans="1:65" ht="18"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row>
    <row r="151" spans="1:65" ht="18"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row>
    <row r="152" spans="1:65" ht="18"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row>
    <row r="153" spans="1:65" ht="18"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row>
    <row r="154" spans="1:65" ht="18"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row>
    <row r="155" spans="1:65" ht="18"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row>
    <row r="156" spans="1:65" ht="18"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row>
    <row r="157" spans="1:65" ht="18"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row>
    <row r="158" spans="1:65" ht="18"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row>
    <row r="159" spans="1:65" ht="18"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row>
    <row r="160" spans="1:65" ht="18"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65" ht="18"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row>
    <row r="162" spans="1:65" ht="18"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row>
    <row r="163" spans="1:65" ht="18"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row>
    <row r="164" spans="1:65" ht="18"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row>
    <row r="165" spans="1:65" ht="18"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row>
    <row r="166" spans="1:65" ht="18"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row>
    <row r="167" spans="1:65" ht="18"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row>
    <row r="168" spans="1:65" ht="18"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row>
    <row r="169" spans="1:65" ht="18"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row>
    <row r="170" spans="1:65" ht="18"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row>
    <row r="171" spans="1:65" ht="18"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row>
    <row r="172" spans="1:65" ht="18"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row>
    <row r="173" spans="1:65" ht="18"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row>
    <row r="174" spans="1:65" ht="18"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row>
    <row r="175" spans="1:65" ht="18"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row>
    <row r="176" spans="1:65" ht="18"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row>
    <row r="177" spans="1:65" ht="18"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row>
    <row r="178" spans="1:65" ht="18"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row>
    <row r="179" spans="1:65" ht="18"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row>
    <row r="180" spans="1:65" ht="18"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row>
    <row r="181" spans="1:65" ht="18"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row>
    <row r="182" spans="1:65" ht="18"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row>
    <row r="183" spans="1:65" ht="18"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row>
    <row r="184" spans="1:65" ht="18"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row>
    <row r="185" spans="1:65" ht="18"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row>
    <row r="186" spans="1:65" ht="18"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row>
    <row r="187" spans="1:65" ht="18"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row>
    <row r="188" spans="1:65" ht="18"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row>
    <row r="189" spans="1:65" ht="18"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row>
    <row r="190" spans="1:65" ht="18"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row>
    <row r="191" spans="1:65" ht="18"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row>
    <row r="192" spans="1:65" ht="18"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row>
    <row r="193" spans="1:65" ht="18"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row>
    <row r="194" spans="1:65" ht="18"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row>
    <row r="195" spans="1:65" ht="18"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row>
    <row r="196" spans="1:65" ht="18"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row>
    <row r="197" spans="1:65" ht="18"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row>
    <row r="198" spans="1:65" ht="18"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row>
    <row r="199" spans="1:65" ht="18"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row>
    <row r="200" spans="1:65" ht="18"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row>
    <row r="201" spans="1:65" ht="18"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row>
    <row r="202" spans="1:65" ht="18"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row>
    <row r="203" spans="1:65" ht="18"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row>
    <row r="204" spans="1:65" ht="18"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row>
    <row r="205" spans="1:65" ht="18"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row>
    <row r="206" spans="1:65" ht="18"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row>
    <row r="207" spans="1:65" ht="18"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row>
    <row r="208" spans="1:65" ht="18"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row>
    <row r="209" spans="1:65" ht="18"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row>
    <row r="210" spans="1:65" ht="18"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row>
    <row r="211" spans="1:65" ht="18"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row>
    <row r="212" spans="1:65" ht="18"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row>
    <row r="213" spans="1:65" ht="18"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row>
    <row r="214" spans="1:65" ht="18"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row>
    <row r="215" spans="1:65" ht="18"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row>
    <row r="216" spans="1:65" ht="18"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row>
    <row r="217" spans="1:65" ht="18"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row>
    <row r="218" spans="1:65" ht="18"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row>
    <row r="219" spans="1:65" ht="18"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row>
    <row r="220" spans="1:65" ht="18"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row>
    <row r="221" spans="1:65" ht="18"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row>
    <row r="222" spans="1:65" ht="18"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row>
    <row r="223" spans="1:65" ht="18"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row>
    <row r="224" spans="1:65" ht="18"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row>
    <row r="225" spans="1:65" ht="18"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row>
    <row r="226" spans="1:65" ht="18"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row>
    <row r="227" spans="1:65" ht="18"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row>
    <row r="228" spans="1:65" ht="18"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row>
    <row r="229" spans="1:65" ht="18"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row>
    <row r="230" spans="1:65" ht="18"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row>
    <row r="231" spans="1:65" ht="18"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row>
    <row r="232" spans="1:65" ht="18"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row>
    <row r="233" spans="1:65" ht="18"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row>
    <row r="234" spans="1:65" ht="18"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row>
    <row r="235" spans="1:65" ht="18"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row>
    <row r="236" spans="1:65" ht="18"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row>
    <row r="237" spans="1:65" ht="18"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row>
    <row r="238" spans="1:65" ht="18"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row>
    <row r="239" spans="1:65" ht="18"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row>
    <row r="240" spans="1:65" ht="18"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row>
    <row r="241" spans="1:65" ht="18"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row>
    <row r="242" spans="1:65" ht="18"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row>
    <row r="243" spans="1:65" ht="18"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row>
    <row r="244" spans="1:65" ht="18"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row>
    <row r="245" spans="1:65" ht="18"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row>
    <row r="246" spans="1:65" ht="18"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row>
    <row r="247" spans="1:65" ht="18"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row>
    <row r="248" spans="1:65" ht="18"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row>
    <row r="249" spans="1:65" ht="18"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row>
    <row r="250" spans="1:65" ht="18"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row>
    <row r="251" spans="1:65" ht="18"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row>
    <row r="252" spans="1:65" ht="18"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row>
    <row r="253" spans="1:65" ht="18"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row>
    <row r="254" spans="1:65" ht="18"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row>
    <row r="255" spans="1:65" ht="18"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row>
    <row r="256" spans="1:65" ht="18"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row>
    <row r="257" spans="1:65" ht="18"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row>
    <row r="258" spans="1:65" ht="18"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row>
    <row r="259" spans="1:65" ht="18"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row>
    <row r="260" spans="1:65" ht="18"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row>
    <row r="261" spans="1:65" ht="18"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row>
    <row r="262" spans="1:65" ht="18"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row>
    <row r="263" spans="1:65" ht="18"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row>
    <row r="264" spans="1:65" ht="18"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row>
    <row r="265" spans="1:65" ht="18"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row>
    <row r="266" spans="1:65" ht="18"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row>
    <row r="267" spans="1:65" ht="18"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row>
    <row r="268" spans="1:65" ht="18"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row>
    <row r="269" spans="1:65" ht="18"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row>
    <row r="270" spans="1:65" ht="18"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row>
    <row r="271" spans="1:65" ht="18"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row>
    <row r="272" spans="1:65" ht="18"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row>
    <row r="273" spans="1:65" ht="18"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row>
    <row r="274" spans="1:65" ht="18"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row>
    <row r="275" spans="1:65" ht="18"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row>
    <row r="276" spans="1:65" ht="18"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row>
    <row r="277" spans="1:65" ht="18"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row>
    <row r="278" spans="1:65" ht="18"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row>
    <row r="279" spans="1:65" ht="18"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row>
    <row r="280" spans="1:65" ht="18"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row>
    <row r="281" spans="1:65" ht="18"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row>
    <row r="282" spans="1:65" ht="18"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row>
    <row r="283" spans="1:65" ht="18"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row>
    <row r="284" spans="1:65" ht="18"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row>
    <row r="285" spans="1:65" ht="18"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row>
    <row r="286" spans="1:65" ht="18"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row>
    <row r="287" spans="1:65" ht="18"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row>
    <row r="288" spans="1:65" ht="18"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row>
    <row r="289" spans="1:65" ht="18"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row>
    <row r="290" spans="1:65" ht="18"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row>
    <row r="291" spans="1:65" ht="18"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row>
    <row r="292" spans="1:65" ht="18"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row>
    <row r="293" spans="1:65" ht="18"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row>
    <row r="294" spans="1:65" ht="18"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row>
    <row r="295" spans="1:65" ht="18"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row>
    <row r="296" spans="1:65" ht="18"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row>
    <row r="297" spans="1:65" ht="18"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row>
    <row r="298" spans="1:65" ht="18"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row>
    <row r="299" spans="1:65" ht="18"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row>
    <row r="300" spans="1:65" ht="18"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row>
    <row r="301" spans="1:65" ht="18"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row>
    <row r="302" spans="1:65" ht="18"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row>
    <row r="303" spans="1:65" ht="18"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row>
    <row r="304" spans="1:65" ht="18"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row>
    <row r="305" spans="1:65" ht="18"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row>
    <row r="306" spans="1:65" ht="18"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row>
    <row r="307" spans="1:65" ht="18"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row>
    <row r="308" spans="1:65" ht="18"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row>
    <row r="309" spans="1:65" ht="18"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row>
    <row r="310" spans="1:65" ht="18"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row>
    <row r="311" spans="1:65" ht="18"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row>
    <row r="312" spans="1:65" ht="18"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row>
    <row r="313" spans="1:65" ht="18"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row>
    <row r="314" spans="1:65" ht="18"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row>
    <row r="315" spans="1:65" ht="18"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row>
    <row r="316" spans="1:65" ht="18"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row>
    <row r="317" spans="1:65" ht="18"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row>
    <row r="318" spans="1:65" ht="18"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row>
    <row r="319" spans="1:65" ht="18"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row>
    <row r="320" spans="1:65" ht="18"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row>
    <row r="321" spans="1:65" ht="18"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row>
    <row r="322" spans="1:65" ht="18"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row>
    <row r="323" spans="1:65" ht="18"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row>
    <row r="324" spans="1:65" ht="18"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row>
    <row r="325" spans="1:65" ht="18"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row>
    <row r="326" spans="1:65" ht="18"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row>
    <row r="327" spans="1:65" ht="18"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1:65" ht="18"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1:65" ht="18"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1:65" ht="18"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row>
    <row r="331" spans="1:65" ht="18"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row>
    <row r="332" spans="1:65" ht="18"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row>
    <row r="333" spans="1:65" ht="18"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row>
    <row r="334" spans="1:65" ht="18"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row>
    <row r="335" spans="1:65" ht="18"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row>
    <row r="336" spans="1:65" ht="18"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row>
    <row r="337" spans="1:65" ht="18"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row>
    <row r="338" spans="1:65" ht="18"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row>
    <row r="339" spans="1:65" ht="18"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row>
    <row r="340" spans="1:65" ht="18"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row>
    <row r="341" spans="1:65" ht="18"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row>
    <row r="342" spans="1:65" ht="18"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row>
    <row r="343" spans="1:65" ht="18"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row>
    <row r="344" spans="1:65" ht="18"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row>
    <row r="345" spans="1:65" ht="18"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row>
    <row r="346" spans="1:65" ht="18"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row>
    <row r="347" spans="1:65" ht="18"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row>
    <row r="348" spans="1:65" ht="18"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row>
    <row r="349" spans="1:65" ht="18"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row>
    <row r="350" spans="1:65" ht="18"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row>
    <row r="351" spans="1:65" ht="18"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row>
    <row r="352" spans="1:65" ht="18"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row>
    <row r="353" spans="1:65" ht="18"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row>
    <row r="354" spans="1:65" ht="18"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row>
    <row r="355" spans="1:65" ht="18"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row>
    <row r="356" spans="1:65" ht="18"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row>
    <row r="357" spans="1:65" ht="18"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row>
    <row r="358" spans="1:65" ht="18"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row>
    <row r="359" spans="1:65" ht="18"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row>
    <row r="360" spans="1:65" ht="18"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row>
    <row r="361" spans="1:65" ht="18"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row>
    <row r="362" spans="1:65" ht="18"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row>
    <row r="363" spans="1:65" ht="18"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row>
    <row r="364" spans="1:65" ht="18"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row>
    <row r="365" spans="1:65" ht="18"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row>
    <row r="366" spans="1:65" ht="18"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row>
    <row r="367" spans="1:65" ht="18"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row>
    <row r="368" spans="1:65" ht="18"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row>
    <row r="369" spans="1:65" ht="18"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row>
    <row r="370" spans="1:65" ht="18"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row>
    <row r="371" spans="1:65" ht="18"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row>
    <row r="372" spans="1:65" ht="18"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row>
    <row r="373" spans="1:65" ht="18"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row>
    <row r="374" spans="1:65" ht="18"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row>
    <row r="375" spans="1:65" ht="18"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row>
    <row r="376" spans="1:65" ht="18"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row>
    <row r="377" spans="1:65" ht="18"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row>
    <row r="378" spans="1:65" ht="18"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row>
    <row r="379" spans="1:65" ht="18"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row>
    <row r="380" spans="1:65" ht="18"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row>
    <row r="381" spans="1:65" ht="18"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row>
    <row r="382" spans="1:65" ht="18"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row>
    <row r="383" spans="1:65" ht="18"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row>
    <row r="384" spans="1:65" ht="18"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row>
    <row r="385" spans="1:65" ht="18"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row>
    <row r="386" spans="1:65" ht="18"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row>
    <row r="387" spans="1:65" ht="18"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row>
    <row r="388" spans="1:65" ht="18"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row>
    <row r="389" spans="1:65" ht="18"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row>
    <row r="390" spans="1:65" ht="18"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row>
    <row r="391" spans="1:65" ht="18"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row>
    <row r="392" spans="1:65" ht="18"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row>
    <row r="393" spans="1:65" ht="18"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row>
    <row r="394" spans="1:65" ht="18"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row>
    <row r="395" spans="1:65" ht="18"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row>
    <row r="396" spans="1:65" ht="18"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row>
    <row r="397" spans="1:65" ht="18"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row>
    <row r="398" spans="1:65" ht="18"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row>
    <row r="399" spans="1:65" ht="18"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row>
    <row r="400" spans="1:65" ht="18"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row>
    <row r="401" spans="1:65" ht="18"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row>
    <row r="402" spans="1:65" ht="18"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row>
    <row r="403" spans="1:65" ht="18"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row>
    <row r="404" spans="1:65" ht="18"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row>
    <row r="405" spans="1:65" ht="18"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row>
    <row r="406" spans="1:65" ht="18"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row>
    <row r="407" spans="1:65" ht="18"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row>
    <row r="408" spans="1:65" ht="18"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row>
    <row r="409" spans="1:65" ht="18"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row>
    <row r="410" spans="1:65" ht="18"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row>
    <row r="411" spans="1:65" ht="18"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row>
    <row r="412" spans="1:65" ht="18"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row>
    <row r="413" spans="1:65" ht="18"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row>
    <row r="414" spans="1:65" ht="18"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row>
    <row r="415" spans="1:65" ht="18"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row>
    <row r="416" spans="1:65" ht="18"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row>
    <row r="417" spans="1:65" ht="18"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row>
    <row r="418" spans="1:65" ht="18"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row>
    <row r="419" spans="1:65" ht="18"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row>
    <row r="420" spans="1:65" ht="18"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row>
    <row r="421" spans="1:65" ht="18"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row>
    <row r="422" spans="1:65" ht="18"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row>
    <row r="423" spans="1:65" ht="18"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row>
    <row r="424" spans="1:65" ht="18"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row>
    <row r="425" spans="1:65" ht="18"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row>
    <row r="426" spans="1:65" ht="18"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row>
    <row r="427" spans="1:65" ht="18"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row>
    <row r="428" spans="1:65" ht="18"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row>
    <row r="429" spans="1:65" ht="18"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row>
    <row r="430" spans="1:65" ht="18"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row>
    <row r="431" spans="1:65" ht="18"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row>
    <row r="432" spans="1:65" ht="18"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row>
    <row r="433" spans="1:65" ht="18"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row>
    <row r="434" spans="1:65" ht="18"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row>
    <row r="435" spans="1:65" ht="18"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row>
    <row r="436" spans="1:65" ht="18"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row>
    <row r="437" spans="1:65" ht="18"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row>
    <row r="438" spans="1:65" ht="18"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row>
    <row r="439" spans="1:65" ht="18"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row>
    <row r="440" spans="1:65" ht="18"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row>
    <row r="441" spans="1:65" ht="18"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row>
    <row r="442" spans="1:65" ht="18"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row>
    <row r="443" spans="1:65" ht="18"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row>
    <row r="444" spans="1:65" ht="18"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row>
    <row r="445" spans="1:65" ht="18"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row>
    <row r="446" spans="1:65" ht="18"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row>
    <row r="447" spans="1:65" ht="18"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row>
    <row r="448" spans="1:65" ht="18"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row>
    <row r="449" spans="1:65" ht="18"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row>
    <row r="450" spans="1:65" ht="18"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row>
    <row r="451" spans="1:65" ht="18"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row>
    <row r="452" spans="1:65" ht="18"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row>
    <row r="453" spans="1:65" ht="18"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row>
    <row r="454" spans="1:65" ht="18"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row>
    <row r="455" spans="1:65" ht="18"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row>
    <row r="456" spans="1:65" ht="18"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row>
    <row r="457" spans="1:65" ht="18"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row>
    <row r="458" spans="1:65" ht="18"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row>
    <row r="459" spans="1:65" ht="18"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row>
    <row r="460" spans="1:65" ht="18"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row>
    <row r="461" spans="1:65" ht="18"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row>
    <row r="462" spans="1:65" ht="18"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row>
    <row r="463" spans="1:65" ht="18"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row>
    <row r="464" spans="1:65" ht="18"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row>
    <row r="465" spans="1:65" ht="18"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row>
    <row r="466" spans="1:65" ht="18"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row>
    <row r="467" spans="1:65" ht="18"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row>
    <row r="468" spans="1:65" ht="18"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row>
    <row r="469" spans="1:65" ht="18"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row>
    <row r="470" spans="1:65" ht="18"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row>
    <row r="471" spans="1:65" ht="18"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row>
    <row r="472" spans="1:65" ht="18"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row>
    <row r="473" spans="1:65" ht="18"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row>
    <row r="474" spans="1:65" ht="18"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row>
    <row r="475" spans="1:65" ht="18"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row>
    <row r="476" spans="1:65" ht="18"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row>
    <row r="477" spans="1:65" ht="18"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row>
    <row r="478" spans="1:65" ht="18"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row>
    <row r="479" spans="1:65" ht="18"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row>
    <row r="480" spans="1:65" ht="18"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row>
    <row r="481" spans="1:65" ht="18"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row>
    <row r="482" spans="1:65" ht="18"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row>
    <row r="483" spans="1:65" ht="18"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row>
    <row r="484" spans="1:65" ht="18"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row>
    <row r="485" spans="1:65" ht="18"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row>
    <row r="486" spans="1:65" ht="18"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row>
    <row r="487" spans="1:65" ht="18"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row>
    <row r="488" spans="1:65" ht="18"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row>
    <row r="489" spans="1:65" ht="18"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row>
    <row r="490" spans="1:65" ht="18"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row>
    <row r="491" spans="1:65" ht="18"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row>
    <row r="492" spans="1:65" ht="18"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row>
    <row r="493" spans="1:65" ht="18"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row>
    <row r="494" spans="1:65" ht="18"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row>
    <row r="495" spans="1:65" ht="18"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row>
    <row r="496" spans="1:65" ht="18"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row>
    <row r="497" spans="1:65" ht="18"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row>
    <row r="498" spans="1:65" ht="18"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row>
    <row r="499" spans="1:65" ht="18"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row>
    <row r="500" spans="1:65" ht="18"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row>
    <row r="501" spans="1:65" ht="18"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row>
    <row r="502" spans="1:65" ht="18"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row>
    <row r="503" spans="1:65" ht="18"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row>
    <row r="504" spans="1:65" ht="18"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row>
    <row r="505" spans="1:65" ht="18"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row>
    <row r="506" spans="1:65" ht="18"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row>
    <row r="507" spans="1:65" ht="18"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row>
    <row r="508" spans="1:65" ht="18"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row>
    <row r="509" spans="1:65" ht="18"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row>
    <row r="510" spans="1:65" ht="18"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row>
    <row r="511" spans="1:65" ht="18"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row>
    <row r="512" spans="1:65" ht="18"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row>
    <row r="513" spans="1:65" ht="18"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row>
    <row r="514" spans="1:65" ht="18"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row>
    <row r="515" spans="1:65" ht="18"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row>
    <row r="516" spans="1:65" ht="18"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row>
    <row r="517" spans="1:65" ht="18"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row>
    <row r="518" spans="1:65" ht="18"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row>
    <row r="519" spans="1:65" ht="18"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row>
    <row r="520" spans="1:65" ht="18"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row>
    <row r="521" spans="1:65" ht="18"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row>
    <row r="522" spans="1:65" ht="18"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row>
    <row r="523" spans="1:65" ht="18"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row>
    <row r="524" spans="1:65" ht="18"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1:65" ht="18"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1:65" ht="18"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row>
    <row r="527" spans="1:65" ht="18"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row>
    <row r="528" spans="1:65" ht="18"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row>
    <row r="529" spans="1:65" ht="18"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row>
    <row r="530" spans="1:65" ht="18"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row>
    <row r="531" spans="1:65" ht="18"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row>
    <row r="532" spans="1:65" ht="18"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row>
    <row r="533" spans="1:65" ht="18"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row>
    <row r="534" spans="1:65" ht="18"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row>
    <row r="535" spans="1:65" ht="18"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row>
    <row r="536" spans="1:65" ht="18"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row>
    <row r="537" spans="1:65" ht="18"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row>
    <row r="538" spans="1:65" ht="18"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row>
    <row r="539" spans="1:65" ht="18"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row>
    <row r="540" spans="1:65" ht="18"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row>
    <row r="541" spans="1:65" ht="18"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row>
    <row r="542" spans="1:65" ht="18"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row>
    <row r="543" spans="1:65" ht="18"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row>
    <row r="544" spans="1:65" ht="18"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row>
    <row r="545" spans="1:65" ht="18"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row>
    <row r="546" spans="1:65" ht="18"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row>
    <row r="547" spans="1:65" ht="18"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row>
    <row r="548" spans="1:65" ht="18"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row>
    <row r="549" spans="1:65" ht="18"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row>
    <row r="550" spans="1:65" ht="18"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row>
    <row r="551" spans="1:65" ht="18"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row>
    <row r="552" spans="1:65" ht="18"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row>
    <row r="553" spans="1:65" ht="18"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row>
    <row r="554" spans="1:65" ht="18"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row>
    <row r="555" spans="1:65" ht="18"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row>
    <row r="556" spans="1:65" ht="18"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row>
    <row r="557" spans="1:65" ht="18"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row>
    <row r="558" spans="1:65" ht="18"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row>
    <row r="559" spans="1:65" ht="18"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row>
    <row r="560" spans="1:65" ht="18"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row>
    <row r="561" spans="1:65" ht="18"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row>
    <row r="562" spans="1:65" ht="18"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row>
    <row r="563" spans="1:65" ht="18"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row>
    <row r="564" spans="1:65" ht="18"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row>
    <row r="565" spans="1:65" ht="18"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row>
    <row r="566" spans="1:65" ht="18"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row>
    <row r="567" spans="1:65" ht="18"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row>
    <row r="568" spans="1:65" ht="18"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row>
    <row r="569" spans="1:65" ht="18"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row>
    <row r="570" spans="1:65" ht="18"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row>
    <row r="571" spans="1:65" ht="18"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row>
    <row r="572" spans="1:65" ht="18"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row>
    <row r="573" spans="1:65" ht="18"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row>
    <row r="574" spans="1:65" ht="18"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row>
    <row r="575" spans="1:65" ht="18"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row>
    <row r="576" spans="1:65" ht="18"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row>
    <row r="577" spans="1:65" ht="18"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row>
    <row r="578" spans="1:65" ht="18"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row>
    <row r="579" spans="1:65" ht="18"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row>
    <row r="580" spans="1:65" ht="18"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row>
    <row r="581" spans="1:65" ht="18"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row>
    <row r="582" spans="1:65" ht="18"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row>
    <row r="583" spans="1:65" ht="18"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row>
    <row r="584" spans="1:65" ht="18"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row>
    <row r="585" spans="1:65" ht="18"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row>
    <row r="586" spans="1:65" ht="18"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row>
    <row r="587" spans="1:65" ht="18"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row>
    <row r="588" spans="1:65" ht="18"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row>
    <row r="589" spans="1:65" ht="18"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row>
    <row r="590" spans="1:65" ht="18"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row>
    <row r="591" spans="1:65" ht="18"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row>
    <row r="592" spans="1:65" ht="18"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row>
    <row r="593" spans="1:65" ht="18"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row>
    <row r="594" spans="1:65" ht="18"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row>
    <row r="595" spans="1:65" ht="18"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row>
    <row r="596" spans="1:65" ht="18"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row>
    <row r="597" spans="1:65" ht="18"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row>
    <row r="598" spans="1:65" ht="18"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row>
    <row r="599" spans="1:65" ht="18"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row>
    <row r="600" spans="1:65" ht="18"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row>
    <row r="601" spans="1:65" ht="18"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row>
    <row r="602" spans="1:65" ht="18"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row>
    <row r="603" spans="1:65" ht="18"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row>
    <row r="604" spans="1:65" ht="18"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row>
    <row r="605" spans="1:65" ht="18"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row>
    <row r="606" spans="1:65" ht="18"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row>
    <row r="607" spans="1:65" ht="18"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row>
    <row r="608" spans="1:65" ht="18"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row>
    <row r="609" spans="1:65" ht="18"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row>
    <row r="610" spans="1:65" ht="18"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row>
    <row r="611" spans="1:65" ht="18"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row>
    <row r="612" spans="1:65" ht="18"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row>
    <row r="613" spans="1:65" ht="18"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row>
    <row r="614" spans="1:65" ht="18"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row>
    <row r="615" spans="1:65" ht="18"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row>
    <row r="616" spans="1:65" ht="18"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row>
    <row r="617" spans="1:65" ht="18"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row>
    <row r="618" spans="1:65" ht="18"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row>
    <row r="619" spans="1:65" ht="18"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row>
    <row r="620" spans="1:65" ht="18"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row>
    <row r="621" spans="1:65" ht="18"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row>
    <row r="622" spans="1:65" ht="18"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row>
    <row r="623" spans="1:65" ht="18"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row>
    <row r="624" spans="1:65" ht="18"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row>
    <row r="625" spans="1:65" ht="18"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row>
    <row r="626" spans="1:65" ht="18"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row>
    <row r="627" spans="1:65" ht="18"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row>
    <row r="628" spans="1:65" ht="18"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row>
    <row r="629" spans="1:65" ht="18"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row>
    <row r="630" spans="1:65" ht="18"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row>
    <row r="631" spans="1:65" ht="18"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row>
    <row r="632" spans="1:65" ht="18"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row>
    <row r="633" spans="1:65" ht="18"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row>
    <row r="634" spans="1:65" ht="18"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row>
    <row r="635" spans="1:65" ht="18"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row>
    <row r="636" spans="1:65" ht="18"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row>
    <row r="637" spans="1:65" ht="18"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row>
    <row r="638" spans="1:65" ht="18"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row>
    <row r="639" spans="1:65" ht="18"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row>
    <row r="640" spans="1:65" ht="18"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row>
    <row r="641" spans="1:65" ht="18"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row>
    <row r="642" spans="1:65" ht="18"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row>
    <row r="643" spans="1:65" ht="18"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row>
    <row r="644" spans="1:65" ht="18"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row>
    <row r="645" spans="1:65" ht="18"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row>
    <row r="646" spans="1:65" ht="18"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row>
    <row r="647" spans="1:65" ht="18"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row>
    <row r="648" spans="1:65" ht="18"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row>
    <row r="649" spans="1:65" ht="18"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row>
    <row r="650" spans="1:65" ht="18"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row>
    <row r="651" spans="1:65" ht="18"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row>
    <row r="652" spans="1:65" ht="18"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row>
    <row r="653" spans="1:65" ht="18"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row>
    <row r="654" spans="1:65" ht="18"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row>
    <row r="655" spans="1:65" ht="18"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row>
    <row r="656" spans="1:65" ht="18"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row>
    <row r="657" spans="1:65" ht="18"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row>
    <row r="658" spans="1:65" ht="18"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row>
    <row r="659" spans="1:65" ht="18"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row>
    <row r="660" spans="1:65" ht="18"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row>
    <row r="661" spans="1:65" ht="18"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row>
    <row r="662" spans="1:65" ht="18"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row>
    <row r="663" spans="1:65" ht="18"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row>
    <row r="664" spans="1:65" ht="18"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row>
    <row r="665" spans="1:65" ht="18"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row>
    <row r="666" spans="1:65" ht="18"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row>
    <row r="667" spans="1:65" ht="18"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row>
    <row r="668" spans="1:65" ht="18"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row>
    <row r="669" spans="1:65" ht="18"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row>
    <row r="670" spans="1:65" ht="18"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row>
    <row r="671" spans="1:65" ht="18"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row>
    <row r="672" spans="1:65" ht="18"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row>
    <row r="673" spans="1:65" ht="18"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row>
    <row r="674" spans="1:65" ht="18"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row>
    <row r="675" spans="1:65" ht="18"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row>
    <row r="676" spans="1:65" ht="18"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row>
    <row r="677" spans="1:65" ht="18"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row>
    <row r="678" spans="1:65" ht="18"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row>
    <row r="679" spans="1:65" ht="18"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row>
    <row r="680" spans="1:65" ht="18"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row>
    <row r="681" spans="1:65" ht="18"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row>
    <row r="682" spans="1:65" ht="18"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row>
    <row r="683" spans="1:65" ht="18"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row>
    <row r="684" spans="1:65" ht="18"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row>
    <row r="685" spans="1:65" ht="18"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row>
    <row r="686" spans="1:65" ht="18"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row>
    <row r="687" spans="1:65" ht="18"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row>
    <row r="688" spans="1:65" ht="18"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row>
    <row r="689" spans="1:65" ht="18"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row>
    <row r="690" spans="1:65" ht="18"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row>
    <row r="691" spans="1:65" ht="18"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row>
    <row r="692" spans="1:65" ht="18"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row>
    <row r="693" spans="1:65" ht="18"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row>
    <row r="694" spans="1:65" ht="18"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row>
    <row r="695" spans="1:65" ht="18"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row>
    <row r="696" spans="1:65" ht="18"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row>
    <row r="697" spans="1:65" ht="18"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row>
    <row r="698" spans="1:65" ht="18"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row>
    <row r="699" spans="1:65" ht="18"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row>
    <row r="700" spans="1:65" ht="18"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row>
    <row r="701" spans="1:65" ht="18"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row>
    <row r="702" spans="1:65" ht="18"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row>
    <row r="703" spans="1:65" ht="18"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row>
    <row r="704" spans="1:65" ht="18"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row>
    <row r="705" spans="1:65" ht="18"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row>
    <row r="706" spans="1:65" ht="18"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row>
    <row r="707" spans="1:65" ht="18"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row>
    <row r="708" spans="1:65" ht="18"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row>
    <row r="709" spans="1:65" ht="18"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row>
    <row r="710" spans="1:65" ht="18"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row>
    <row r="711" spans="1:65" ht="18"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row>
    <row r="712" spans="1:65" ht="18"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row>
    <row r="713" spans="1:65" ht="18"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row>
    <row r="714" spans="1:65" ht="18"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row>
    <row r="715" spans="1:65" ht="18"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row>
    <row r="716" spans="1:65" ht="18"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row>
    <row r="717" spans="1:65" ht="18"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row>
    <row r="718" spans="1:65" ht="18"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row>
    <row r="719" spans="1:65" ht="18"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row>
    <row r="720" spans="1:65" ht="18"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row>
    <row r="721" spans="1:65" ht="18"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row>
    <row r="722" spans="1:65" ht="18"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row>
    <row r="723" spans="1:65" ht="18"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row>
    <row r="724" spans="1:65" ht="18"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row>
    <row r="725" spans="1:65" ht="18"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row>
    <row r="726" spans="1:65" ht="18"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row>
    <row r="727" spans="1:65" ht="18"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row>
    <row r="728" spans="1:65" ht="18"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row>
    <row r="729" spans="1:65" ht="18"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row>
    <row r="730" spans="1:65" ht="18"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row>
    <row r="731" spans="1:65" ht="18"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row>
    <row r="732" spans="1:65" ht="18"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row>
    <row r="733" spans="1:65" ht="18"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row>
    <row r="734" spans="1:65" ht="18"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row>
    <row r="735" spans="1:65" ht="18"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row>
    <row r="736" spans="1:65" ht="18"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row>
    <row r="737" spans="1:65" ht="18"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row>
    <row r="738" spans="1:65" ht="18"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row>
    <row r="739" spans="1:65" ht="18"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row>
    <row r="740" spans="1:65" ht="18"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row>
    <row r="741" spans="1:65" ht="18"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row>
    <row r="742" spans="1:65" ht="18"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row>
    <row r="743" spans="1:65" ht="18"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row>
    <row r="744" spans="1:65" ht="18"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row>
    <row r="745" spans="1:65" ht="18"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row>
    <row r="746" spans="1:65" ht="18"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row>
    <row r="747" spans="1:65" ht="18"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row>
    <row r="748" spans="1:65" ht="18"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row>
    <row r="749" spans="1:65" ht="18"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row>
    <row r="750" spans="1:65" ht="18"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row>
    <row r="751" spans="1:65" ht="18"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row>
    <row r="752" spans="1:65" ht="18"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row>
    <row r="753" spans="1:65" ht="18"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row>
    <row r="754" spans="1:65" ht="18"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row>
    <row r="755" spans="1:65" ht="18"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row>
    <row r="756" spans="1:65" ht="18"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row>
    <row r="757" spans="1:65" ht="18"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row>
    <row r="758" spans="1:65" ht="18"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row>
    <row r="759" spans="1:65" ht="18"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row>
    <row r="760" spans="1:65" ht="18"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row>
    <row r="761" spans="1:65" ht="18"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row>
    <row r="762" spans="1:65" ht="18"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row>
    <row r="763" spans="1:65" ht="18"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row>
    <row r="764" spans="1:65" ht="18"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row>
    <row r="765" spans="1:65" ht="18"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row>
    <row r="766" spans="1:65" ht="18"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row>
    <row r="767" spans="1:65" ht="18"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row>
    <row r="768" spans="1:65" ht="18"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row>
    <row r="769" spans="1:65" ht="18"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row>
    <row r="770" spans="1:65" ht="18"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row>
    <row r="771" spans="1:65" ht="18"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row>
    <row r="772" spans="1:65" ht="18"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row>
    <row r="773" spans="1:65" ht="18"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row>
    <row r="774" spans="1:65" ht="18"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row>
    <row r="775" spans="1:65" ht="18"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row>
    <row r="776" spans="1:65" ht="18"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row>
    <row r="777" spans="1:65" ht="18"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row>
    <row r="778" spans="1:65" ht="18"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row>
    <row r="779" spans="1:65" ht="18"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row>
    <row r="780" spans="1:65" ht="18"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row>
    <row r="781" spans="1:65" ht="18"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row>
    <row r="782" spans="1:65" ht="18"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row>
    <row r="783" spans="1:65" ht="18"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row>
    <row r="784" spans="1:65" ht="18"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row>
    <row r="785" spans="1:65" ht="18"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row>
    <row r="786" spans="1:65" ht="18"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row>
    <row r="787" spans="1:65" ht="18"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row>
    <row r="788" spans="1:65" ht="18"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row>
    <row r="789" spans="1:65" ht="18"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row>
    <row r="790" spans="1:65" ht="18"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row>
    <row r="791" spans="1:65" ht="18"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row>
    <row r="792" spans="1:65" ht="18"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row>
    <row r="793" spans="1:65" ht="18"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row>
    <row r="794" spans="1:65" ht="18"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row>
    <row r="795" spans="1:65" ht="18"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row>
    <row r="796" spans="1:65" ht="18"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row>
    <row r="797" spans="1:65" ht="18"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row>
    <row r="798" spans="1:65" ht="18"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row>
    <row r="799" spans="1:65" ht="18"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row>
    <row r="800" spans="1:65" ht="18"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row>
    <row r="801" spans="1:65" ht="18"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row>
    <row r="802" spans="1:65" ht="18"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row>
    <row r="803" spans="1:65" ht="18"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row>
    <row r="804" spans="1:65" ht="18"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row>
    <row r="805" spans="1:65" ht="18"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row>
    <row r="806" spans="1:65" ht="18"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row>
    <row r="807" spans="1:65" ht="18"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row>
    <row r="808" spans="1:65" ht="18"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row>
    <row r="809" spans="1:65" ht="18"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row>
    <row r="810" spans="1:65" ht="18"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row>
    <row r="811" spans="1:65" ht="18"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row>
    <row r="812" spans="1:65" ht="18"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row>
    <row r="813" spans="1:65" ht="18"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row>
    <row r="814" spans="1:65" ht="18"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row>
    <row r="815" spans="1:65" ht="18"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row>
    <row r="816" spans="1:65" ht="18"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row>
    <row r="817" spans="1:65" ht="18"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row>
    <row r="818" spans="1:65" ht="18"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row>
    <row r="819" spans="1:65" ht="18"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row>
    <row r="820" spans="1:65" ht="18"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row>
    <row r="821" spans="1:65" ht="18"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row>
    <row r="822" spans="1:65" ht="18"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row>
    <row r="823" spans="1:65" ht="18"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row>
    <row r="824" spans="1:65" ht="18"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row>
    <row r="825" spans="1:65" ht="18"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row>
    <row r="826" spans="1:65" ht="18"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row>
    <row r="827" spans="1:65" ht="18"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row>
    <row r="828" spans="1:65" ht="18"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row>
    <row r="829" spans="1:65" ht="18"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row>
    <row r="830" spans="1:65" ht="18"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row>
    <row r="831" spans="1:65" ht="18"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row>
    <row r="832" spans="1:65" ht="18"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row>
    <row r="833" spans="1:65" ht="18"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row>
    <row r="834" spans="1:65" ht="18"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row>
    <row r="835" spans="1:65" ht="18"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row>
    <row r="836" spans="1:65" ht="18"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row>
    <row r="837" spans="1:65" ht="18"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row>
    <row r="838" spans="1:65" ht="18"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row>
    <row r="839" spans="1:65" ht="18"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row>
    <row r="840" spans="1:65" ht="18"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row>
    <row r="841" spans="1:65" ht="18"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row>
    <row r="842" spans="1:65" ht="18"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row>
    <row r="843" spans="1:65" ht="18"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row>
    <row r="844" spans="1:65" ht="18"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row>
    <row r="845" spans="1:65" ht="18"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row>
    <row r="846" spans="1:65" ht="18"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row>
    <row r="847" spans="1:65" ht="18"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row>
    <row r="848" spans="1:65" ht="18"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row>
    <row r="849" spans="1:65" ht="18"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row>
    <row r="850" spans="1:65" ht="18"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row>
    <row r="851" spans="1:65" ht="18"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row>
    <row r="852" spans="1:65" ht="18"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row>
    <row r="853" spans="1:65" ht="18"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row>
    <row r="854" spans="1:65" ht="18"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row>
    <row r="855" spans="1:65" ht="18"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row>
    <row r="856" spans="1:65" ht="18"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row>
    <row r="857" spans="1:65" ht="18"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row>
    <row r="858" spans="1:65" ht="18"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row>
    <row r="859" spans="1:65" ht="18"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row>
    <row r="860" spans="1:65" ht="18"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row>
    <row r="861" spans="1:65" ht="18"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row>
    <row r="862" spans="1:65" ht="18"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row>
    <row r="863" spans="1:65" ht="18"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row>
    <row r="864" spans="1:65" ht="18"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row>
    <row r="865" spans="1:65" ht="18"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row>
    <row r="866" spans="1:65" ht="18"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row>
    <row r="867" spans="1:65" ht="18"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row>
    <row r="868" spans="1:65" ht="18"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row>
    <row r="869" spans="1:65" ht="18"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row>
    <row r="870" spans="1:65" ht="18"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row>
    <row r="871" spans="1:65" ht="18"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row>
    <row r="872" spans="1:65" ht="18"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row>
    <row r="873" spans="1:65" ht="18"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row>
    <row r="874" spans="1:65" ht="18"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row>
    <row r="875" spans="1:65" ht="18"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row>
    <row r="876" spans="1:65" ht="18"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row>
    <row r="877" spans="1:65" ht="18"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row>
    <row r="878" spans="1:65" ht="18"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row>
    <row r="879" spans="1:65" ht="18"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row>
    <row r="880" spans="1:65" ht="18"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row>
    <row r="881" spans="1:65" ht="18"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row>
    <row r="882" spans="1:65" ht="18"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row>
    <row r="883" spans="1:65" ht="18"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row>
    <row r="884" spans="1:65" ht="18"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row>
    <row r="885" spans="1:65" ht="18"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row>
    <row r="886" spans="1:65" ht="18"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row>
    <row r="887" spans="1:65" ht="18"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row>
    <row r="888" spans="1:65" ht="18"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row>
    <row r="889" spans="1:65" ht="18"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row>
    <row r="890" spans="1:65" ht="18"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row>
    <row r="891" spans="1:65" ht="18"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row>
    <row r="892" spans="1:65" ht="18"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row>
    <row r="893" spans="1:65" ht="18"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row>
    <row r="894" spans="1:65" ht="18"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row>
    <row r="895" spans="1:65" ht="18"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row>
    <row r="896" spans="1:65" ht="18"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row>
    <row r="897" spans="1:65" ht="18"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row>
    <row r="898" spans="1:65" ht="18"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row>
    <row r="899" spans="1:65" ht="18"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row>
    <row r="900" spans="1:65" ht="18"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row>
    <row r="901" spans="1:65" ht="18"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row>
    <row r="902" spans="1:65" ht="18"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row>
    <row r="903" spans="1:65" ht="18"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row>
    <row r="904" spans="1:65" ht="18"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row>
    <row r="905" spans="1:65" ht="18"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row>
    <row r="906" spans="1:65" ht="18"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row>
    <row r="907" spans="1:65" ht="18"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row>
    <row r="908" spans="1:65" ht="18"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row>
    <row r="909" spans="1:65" ht="18"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row>
    <row r="910" spans="1:65" ht="18"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row>
    <row r="911" spans="1:65" ht="18"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row>
    <row r="912" spans="1:65" ht="18"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row>
    <row r="913" spans="1:65" ht="18"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row>
    <row r="914" spans="1:65" ht="18"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row>
    <row r="915" spans="1:65" ht="18"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row>
    <row r="916" spans="1:65" ht="18"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row>
    <row r="917" spans="1:65" ht="18"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row>
    <row r="918" spans="1:65" ht="18"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row>
    <row r="919" spans="1:65" ht="18"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row>
    <row r="920" spans="1:65" ht="18"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row>
    <row r="921" spans="1:65" ht="18"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row>
    <row r="922" spans="1:65" ht="18"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row>
    <row r="923" spans="1:65" ht="18"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row>
    <row r="924" spans="1:65" ht="18"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row>
    <row r="925" spans="1:65" ht="18"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row>
    <row r="926" spans="1:65" ht="18"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row>
    <row r="927" spans="1:65" ht="18"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row>
    <row r="928" spans="1:65" ht="18"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row>
    <row r="929" spans="1:65" ht="18"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row>
    <row r="930" spans="1:65" ht="18"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row>
    <row r="931" spans="1:65" ht="18"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row>
    <row r="932" spans="1:65" ht="18"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row>
    <row r="933" spans="1:65" ht="18"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row>
    <row r="934" spans="1:65" ht="18"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row>
    <row r="935" spans="1:65" ht="18"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row>
    <row r="936" spans="1:65" ht="18"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row>
    <row r="937" spans="1:65" ht="18"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row>
    <row r="938" spans="1:65" ht="18"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row>
    <row r="939" spans="1:65" ht="18"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row>
    <row r="940" spans="1:65" ht="18"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row>
    <row r="941" spans="1:65" ht="18"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row>
    <row r="942" spans="1:65" ht="18"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row>
    <row r="943" spans="1:65" ht="18"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row>
    <row r="944" spans="1:65" ht="18"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row>
    <row r="945" spans="1:65" ht="18"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row>
    <row r="946" spans="1:65" ht="18"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row>
    <row r="947" spans="1:65" ht="18"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row>
    <row r="948" spans="1:65" ht="18"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row>
    <row r="949" spans="1:65" ht="18"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row>
    <row r="950" spans="1:65" ht="18"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row>
    <row r="951" spans="1:65" ht="18"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row>
    <row r="952" spans="1:65" ht="18"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row>
    <row r="953" spans="1:65" ht="18"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row>
    <row r="954" spans="1:65" ht="18"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row>
    <row r="955" spans="1:65" ht="18"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row>
    <row r="956" spans="1:65" ht="18"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row>
    <row r="957" spans="1:65" ht="18"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row>
    <row r="958" spans="1:65" ht="18"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row>
    <row r="959" spans="1:65" ht="18"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row>
    <row r="960" spans="1:65" ht="18"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row>
    <row r="961" spans="1:65" ht="18"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row>
    <row r="962" spans="1:65" ht="18"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row>
    <row r="963" spans="1:65" ht="18"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row>
    <row r="964" spans="1:65" ht="18"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row>
    <row r="965" spans="1:65" ht="18"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row>
    <row r="966" spans="1:65" ht="18"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row>
    <row r="967" spans="1:65" ht="18"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row>
    <row r="968" spans="1:65" ht="18"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row>
    <row r="969" spans="1:65" ht="18"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row>
    <row r="970" spans="1:65" ht="18"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row>
    <row r="971" spans="1:65" ht="18"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row>
    <row r="972" spans="1:65" ht="18"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row>
    <row r="973" spans="1:65" ht="18"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row>
    <row r="974" spans="1:65" ht="18"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row>
    <row r="975" spans="1:65" ht="18"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row>
    <row r="976" spans="1:65" ht="18"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row>
    <row r="977" spans="1:65" ht="18"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row>
    <row r="978" spans="1:65" ht="18"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row>
    <row r="979" spans="1:65" ht="18"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row>
    <row r="980" spans="1:65" ht="18"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row>
    <row r="981" spans="1:65" ht="18"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row>
    <row r="982" spans="1:65" ht="18"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row>
    <row r="983" spans="1:65" ht="18"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row>
    <row r="984" spans="1:65" ht="18"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row>
    <row r="985" spans="1:65" ht="18"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row>
    <row r="986" spans="1:65" ht="18"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row>
    <row r="987" spans="1:65" ht="18"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row>
    <row r="988" spans="1:65" ht="18"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row>
    <row r="989" spans="1:65" ht="18"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row>
    <row r="990" spans="1:65" ht="18"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row>
    <row r="991" spans="1:65" ht="18"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row>
    <row r="992" spans="1:65" ht="18"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row>
    <row r="993" spans="1:65" ht="18"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row>
    <row r="994" spans="1:65" ht="18"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row>
    <row r="995" spans="1:65" ht="18"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row>
    <row r="996" spans="1:65" ht="18"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row>
    <row r="997" spans="1:65" ht="18"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row>
    <row r="998" spans="1:65" ht="18"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row>
    <row r="999" spans="1:65" ht="18"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row>
    <row r="1000" spans="1:65" ht="18"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row>
  </sheetData>
  <mergeCells count="3">
    <mergeCell ref="A9:T9"/>
    <mergeCell ref="A11:T11"/>
    <mergeCell ref="A13:T13"/>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1000"/>
  <sheetViews>
    <sheetView tabSelected="1" topLeftCell="G1" zoomScale="60" zoomScaleNormal="60" workbookViewId="0">
      <selection activeCell="O29" sqref="O29"/>
    </sheetView>
  </sheetViews>
  <sheetFormatPr baseColWidth="10" defaultColWidth="14.42578125" defaultRowHeight="15" customHeight="1" x14ac:dyDescent="0.25"/>
  <cols>
    <col min="1" max="1" width="6.5703125" customWidth="1"/>
    <col min="2" max="2" width="41.5703125" customWidth="1"/>
    <col min="3" max="3" width="46.7109375" customWidth="1"/>
    <col min="4" max="4" width="22" customWidth="1"/>
    <col min="5" max="5" width="66.85546875" customWidth="1"/>
    <col min="6" max="7" width="48.28515625" customWidth="1"/>
    <col min="8" max="11" width="41.42578125" customWidth="1"/>
    <col min="12" max="12" width="21.42578125" style="166" customWidth="1"/>
    <col min="13" max="13" width="19.42578125" style="163" customWidth="1"/>
    <col min="14" max="14" width="61.85546875" customWidth="1"/>
    <col min="15" max="15" width="65.42578125" customWidth="1"/>
    <col min="16" max="16" width="19.42578125" style="166" customWidth="1"/>
    <col min="17" max="17" width="15.42578125" style="171" customWidth="1"/>
    <col min="18" max="18" width="74.140625" style="163" customWidth="1"/>
    <col min="19" max="19" width="18.5703125" customWidth="1"/>
    <col min="20" max="20" width="21.28515625" style="193" customWidth="1"/>
    <col min="21" max="21" width="77.85546875" customWidth="1"/>
    <col min="22" max="41" width="21.42578125" hidden="1" customWidth="1"/>
    <col min="42" max="42" width="29" hidden="1" customWidth="1"/>
    <col min="43" max="43" width="28.5703125" hidden="1" customWidth="1"/>
    <col min="44" max="44" width="14.28515625" hidden="1" customWidth="1"/>
    <col min="45" max="46" width="21.42578125" customWidth="1"/>
    <col min="47" max="59" width="10.7109375" customWidth="1"/>
    <col min="60" max="81" width="11.42578125" customWidth="1"/>
  </cols>
  <sheetData>
    <row r="1" spans="1:81" ht="38.25" customHeight="1" x14ac:dyDescent="0.25">
      <c r="A1" s="261"/>
      <c r="B1" s="262"/>
      <c r="C1" s="267" t="s">
        <v>11</v>
      </c>
      <c r="D1" s="268"/>
      <c r="E1" s="268"/>
      <c r="F1" s="268"/>
      <c r="G1" s="268"/>
      <c r="H1" s="262"/>
      <c r="I1" s="246" t="s">
        <v>12</v>
      </c>
      <c r="J1" s="247"/>
      <c r="K1" s="248"/>
      <c r="L1" s="17"/>
      <c r="M1" s="10"/>
      <c r="N1" s="10"/>
      <c r="O1" s="10"/>
      <c r="P1" s="17"/>
      <c r="Q1" s="167"/>
      <c r="R1" s="10"/>
      <c r="S1" s="10"/>
      <c r="T1" s="17"/>
      <c r="U1" s="10"/>
      <c r="V1" s="10"/>
      <c r="W1" s="11"/>
      <c r="X1" s="271"/>
      <c r="Y1" s="272"/>
      <c r="Z1" s="277"/>
      <c r="AA1" s="278"/>
      <c r="AB1" s="278"/>
      <c r="AC1" s="278"/>
      <c r="AD1" s="278"/>
      <c r="AE1" s="278"/>
      <c r="AF1" s="278"/>
      <c r="AG1" s="278"/>
      <c r="AH1" s="278"/>
      <c r="AI1" s="278"/>
      <c r="AJ1" s="272"/>
      <c r="AK1" s="12"/>
      <c r="AL1" s="271"/>
      <c r="AM1" s="272"/>
      <c r="AN1" s="277"/>
      <c r="AO1" s="278"/>
      <c r="AP1" s="278"/>
      <c r="AQ1" s="278"/>
      <c r="AR1" s="278"/>
      <c r="AS1" s="278"/>
      <c r="AT1" s="278"/>
      <c r="AU1" s="278"/>
      <c r="AV1" s="278"/>
      <c r="AW1" s="278"/>
      <c r="AX1" s="272"/>
      <c r="AY1" s="13"/>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row>
    <row r="2" spans="1:81" ht="38.25" customHeight="1" x14ac:dyDescent="0.25">
      <c r="A2" s="263"/>
      <c r="B2" s="264"/>
      <c r="C2" s="263"/>
      <c r="D2" s="269"/>
      <c r="E2" s="269"/>
      <c r="F2" s="269"/>
      <c r="G2" s="269"/>
      <c r="H2" s="264"/>
      <c r="I2" s="246" t="s">
        <v>13</v>
      </c>
      <c r="J2" s="247"/>
      <c r="K2" s="248"/>
      <c r="L2" s="17"/>
      <c r="M2" s="10"/>
      <c r="N2" s="10"/>
      <c r="O2" s="10"/>
      <c r="P2" s="17"/>
      <c r="Q2" s="167"/>
      <c r="R2" s="10"/>
      <c r="S2" s="10"/>
      <c r="T2" s="17"/>
      <c r="U2" s="10"/>
      <c r="V2" s="10"/>
      <c r="W2" s="12"/>
      <c r="X2" s="273"/>
      <c r="Y2" s="274"/>
      <c r="Z2" s="273"/>
      <c r="AA2" s="269"/>
      <c r="AB2" s="269"/>
      <c r="AC2" s="269"/>
      <c r="AD2" s="269"/>
      <c r="AE2" s="269"/>
      <c r="AF2" s="269"/>
      <c r="AG2" s="269"/>
      <c r="AH2" s="269"/>
      <c r="AI2" s="269"/>
      <c r="AJ2" s="274"/>
      <c r="AK2" s="12"/>
      <c r="AL2" s="273"/>
      <c r="AM2" s="274"/>
      <c r="AN2" s="273"/>
      <c r="AO2" s="269"/>
      <c r="AP2" s="269"/>
      <c r="AQ2" s="269"/>
      <c r="AR2" s="269"/>
      <c r="AS2" s="269"/>
      <c r="AT2" s="269"/>
      <c r="AU2" s="269"/>
      <c r="AV2" s="269"/>
      <c r="AW2" s="269"/>
      <c r="AX2" s="274"/>
      <c r="AY2" s="13"/>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row>
    <row r="3" spans="1:81" ht="38.25" customHeight="1" x14ac:dyDescent="0.25">
      <c r="A3" s="265"/>
      <c r="B3" s="266"/>
      <c r="C3" s="265"/>
      <c r="D3" s="270"/>
      <c r="E3" s="270"/>
      <c r="F3" s="270"/>
      <c r="G3" s="270"/>
      <c r="H3" s="266"/>
      <c r="I3" s="246" t="s">
        <v>14</v>
      </c>
      <c r="J3" s="247"/>
      <c r="K3" s="248"/>
      <c r="L3" s="17"/>
      <c r="M3" s="10"/>
      <c r="N3" s="10"/>
      <c r="O3" s="10"/>
      <c r="P3" s="17"/>
      <c r="Q3" s="167"/>
      <c r="R3" s="10"/>
      <c r="S3" s="10"/>
      <c r="T3" s="17"/>
      <c r="U3" s="10"/>
      <c r="V3" s="10"/>
      <c r="W3" s="12"/>
      <c r="X3" s="275"/>
      <c r="Y3" s="276"/>
      <c r="Z3" s="275"/>
      <c r="AA3" s="279"/>
      <c r="AB3" s="279"/>
      <c r="AC3" s="279"/>
      <c r="AD3" s="279"/>
      <c r="AE3" s="279"/>
      <c r="AF3" s="279"/>
      <c r="AG3" s="279"/>
      <c r="AH3" s="279"/>
      <c r="AI3" s="279"/>
      <c r="AJ3" s="276"/>
      <c r="AK3" s="12"/>
      <c r="AL3" s="275"/>
      <c r="AM3" s="276"/>
      <c r="AN3" s="275"/>
      <c r="AO3" s="279"/>
      <c r="AP3" s="279"/>
      <c r="AQ3" s="279"/>
      <c r="AR3" s="279"/>
      <c r="AS3" s="279"/>
      <c r="AT3" s="279"/>
      <c r="AU3" s="279"/>
      <c r="AV3" s="279"/>
      <c r="AW3" s="279"/>
      <c r="AX3" s="276"/>
      <c r="AY3" s="13"/>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27" customHeight="1" x14ac:dyDescent="0.25">
      <c r="A4" s="249" t="s">
        <v>15</v>
      </c>
      <c r="B4" s="247"/>
      <c r="C4" s="247"/>
      <c r="D4" s="247"/>
      <c r="E4" s="248"/>
      <c r="F4" s="15"/>
      <c r="G4" s="250"/>
      <c r="H4" s="247"/>
      <c r="I4" s="247"/>
      <c r="J4" s="247"/>
      <c r="K4" s="248"/>
      <c r="L4" s="165"/>
      <c r="M4" s="16"/>
      <c r="N4" s="16"/>
      <c r="O4" s="16"/>
      <c r="P4" s="165"/>
      <c r="Q4" s="168"/>
      <c r="R4" s="16"/>
      <c r="S4" s="16"/>
      <c r="T4" s="17"/>
      <c r="U4" s="16"/>
      <c r="V4" s="16"/>
      <c r="W4" s="17"/>
      <c r="X4" s="286"/>
      <c r="Y4" s="217"/>
      <c r="Z4" s="217"/>
      <c r="AA4" s="217"/>
      <c r="AB4" s="217"/>
      <c r="AC4" s="217"/>
      <c r="AD4" s="217"/>
      <c r="AE4" s="217"/>
      <c r="AF4" s="217"/>
      <c r="AG4" s="217"/>
      <c r="AH4" s="218"/>
      <c r="AI4" s="286"/>
      <c r="AJ4" s="217"/>
      <c r="AK4" s="218"/>
      <c r="AL4" s="283"/>
      <c r="AM4" s="269"/>
      <c r="AN4" s="269"/>
      <c r="AO4" s="269"/>
      <c r="AP4" s="269"/>
      <c r="AQ4" s="269"/>
      <c r="AR4" s="269"/>
      <c r="AS4" s="269"/>
      <c r="AT4" s="269"/>
      <c r="AU4" s="269"/>
      <c r="AV4" s="269"/>
      <c r="AW4" s="283"/>
      <c r="AX4" s="269"/>
      <c r="AY4" s="269"/>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row>
    <row r="5" spans="1:81" ht="27" customHeight="1" x14ac:dyDescent="0.35">
      <c r="A5" s="18"/>
      <c r="B5" s="19"/>
      <c r="C5" s="20"/>
      <c r="D5" s="21"/>
      <c r="E5" s="22"/>
      <c r="F5" s="22"/>
      <c r="G5" s="22"/>
      <c r="H5" s="22"/>
      <c r="I5" s="23"/>
      <c r="J5" s="24"/>
      <c r="K5" s="21"/>
      <c r="L5" s="251" t="s">
        <v>16</v>
      </c>
      <c r="M5" s="252"/>
      <c r="N5" s="253"/>
      <c r="O5" s="253"/>
      <c r="P5" s="253"/>
      <c r="Q5" s="253"/>
      <c r="R5" s="253"/>
      <c r="S5" s="253"/>
      <c r="T5" s="253"/>
      <c r="U5" s="254"/>
      <c r="V5" s="284" t="s">
        <v>17</v>
      </c>
      <c r="W5" s="253"/>
      <c r="X5" s="253"/>
      <c r="Y5" s="253"/>
      <c r="Z5" s="253"/>
      <c r="AA5" s="253"/>
      <c r="AB5" s="253"/>
      <c r="AC5" s="253"/>
      <c r="AD5" s="253"/>
      <c r="AE5" s="254"/>
      <c r="AF5" s="285" t="s">
        <v>18</v>
      </c>
      <c r="AG5" s="253"/>
      <c r="AH5" s="253"/>
      <c r="AI5" s="253"/>
      <c r="AJ5" s="253"/>
      <c r="AK5" s="253"/>
      <c r="AL5" s="253"/>
      <c r="AM5" s="253"/>
      <c r="AN5" s="253"/>
      <c r="AO5" s="254"/>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row>
    <row r="6" spans="1:81" ht="27" customHeight="1" x14ac:dyDescent="0.25">
      <c r="A6" s="25" t="s">
        <v>19</v>
      </c>
      <c r="B6" s="25" t="s">
        <v>20</v>
      </c>
      <c r="C6" s="25" t="s">
        <v>21</v>
      </c>
      <c r="D6" s="25" t="s">
        <v>22</v>
      </c>
      <c r="E6" s="25" t="s">
        <v>23</v>
      </c>
      <c r="F6" s="25" t="s">
        <v>24</v>
      </c>
      <c r="G6" s="25" t="s">
        <v>25</v>
      </c>
      <c r="H6" s="25" t="s">
        <v>367</v>
      </c>
      <c r="I6" s="25" t="s">
        <v>474</v>
      </c>
      <c r="J6" s="26" t="s">
        <v>26</v>
      </c>
      <c r="K6" s="26" t="s">
        <v>27</v>
      </c>
      <c r="L6" s="255" t="s">
        <v>368</v>
      </c>
      <c r="M6" s="256"/>
      <c r="N6" s="257"/>
      <c r="O6" s="258"/>
      <c r="P6" s="255" t="s">
        <v>369</v>
      </c>
      <c r="Q6" s="257"/>
      <c r="R6" s="258"/>
      <c r="S6" s="255" t="s">
        <v>370</v>
      </c>
      <c r="T6" s="257"/>
      <c r="U6" s="280"/>
      <c r="V6" s="281" t="s">
        <v>368</v>
      </c>
      <c r="W6" s="257"/>
      <c r="X6" s="257"/>
      <c r="Y6" s="258"/>
      <c r="Z6" s="281" t="s">
        <v>369</v>
      </c>
      <c r="AA6" s="257"/>
      <c r="AB6" s="258"/>
      <c r="AC6" s="281" t="s">
        <v>370</v>
      </c>
      <c r="AD6" s="257"/>
      <c r="AE6" s="280"/>
      <c r="AF6" s="282" t="s">
        <v>368</v>
      </c>
      <c r="AG6" s="257"/>
      <c r="AH6" s="257"/>
      <c r="AI6" s="258"/>
      <c r="AJ6" s="282" t="s">
        <v>369</v>
      </c>
      <c r="AK6" s="257"/>
      <c r="AL6" s="258"/>
      <c r="AM6" s="282" t="s">
        <v>370</v>
      </c>
      <c r="AN6" s="257"/>
      <c r="AO6" s="280"/>
      <c r="AP6" s="27" t="s">
        <v>28</v>
      </c>
      <c r="AQ6" s="28" t="s">
        <v>29</v>
      </c>
      <c r="AR6" s="28" t="s">
        <v>30</v>
      </c>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row>
    <row r="7" spans="1:81" ht="27" customHeight="1" x14ac:dyDescent="0.25">
      <c r="A7" s="29"/>
      <c r="B7" s="29"/>
      <c r="C7" s="29"/>
      <c r="D7" s="29"/>
      <c r="E7" s="29"/>
      <c r="F7" s="29"/>
      <c r="G7" s="29"/>
      <c r="H7" s="29"/>
      <c r="I7" s="29"/>
      <c r="J7" s="30"/>
      <c r="K7" s="30"/>
      <c r="L7" s="259" t="s">
        <v>371</v>
      </c>
      <c r="M7" s="260"/>
      <c r="N7" s="239"/>
      <c r="O7" s="240"/>
      <c r="P7" s="259" t="s">
        <v>372</v>
      </c>
      <c r="Q7" s="239"/>
      <c r="R7" s="240"/>
      <c r="S7" s="259" t="s">
        <v>373</v>
      </c>
      <c r="T7" s="239"/>
      <c r="U7" s="241"/>
      <c r="V7" s="245" t="s">
        <v>371</v>
      </c>
      <c r="W7" s="239"/>
      <c r="X7" s="239"/>
      <c r="Y7" s="240"/>
      <c r="Z7" s="245" t="s">
        <v>372</v>
      </c>
      <c r="AA7" s="239"/>
      <c r="AB7" s="240"/>
      <c r="AC7" s="245" t="s">
        <v>373</v>
      </c>
      <c r="AD7" s="239"/>
      <c r="AE7" s="241"/>
      <c r="AF7" s="238" t="s">
        <v>371</v>
      </c>
      <c r="AG7" s="239"/>
      <c r="AH7" s="239"/>
      <c r="AI7" s="240"/>
      <c r="AJ7" s="238" t="s">
        <v>372</v>
      </c>
      <c r="AK7" s="239"/>
      <c r="AL7" s="240"/>
      <c r="AM7" s="238" t="s">
        <v>373</v>
      </c>
      <c r="AN7" s="239"/>
      <c r="AO7" s="241"/>
      <c r="AP7" s="27"/>
      <c r="AQ7" s="28"/>
      <c r="AR7" s="28"/>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row>
    <row r="8" spans="1:81" ht="45.75" customHeight="1" x14ac:dyDescent="0.25">
      <c r="A8" s="31"/>
      <c r="B8" s="31"/>
      <c r="C8" s="31"/>
      <c r="D8" s="31"/>
      <c r="E8" s="31"/>
      <c r="F8" s="31"/>
      <c r="G8" s="31"/>
      <c r="H8" s="31"/>
      <c r="I8" s="31"/>
      <c r="J8" s="32"/>
      <c r="K8" s="32"/>
      <c r="L8" s="33" t="s">
        <v>31</v>
      </c>
      <c r="M8" s="33" t="s">
        <v>32</v>
      </c>
      <c r="N8" s="33" t="s">
        <v>33</v>
      </c>
      <c r="O8" s="33" t="s">
        <v>34</v>
      </c>
      <c r="P8" s="33" t="s">
        <v>35</v>
      </c>
      <c r="Q8" s="169" t="s">
        <v>36</v>
      </c>
      <c r="R8" s="33" t="s">
        <v>37</v>
      </c>
      <c r="S8" s="33" t="s">
        <v>38</v>
      </c>
      <c r="T8" s="33" t="s">
        <v>32</v>
      </c>
      <c r="U8" s="34" t="s">
        <v>39</v>
      </c>
      <c r="V8" s="35" t="s">
        <v>31</v>
      </c>
      <c r="W8" s="35" t="s">
        <v>32</v>
      </c>
      <c r="X8" s="35" t="s">
        <v>33</v>
      </c>
      <c r="Y8" s="35" t="s">
        <v>34</v>
      </c>
      <c r="Z8" s="35" t="s">
        <v>35</v>
      </c>
      <c r="AA8" s="35" t="s">
        <v>36</v>
      </c>
      <c r="AB8" s="35" t="s">
        <v>37</v>
      </c>
      <c r="AC8" s="35" t="s">
        <v>38</v>
      </c>
      <c r="AD8" s="35" t="s">
        <v>32</v>
      </c>
      <c r="AE8" s="36" t="s">
        <v>39</v>
      </c>
      <c r="AF8" s="37" t="s">
        <v>31</v>
      </c>
      <c r="AG8" s="37" t="s">
        <v>32</v>
      </c>
      <c r="AH8" s="37" t="s">
        <v>33</v>
      </c>
      <c r="AI8" s="37" t="s">
        <v>34</v>
      </c>
      <c r="AJ8" s="37" t="s">
        <v>35</v>
      </c>
      <c r="AK8" s="37" t="s">
        <v>36</v>
      </c>
      <c r="AL8" s="37" t="s">
        <v>37</v>
      </c>
      <c r="AM8" s="37" t="s">
        <v>38</v>
      </c>
      <c r="AN8" s="37" t="s">
        <v>32</v>
      </c>
      <c r="AO8" s="38" t="s">
        <v>39</v>
      </c>
      <c r="AP8" s="27"/>
      <c r="AQ8" s="28"/>
      <c r="AR8" s="28"/>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row>
    <row r="9" spans="1:81" ht="112.5" customHeight="1" x14ac:dyDescent="0.25">
      <c r="A9" s="234" t="s">
        <v>40</v>
      </c>
      <c r="B9" s="235" t="s">
        <v>579</v>
      </c>
      <c r="C9" s="224" t="s">
        <v>578</v>
      </c>
      <c r="D9" s="40">
        <v>1</v>
      </c>
      <c r="E9" s="41" t="s">
        <v>41</v>
      </c>
      <c r="F9" s="41" t="s">
        <v>42</v>
      </c>
      <c r="G9" s="41" t="s">
        <v>43</v>
      </c>
      <c r="H9" s="41" t="s">
        <v>44</v>
      </c>
      <c r="I9" s="42" t="s">
        <v>45</v>
      </c>
      <c r="J9" s="42">
        <v>45323</v>
      </c>
      <c r="K9" s="43">
        <v>45641</v>
      </c>
      <c r="L9" s="44">
        <v>45399</v>
      </c>
      <c r="M9" s="45">
        <v>0.25</v>
      </c>
      <c r="N9" s="159" t="s">
        <v>491</v>
      </c>
      <c r="O9" s="47"/>
      <c r="P9" s="123">
        <v>45418</v>
      </c>
      <c r="Q9" s="170" t="s">
        <v>357</v>
      </c>
      <c r="R9" s="130" t="s">
        <v>493</v>
      </c>
      <c r="S9" s="191">
        <v>45422</v>
      </c>
      <c r="T9" s="46">
        <v>25</v>
      </c>
      <c r="U9" s="130" t="s">
        <v>539</v>
      </c>
      <c r="V9" s="47"/>
      <c r="W9" s="47"/>
      <c r="X9" s="47"/>
      <c r="Y9" s="47"/>
      <c r="Z9" s="47"/>
      <c r="AA9" s="47"/>
      <c r="AB9" s="47"/>
      <c r="AC9" s="47"/>
      <c r="AD9" s="47"/>
      <c r="AE9" s="48"/>
      <c r="AF9" s="47"/>
      <c r="AG9" s="47"/>
      <c r="AH9" s="47"/>
      <c r="AI9" s="47"/>
      <c r="AJ9" s="47"/>
      <c r="AK9" s="47"/>
      <c r="AL9" s="47"/>
      <c r="AM9" s="47"/>
      <c r="AN9" s="47"/>
      <c r="AO9" s="48"/>
      <c r="AP9" s="242"/>
      <c r="AQ9" s="244"/>
      <c r="AR9" s="49"/>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row>
    <row r="10" spans="1:81" ht="239.25" customHeight="1" x14ac:dyDescent="0.25">
      <c r="A10" s="231"/>
      <c r="B10" s="236"/>
      <c r="C10" s="221"/>
      <c r="D10" s="50">
        <v>2</v>
      </c>
      <c r="E10" s="51" t="s">
        <v>47</v>
      </c>
      <c r="F10" s="51" t="s">
        <v>48</v>
      </c>
      <c r="G10" s="51" t="s">
        <v>49</v>
      </c>
      <c r="H10" s="51" t="s">
        <v>50</v>
      </c>
      <c r="I10" s="52" t="s">
        <v>51</v>
      </c>
      <c r="J10" s="52">
        <v>45293</v>
      </c>
      <c r="K10" s="53">
        <v>45657</v>
      </c>
      <c r="L10" s="189">
        <v>45414</v>
      </c>
      <c r="M10" s="161">
        <v>0.33</v>
      </c>
      <c r="N10" s="160" t="s">
        <v>502</v>
      </c>
      <c r="O10" s="47"/>
      <c r="P10" s="123">
        <v>45421</v>
      </c>
      <c r="Q10" s="170" t="s">
        <v>436</v>
      </c>
      <c r="R10" s="127" t="s">
        <v>513</v>
      </c>
      <c r="S10" s="191">
        <v>45422</v>
      </c>
      <c r="T10" s="46">
        <v>33</v>
      </c>
      <c r="U10" s="156" t="s">
        <v>546</v>
      </c>
      <c r="V10" s="47"/>
      <c r="W10" s="47"/>
      <c r="X10" s="47"/>
      <c r="Y10" s="47"/>
      <c r="Z10" s="47"/>
      <c r="AA10" s="47"/>
      <c r="AB10" s="47"/>
      <c r="AC10" s="47"/>
      <c r="AD10" s="47"/>
      <c r="AE10" s="48"/>
      <c r="AF10" s="47"/>
      <c r="AG10" s="47"/>
      <c r="AH10" s="47"/>
      <c r="AI10" s="47"/>
      <c r="AJ10" s="47"/>
      <c r="AK10" s="47"/>
      <c r="AL10" s="47"/>
      <c r="AM10" s="47"/>
      <c r="AN10" s="47"/>
      <c r="AO10" s="48"/>
      <c r="AP10" s="233"/>
      <c r="AQ10" s="236"/>
      <c r="AR10" s="49"/>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row>
    <row r="11" spans="1:81" ht="135" x14ac:dyDescent="0.25">
      <c r="A11" s="231"/>
      <c r="B11" s="236"/>
      <c r="C11" s="221"/>
      <c r="D11" s="50">
        <v>3</v>
      </c>
      <c r="E11" s="173" t="s">
        <v>52</v>
      </c>
      <c r="F11" s="51" t="s">
        <v>53</v>
      </c>
      <c r="G11" s="51" t="s">
        <v>54</v>
      </c>
      <c r="H11" s="51" t="s">
        <v>44</v>
      </c>
      <c r="I11" s="52" t="s">
        <v>45</v>
      </c>
      <c r="J11" s="52">
        <v>45323</v>
      </c>
      <c r="K11" s="53">
        <v>45473</v>
      </c>
      <c r="L11" s="44">
        <v>45399</v>
      </c>
      <c r="M11" s="45">
        <v>0.25</v>
      </c>
      <c r="N11" s="159" t="s">
        <v>492</v>
      </c>
      <c r="O11" s="173" t="s">
        <v>375</v>
      </c>
      <c r="P11" s="123">
        <v>45418</v>
      </c>
      <c r="Q11" s="170" t="s">
        <v>357</v>
      </c>
      <c r="R11" s="130" t="s">
        <v>494</v>
      </c>
      <c r="S11" s="191">
        <v>45422</v>
      </c>
      <c r="T11" s="55">
        <v>25</v>
      </c>
      <c r="U11" s="130" t="s">
        <v>540</v>
      </c>
      <c r="V11" s="47"/>
      <c r="W11" s="47"/>
      <c r="X11" s="47"/>
      <c r="Y11" s="47"/>
      <c r="Z11" s="47"/>
      <c r="AA11" s="47"/>
      <c r="AB11" s="47"/>
      <c r="AC11" s="47"/>
      <c r="AD11" s="47"/>
      <c r="AE11" s="48"/>
      <c r="AF11" s="47"/>
      <c r="AG11" s="47"/>
      <c r="AH11" s="47"/>
      <c r="AI11" s="47"/>
      <c r="AJ11" s="47"/>
      <c r="AK11" s="47"/>
      <c r="AL11" s="47"/>
      <c r="AM11" s="47"/>
      <c r="AN11" s="47"/>
      <c r="AO11" s="48"/>
      <c r="AP11" s="233"/>
      <c r="AQ11" s="236"/>
      <c r="AR11" s="49"/>
      <c r="AS11" s="311"/>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row>
    <row r="12" spans="1:81" ht="80.25" customHeight="1" x14ac:dyDescent="0.25">
      <c r="A12" s="231"/>
      <c r="B12" s="236"/>
      <c r="C12" s="221"/>
      <c r="D12" s="50">
        <v>4</v>
      </c>
      <c r="E12" s="51" t="s">
        <v>55</v>
      </c>
      <c r="F12" s="51" t="s">
        <v>56</v>
      </c>
      <c r="G12" s="51" t="s">
        <v>57</v>
      </c>
      <c r="H12" s="51" t="s">
        <v>44</v>
      </c>
      <c r="I12" s="52" t="s">
        <v>45</v>
      </c>
      <c r="J12" s="52">
        <v>45323</v>
      </c>
      <c r="K12" s="53">
        <v>45641</v>
      </c>
      <c r="L12" s="44">
        <v>45399</v>
      </c>
      <c r="M12" s="45">
        <v>0</v>
      </c>
      <c r="N12" s="46" t="s">
        <v>46</v>
      </c>
      <c r="O12" s="54"/>
      <c r="P12" s="123">
        <v>45418</v>
      </c>
      <c r="Q12" s="170" t="s">
        <v>357</v>
      </c>
      <c r="R12" s="130" t="s">
        <v>374</v>
      </c>
      <c r="S12" s="191">
        <v>45422</v>
      </c>
      <c r="T12" s="55">
        <v>0</v>
      </c>
      <c r="U12" s="130" t="s">
        <v>541</v>
      </c>
      <c r="V12" s="47"/>
      <c r="W12" s="47"/>
      <c r="X12" s="47"/>
      <c r="Y12" s="47"/>
      <c r="Z12" s="47"/>
      <c r="AA12" s="47"/>
      <c r="AB12" s="47"/>
      <c r="AC12" s="47"/>
      <c r="AD12" s="47"/>
      <c r="AE12" s="48"/>
      <c r="AF12" s="47"/>
      <c r="AG12" s="47"/>
      <c r="AH12" s="47"/>
      <c r="AI12" s="47"/>
      <c r="AJ12" s="47"/>
      <c r="AK12" s="47"/>
      <c r="AL12" s="47"/>
      <c r="AM12" s="47"/>
      <c r="AN12" s="47"/>
      <c r="AO12" s="48"/>
      <c r="AP12" s="233"/>
      <c r="AQ12" s="236"/>
      <c r="AR12" s="49"/>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row>
    <row r="13" spans="1:81" ht="105" customHeight="1" x14ac:dyDescent="0.25">
      <c r="A13" s="231"/>
      <c r="B13" s="236"/>
      <c r="C13" s="221"/>
      <c r="D13" s="50">
        <v>5</v>
      </c>
      <c r="E13" s="51" t="s">
        <v>58</v>
      </c>
      <c r="F13" s="51" t="s">
        <v>59</v>
      </c>
      <c r="G13" s="51" t="s">
        <v>60</v>
      </c>
      <c r="H13" s="51" t="s">
        <v>61</v>
      </c>
      <c r="I13" s="52" t="s">
        <v>51</v>
      </c>
      <c r="J13" s="52">
        <v>45292</v>
      </c>
      <c r="K13" s="53">
        <v>45656</v>
      </c>
      <c r="L13" s="172">
        <v>45415</v>
      </c>
      <c r="M13" s="161">
        <v>1</v>
      </c>
      <c r="N13" s="173" t="s">
        <v>516</v>
      </c>
      <c r="O13" s="174" t="s">
        <v>517</v>
      </c>
      <c r="P13" s="136">
        <v>45421</v>
      </c>
      <c r="Q13" s="152" t="s">
        <v>436</v>
      </c>
      <c r="R13" s="127" t="s">
        <v>547</v>
      </c>
      <c r="S13" s="191">
        <v>45422</v>
      </c>
      <c r="T13" s="55">
        <v>25</v>
      </c>
      <c r="U13" s="156" t="s">
        <v>548</v>
      </c>
      <c r="V13" s="47"/>
      <c r="W13" s="47"/>
      <c r="X13" s="47"/>
      <c r="Y13" s="47"/>
      <c r="Z13" s="47"/>
      <c r="AA13" s="47"/>
      <c r="AB13" s="47"/>
      <c r="AC13" s="47"/>
      <c r="AD13" s="47"/>
      <c r="AE13" s="48"/>
      <c r="AF13" s="47"/>
      <c r="AG13" s="47"/>
      <c r="AH13" s="47"/>
      <c r="AI13" s="47"/>
      <c r="AJ13" s="47"/>
      <c r="AK13" s="47"/>
      <c r="AL13" s="47"/>
      <c r="AM13" s="47"/>
      <c r="AN13" s="47"/>
      <c r="AO13" s="48"/>
      <c r="AP13" s="233"/>
      <c r="AQ13" s="236"/>
      <c r="AR13" s="49"/>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row>
    <row r="14" spans="1:81" ht="80.25" customHeight="1" x14ac:dyDescent="0.25">
      <c r="A14" s="231"/>
      <c r="B14" s="236"/>
      <c r="C14" s="221"/>
      <c r="D14" s="40">
        <v>6</v>
      </c>
      <c r="E14" s="51" t="s">
        <v>62</v>
      </c>
      <c r="F14" s="51" t="s">
        <v>63</v>
      </c>
      <c r="G14" s="51" t="s">
        <v>64</v>
      </c>
      <c r="H14" s="51" t="s">
        <v>65</v>
      </c>
      <c r="I14" s="55" t="s">
        <v>65</v>
      </c>
      <c r="J14" s="52">
        <v>45323</v>
      </c>
      <c r="K14" s="53">
        <v>45655</v>
      </c>
      <c r="L14" s="125">
        <v>45415</v>
      </c>
      <c r="M14" s="124">
        <v>0.25</v>
      </c>
      <c r="N14" s="55" t="s">
        <v>475</v>
      </c>
      <c r="O14" s="67" t="s">
        <v>417</v>
      </c>
      <c r="P14" s="136">
        <v>45420</v>
      </c>
      <c r="Q14" s="152" t="s">
        <v>436</v>
      </c>
      <c r="R14" s="67" t="s">
        <v>437</v>
      </c>
      <c r="S14" s="191">
        <v>45422</v>
      </c>
      <c r="T14" s="55">
        <v>25</v>
      </c>
      <c r="U14" s="67" t="s">
        <v>542</v>
      </c>
      <c r="V14" s="47"/>
      <c r="W14" s="47"/>
      <c r="X14" s="47"/>
      <c r="Y14" s="47"/>
      <c r="Z14" s="47"/>
      <c r="AA14" s="47"/>
      <c r="AB14" s="47"/>
      <c r="AC14" s="47"/>
      <c r="AD14" s="47"/>
      <c r="AE14" s="48"/>
      <c r="AF14" s="47"/>
      <c r="AG14" s="47"/>
      <c r="AH14" s="47"/>
      <c r="AI14" s="47"/>
      <c r="AJ14" s="47"/>
      <c r="AK14" s="47"/>
      <c r="AL14" s="47"/>
      <c r="AM14" s="47"/>
      <c r="AN14" s="47"/>
      <c r="AO14" s="48"/>
      <c r="AP14" s="233"/>
      <c r="AQ14" s="236"/>
      <c r="AR14" s="49"/>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row>
    <row r="15" spans="1:81" ht="80.25" customHeight="1" x14ac:dyDescent="0.25">
      <c r="A15" s="231"/>
      <c r="B15" s="236"/>
      <c r="C15" s="221"/>
      <c r="D15" s="50">
        <v>7</v>
      </c>
      <c r="E15" s="51" t="s">
        <v>66</v>
      </c>
      <c r="F15" s="51" t="s">
        <v>67</v>
      </c>
      <c r="G15" s="51" t="s">
        <v>68</v>
      </c>
      <c r="H15" s="51" t="s">
        <v>65</v>
      </c>
      <c r="I15" s="55" t="s">
        <v>69</v>
      </c>
      <c r="J15" s="52">
        <v>45323</v>
      </c>
      <c r="K15" s="53">
        <v>45655</v>
      </c>
      <c r="L15" s="125">
        <v>45415</v>
      </c>
      <c r="M15" s="124">
        <v>0</v>
      </c>
      <c r="N15" s="67" t="s">
        <v>476</v>
      </c>
      <c r="O15" s="131" t="s">
        <v>463</v>
      </c>
      <c r="P15" s="136">
        <v>45420</v>
      </c>
      <c r="Q15" s="152" t="s">
        <v>436</v>
      </c>
      <c r="R15" s="67" t="s">
        <v>466</v>
      </c>
      <c r="S15" s="191">
        <v>45422</v>
      </c>
      <c r="T15" s="55">
        <v>0</v>
      </c>
      <c r="U15" s="67" t="s">
        <v>543</v>
      </c>
      <c r="V15" s="47"/>
      <c r="W15" s="47"/>
      <c r="X15" s="47"/>
      <c r="Y15" s="47"/>
      <c r="Z15" s="47"/>
      <c r="AA15" s="47"/>
      <c r="AB15" s="47"/>
      <c r="AC15" s="47"/>
      <c r="AD15" s="47"/>
      <c r="AE15" s="48"/>
      <c r="AF15" s="47"/>
      <c r="AG15" s="47"/>
      <c r="AH15" s="47"/>
      <c r="AI15" s="47"/>
      <c r="AJ15" s="47"/>
      <c r="AK15" s="47"/>
      <c r="AL15" s="47"/>
      <c r="AM15" s="47"/>
      <c r="AN15" s="47"/>
      <c r="AO15" s="48"/>
      <c r="AP15" s="233"/>
      <c r="AQ15" s="236"/>
      <c r="AR15" s="49"/>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row>
    <row r="16" spans="1:81" ht="80.25" customHeight="1" x14ac:dyDescent="0.25">
      <c r="A16" s="231"/>
      <c r="B16" s="236"/>
      <c r="C16" s="221"/>
      <c r="D16" s="50">
        <v>8</v>
      </c>
      <c r="E16" s="51" t="s">
        <v>70</v>
      </c>
      <c r="F16" s="51" t="s">
        <v>71</v>
      </c>
      <c r="G16" s="51" t="s">
        <v>72</v>
      </c>
      <c r="H16" s="51" t="s">
        <v>73</v>
      </c>
      <c r="I16" s="55" t="s">
        <v>74</v>
      </c>
      <c r="J16" s="52">
        <v>45323</v>
      </c>
      <c r="K16" s="53">
        <v>45655</v>
      </c>
      <c r="L16" s="144">
        <v>45412</v>
      </c>
      <c r="M16" s="145">
        <v>0</v>
      </c>
      <c r="N16" s="146" t="s">
        <v>448</v>
      </c>
      <c r="O16" s="147" t="s">
        <v>449</v>
      </c>
      <c r="P16" s="136">
        <v>45421</v>
      </c>
      <c r="Q16" s="152" t="s">
        <v>357</v>
      </c>
      <c r="R16" s="67" t="s">
        <v>478</v>
      </c>
      <c r="S16" s="191">
        <v>45422</v>
      </c>
      <c r="T16" s="55">
        <v>0</v>
      </c>
      <c r="U16" s="127" t="s">
        <v>543</v>
      </c>
      <c r="V16" s="47"/>
      <c r="W16" s="47"/>
      <c r="X16" s="47"/>
      <c r="Y16" s="47"/>
      <c r="Z16" s="47"/>
      <c r="AA16" s="47"/>
      <c r="AB16" s="47"/>
      <c r="AC16" s="47"/>
      <c r="AD16" s="47"/>
      <c r="AE16" s="48"/>
      <c r="AF16" s="47"/>
      <c r="AG16" s="47"/>
      <c r="AH16" s="47"/>
      <c r="AI16" s="47"/>
      <c r="AJ16" s="47"/>
      <c r="AK16" s="47"/>
      <c r="AL16" s="47"/>
      <c r="AM16" s="47"/>
      <c r="AN16" s="47"/>
      <c r="AO16" s="48"/>
      <c r="AP16" s="233"/>
      <c r="AQ16" s="236"/>
      <c r="AR16" s="49"/>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row>
    <row r="17" spans="1:81" ht="115.5" customHeight="1" x14ac:dyDescent="0.25">
      <c r="A17" s="231"/>
      <c r="B17" s="236"/>
      <c r="C17" s="222"/>
      <c r="D17" s="50">
        <v>9</v>
      </c>
      <c r="E17" s="51" t="s">
        <v>75</v>
      </c>
      <c r="F17" s="51" t="s">
        <v>376</v>
      </c>
      <c r="G17" s="51" t="s">
        <v>76</v>
      </c>
      <c r="H17" s="51" t="s">
        <v>65</v>
      </c>
      <c r="I17" s="55" t="s">
        <v>77</v>
      </c>
      <c r="J17" s="52">
        <v>45323</v>
      </c>
      <c r="K17" s="53">
        <v>45655</v>
      </c>
      <c r="L17" s="125">
        <v>45415</v>
      </c>
      <c r="M17" s="124">
        <v>0.25</v>
      </c>
      <c r="N17" s="55" t="s">
        <v>418</v>
      </c>
      <c r="O17" s="51" t="s">
        <v>419</v>
      </c>
      <c r="P17" s="136">
        <v>45421</v>
      </c>
      <c r="Q17" s="152" t="s">
        <v>436</v>
      </c>
      <c r="R17" s="67" t="s">
        <v>513</v>
      </c>
      <c r="S17" s="191">
        <v>45422</v>
      </c>
      <c r="T17" s="55">
        <v>25</v>
      </c>
      <c r="U17" s="67" t="s">
        <v>544</v>
      </c>
      <c r="V17" s="47"/>
      <c r="W17" s="47"/>
      <c r="X17" s="47"/>
      <c r="Y17" s="47"/>
      <c r="Z17" s="47"/>
      <c r="AA17" s="47"/>
      <c r="AB17" s="47"/>
      <c r="AC17" s="47"/>
      <c r="AD17" s="47"/>
      <c r="AE17" s="48"/>
      <c r="AF17" s="47"/>
      <c r="AG17" s="47"/>
      <c r="AH17" s="47"/>
      <c r="AI17" s="47"/>
      <c r="AJ17" s="47"/>
      <c r="AK17" s="47"/>
      <c r="AL17" s="47"/>
      <c r="AM17" s="47"/>
      <c r="AN17" s="47"/>
      <c r="AO17" s="48"/>
      <c r="AP17" s="233"/>
      <c r="AQ17" s="236"/>
      <c r="AR17" s="49"/>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row>
    <row r="18" spans="1:81" ht="80.25" customHeight="1" x14ac:dyDescent="0.25">
      <c r="A18" s="231"/>
      <c r="B18" s="236"/>
      <c r="C18" s="225" t="s">
        <v>577</v>
      </c>
      <c r="D18" s="50">
        <v>10</v>
      </c>
      <c r="E18" s="51" t="s">
        <v>78</v>
      </c>
      <c r="F18" s="51" t="s">
        <v>79</v>
      </c>
      <c r="G18" s="51" t="s">
        <v>80</v>
      </c>
      <c r="H18" s="51" t="s">
        <v>65</v>
      </c>
      <c r="I18" s="55" t="s">
        <v>65</v>
      </c>
      <c r="J18" s="52">
        <v>45323</v>
      </c>
      <c r="K18" s="53">
        <v>45655</v>
      </c>
      <c r="L18" s="125">
        <v>45415</v>
      </c>
      <c r="M18" s="124">
        <v>0.25</v>
      </c>
      <c r="N18" s="55" t="s">
        <v>420</v>
      </c>
      <c r="O18" s="68" t="s">
        <v>421</v>
      </c>
      <c r="P18" s="136">
        <v>45421</v>
      </c>
      <c r="Q18" s="152" t="s">
        <v>436</v>
      </c>
      <c r="R18" s="67" t="s">
        <v>513</v>
      </c>
      <c r="S18" s="191">
        <v>45422</v>
      </c>
      <c r="T18" s="55">
        <v>20</v>
      </c>
      <c r="U18" s="55" t="s">
        <v>630</v>
      </c>
      <c r="V18" s="47"/>
      <c r="W18" s="47"/>
      <c r="X18" s="47"/>
      <c r="Y18" s="47"/>
      <c r="Z18" s="47"/>
      <c r="AA18" s="47"/>
      <c r="AB18" s="47"/>
      <c r="AC18" s="47"/>
      <c r="AD18" s="47"/>
      <c r="AE18" s="48"/>
      <c r="AF18" s="47"/>
      <c r="AG18" s="47"/>
      <c r="AH18" s="47"/>
      <c r="AI18" s="47"/>
      <c r="AJ18" s="47"/>
      <c r="AK18" s="47"/>
      <c r="AL18" s="47"/>
      <c r="AM18" s="47"/>
      <c r="AN18" s="47"/>
      <c r="AO18" s="48"/>
      <c r="AP18" s="233"/>
      <c r="AQ18" s="236"/>
      <c r="AR18" s="49"/>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row>
    <row r="19" spans="1:81" ht="105" customHeight="1" x14ac:dyDescent="0.25">
      <c r="A19" s="231"/>
      <c r="B19" s="236"/>
      <c r="C19" s="221"/>
      <c r="D19" s="40">
        <v>11</v>
      </c>
      <c r="E19" s="51" t="s">
        <v>81</v>
      </c>
      <c r="F19" s="51" t="s">
        <v>82</v>
      </c>
      <c r="G19" s="51" t="s">
        <v>83</v>
      </c>
      <c r="H19" s="51" t="s">
        <v>65</v>
      </c>
      <c r="I19" s="55" t="s">
        <v>65</v>
      </c>
      <c r="J19" s="52">
        <v>45323</v>
      </c>
      <c r="K19" s="53">
        <v>45655</v>
      </c>
      <c r="L19" s="125">
        <v>45415</v>
      </c>
      <c r="M19" s="124">
        <v>0</v>
      </c>
      <c r="N19" s="55" t="s">
        <v>422</v>
      </c>
      <c r="O19" s="132" t="s">
        <v>423</v>
      </c>
      <c r="P19" s="136">
        <v>45420</v>
      </c>
      <c r="Q19" s="152" t="s">
        <v>436</v>
      </c>
      <c r="R19" s="67" t="s">
        <v>466</v>
      </c>
      <c r="S19" s="191">
        <v>45422</v>
      </c>
      <c r="T19" s="55">
        <v>0</v>
      </c>
      <c r="U19" s="67" t="s">
        <v>545</v>
      </c>
      <c r="V19" s="47"/>
      <c r="W19" s="47"/>
      <c r="X19" s="47"/>
      <c r="Y19" s="47"/>
      <c r="Z19" s="47"/>
      <c r="AA19" s="47"/>
      <c r="AB19" s="47"/>
      <c r="AC19" s="47"/>
      <c r="AD19" s="47"/>
      <c r="AE19" s="48"/>
      <c r="AF19" s="47"/>
      <c r="AG19" s="47"/>
      <c r="AH19" s="47"/>
      <c r="AI19" s="47"/>
      <c r="AJ19" s="47"/>
      <c r="AK19" s="47"/>
      <c r="AL19" s="47"/>
      <c r="AM19" s="47"/>
      <c r="AN19" s="47"/>
      <c r="AO19" s="48"/>
      <c r="AP19" s="233"/>
      <c r="AQ19" s="236"/>
      <c r="AR19" s="49"/>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row>
    <row r="20" spans="1:81" ht="80.25" customHeight="1" x14ac:dyDescent="0.25">
      <c r="A20" s="231"/>
      <c r="B20" s="236"/>
      <c r="C20" s="221"/>
      <c r="D20" s="50">
        <v>12</v>
      </c>
      <c r="E20" s="51" t="s">
        <v>84</v>
      </c>
      <c r="F20" s="51" t="s">
        <v>85</v>
      </c>
      <c r="G20" s="51" t="s">
        <v>86</v>
      </c>
      <c r="H20" s="51" t="s">
        <v>50</v>
      </c>
      <c r="I20" s="52" t="s">
        <v>51</v>
      </c>
      <c r="J20" s="52">
        <v>45293</v>
      </c>
      <c r="K20" s="53">
        <v>45657</v>
      </c>
      <c r="L20" s="189">
        <v>45414</v>
      </c>
      <c r="M20" s="161">
        <v>0.33</v>
      </c>
      <c r="N20" s="126" t="s">
        <v>503</v>
      </c>
      <c r="O20" s="54"/>
      <c r="P20" s="123">
        <v>45421</v>
      </c>
      <c r="Q20" s="170" t="s">
        <v>436</v>
      </c>
      <c r="R20" s="67" t="s">
        <v>513</v>
      </c>
      <c r="S20" s="191">
        <v>45422</v>
      </c>
      <c r="T20" s="55">
        <v>33</v>
      </c>
      <c r="U20" s="127" t="s">
        <v>549</v>
      </c>
      <c r="V20" s="47"/>
      <c r="W20" s="47"/>
      <c r="X20" s="47"/>
      <c r="Y20" s="47"/>
      <c r="Z20" s="47"/>
      <c r="AA20" s="47"/>
      <c r="AB20" s="47"/>
      <c r="AC20" s="47"/>
      <c r="AD20" s="47"/>
      <c r="AE20" s="48"/>
      <c r="AF20" s="47"/>
      <c r="AG20" s="47"/>
      <c r="AH20" s="47"/>
      <c r="AI20" s="47"/>
      <c r="AJ20" s="47"/>
      <c r="AK20" s="47"/>
      <c r="AL20" s="47"/>
      <c r="AM20" s="47"/>
      <c r="AN20" s="47"/>
      <c r="AO20" s="48"/>
      <c r="AP20" s="233"/>
      <c r="AQ20" s="236"/>
      <c r="AR20" s="49"/>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row>
    <row r="21" spans="1:81" ht="80.25" customHeight="1" x14ac:dyDescent="0.25">
      <c r="A21" s="231"/>
      <c r="B21" s="236"/>
      <c r="C21" s="221"/>
      <c r="D21" s="50">
        <v>13</v>
      </c>
      <c r="E21" s="51" t="s">
        <v>87</v>
      </c>
      <c r="F21" s="51" t="s">
        <v>85</v>
      </c>
      <c r="G21" s="51" t="s">
        <v>88</v>
      </c>
      <c r="H21" s="51" t="s">
        <v>50</v>
      </c>
      <c r="I21" s="52" t="s">
        <v>51</v>
      </c>
      <c r="J21" s="52">
        <v>45293</v>
      </c>
      <c r="K21" s="53">
        <v>45657</v>
      </c>
      <c r="L21" s="182">
        <v>45414</v>
      </c>
      <c r="M21" s="161">
        <v>0.33</v>
      </c>
      <c r="N21" s="126" t="s">
        <v>504</v>
      </c>
      <c r="O21" s="54"/>
      <c r="P21" s="123">
        <v>45421</v>
      </c>
      <c r="Q21" s="170" t="s">
        <v>436</v>
      </c>
      <c r="R21" s="67" t="s">
        <v>513</v>
      </c>
      <c r="S21" s="191">
        <v>45422</v>
      </c>
      <c r="T21" s="55">
        <v>33</v>
      </c>
      <c r="U21" s="127" t="s">
        <v>550</v>
      </c>
      <c r="V21" s="47"/>
      <c r="W21" s="47"/>
      <c r="X21" s="47"/>
      <c r="Y21" s="47"/>
      <c r="Z21" s="47"/>
      <c r="AA21" s="47"/>
      <c r="AB21" s="47"/>
      <c r="AC21" s="47"/>
      <c r="AD21" s="47"/>
      <c r="AE21" s="48"/>
      <c r="AF21" s="47"/>
      <c r="AG21" s="47"/>
      <c r="AH21" s="47"/>
      <c r="AI21" s="47"/>
      <c r="AJ21" s="47"/>
      <c r="AK21" s="47"/>
      <c r="AL21" s="47"/>
      <c r="AM21" s="47"/>
      <c r="AN21" s="47"/>
      <c r="AO21" s="48"/>
      <c r="AP21" s="233"/>
      <c r="AQ21" s="236"/>
      <c r="AR21" s="49"/>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row>
    <row r="22" spans="1:81" ht="97.5" customHeight="1" x14ac:dyDescent="0.25">
      <c r="A22" s="231"/>
      <c r="B22" s="236"/>
      <c r="C22" s="221"/>
      <c r="D22" s="50">
        <v>14</v>
      </c>
      <c r="E22" s="51" t="s">
        <v>377</v>
      </c>
      <c r="F22" s="51" t="s">
        <v>89</v>
      </c>
      <c r="G22" s="173" t="s">
        <v>90</v>
      </c>
      <c r="H22" s="51" t="s">
        <v>73</v>
      </c>
      <c r="I22" s="52" t="s">
        <v>51</v>
      </c>
      <c r="J22" s="52">
        <v>45323</v>
      </c>
      <c r="K22" s="53">
        <v>45655</v>
      </c>
      <c r="L22" s="144">
        <v>45382</v>
      </c>
      <c r="M22" s="145">
        <v>0.25</v>
      </c>
      <c r="N22" s="146" t="s">
        <v>450</v>
      </c>
      <c r="O22" s="54"/>
      <c r="P22" s="136">
        <v>45421</v>
      </c>
      <c r="Q22" s="152" t="s">
        <v>357</v>
      </c>
      <c r="R22" s="67" t="s">
        <v>501</v>
      </c>
      <c r="S22" s="191">
        <v>45422</v>
      </c>
      <c r="T22" s="55">
        <v>9</v>
      </c>
      <c r="U22" s="127" t="s">
        <v>551</v>
      </c>
      <c r="V22" s="47"/>
      <c r="W22" s="47"/>
      <c r="X22" s="47"/>
      <c r="Y22" s="47"/>
      <c r="Z22" s="47"/>
      <c r="AA22" s="47"/>
      <c r="AB22" s="47"/>
      <c r="AC22" s="47"/>
      <c r="AD22" s="47"/>
      <c r="AE22" s="48"/>
      <c r="AF22" s="47"/>
      <c r="AG22" s="47"/>
      <c r="AH22" s="47"/>
      <c r="AI22" s="47"/>
      <c r="AJ22" s="47"/>
      <c r="AK22" s="47"/>
      <c r="AL22" s="47"/>
      <c r="AM22" s="47"/>
      <c r="AN22" s="47"/>
      <c r="AO22" s="48"/>
      <c r="AP22" s="233"/>
      <c r="AQ22" s="236"/>
      <c r="AR22" s="49"/>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row>
    <row r="23" spans="1:81" ht="80.25" customHeight="1" x14ac:dyDescent="0.25">
      <c r="A23" s="231"/>
      <c r="B23" s="236"/>
      <c r="C23" s="222"/>
      <c r="D23" s="50">
        <v>15</v>
      </c>
      <c r="E23" s="51" t="s">
        <v>91</v>
      </c>
      <c r="F23" s="51" t="s">
        <v>92</v>
      </c>
      <c r="G23" s="51" t="s">
        <v>93</v>
      </c>
      <c r="H23" s="51" t="s">
        <v>65</v>
      </c>
      <c r="I23" s="55" t="s">
        <v>65</v>
      </c>
      <c r="J23" s="52">
        <v>45323</v>
      </c>
      <c r="K23" s="53">
        <v>45655</v>
      </c>
      <c r="L23" s="125">
        <v>45415</v>
      </c>
      <c r="M23" s="124">
        <v>0</v>
      </c>
      <c r="N23" s="55" t="s">
        <v>422</v>
      </c>
      <c r="O23" s="54"/>
      <c r="P23" s="136">
        <v>45420</v>
      </c>
      <c r="Q23" s="152" t="s">
        <v>436</v>
      </c>
      <c r="R23" s="67" t="s">
        <v>466</v>
      </c>
      <c r="S23" s="191">
        <v>45422</v>
      </c>
      <c r="T23" s="55">
        <v>0</v>
      </c>
      <c r="U23" s="127" t="s">
        <v>543</v>
      </c>
      <c r="V23" s="47"/>
      <c r="W23" s="47"/>
      <c r="X23" s="47"/>
      <c r="Y23" s="47"/>
      <c r="Z23" s="47"/>
      <c r="AA23" s="47"/>
      <c r="AB23" s="47"/>
      <c r="AC23" s="47"/>
      <c r="AD23" s="47"/>
      <c r="AE23" s="48"/>
      <c r="AF23" s="47"/>
      <c r="AG23" s="47"/>
      <c r="AH23" s="47"/>
      <c r="AI23" s="47"/>
      <c r="AJ23" s="47"/>
      <c r="AK23" s="47"/>
      <c r="AL23" s="47"/>
      <c r="AM23" s="47"/>
      <c r="AN23" s="47"/>
      <c r="AO23" s="48"/>
      <c r="AP23" s="233"/>
      <c r="AQ23" s="236"/>
      <c r="AR23" s="49"/>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row>
    <row r="24" spans="1:81" ht="80.25" customHeight="1" x14ac:dyDescent="0.25">
      <c r="A24" s="231"/>
      <c r="B24" s="236"/>
      <c r="C24" s="225" t="s">
        <v>576</v>
      </c>
      <c r="D24" s="40">
        <v>16</v>
      </c>
      <c r="E24" s="51" t="s">
        <v>94</v>
      </c>
      <c r="F24" s="51" t="s">
        <v>95</v>
      </c>
      <c r="G24" s="173" t="s">
        <v>96</v>
      </c>
      <c r="H24" s="51" t="s">
        <v>61</v>
      </c>
      <c r="I24" s="52" t="s">
        <v>51</v>
      </c>
      <c r="J24" s="52">
        <v>45292</v>
      </c>
      <c r="K24" s="53">
        <v>45656</v>
      </c>
      <c r="L24" s="177">
        <v>45415</v>
      </c>
      <c r="M24" s="178">
        <v>0</v>
      </c>
      <c r="N24" s="175" t="s">
        <v>518</v>
      </c>
      <c r="O24" s="176" t="s">
        <v>519</v>
      </c>
      <c r="P24" s="136">
        <v>45421</v>
      </c>
      <c r="Q24" s="152" t="s">
        <v>436</v>
      </c>
      <c r="R24" s="130" t="s">
        <v>522</v>
      </c>
      <c r="S24" s="191">
        <v>45422</v>
      </c>
      <c r="T24" s="55">
        <v>0</v>
      </c>
      <c r="U24" s="130" t="s">
        <v>552</v>
      </c>
      <c r="V24" s="47"/>
      <c r="W24" s="47"/>
      <c r="X24" s="47"/>
      <c r="Y24" s="47"/>
      <c r="Z24" s="47"/>
      <c r="AA24" s="47"/>
      <c r="AB24" s="47"/>
      <c r="AC24" s="47"/>
      <c r="AD24" s="47"/>
      <c r="AE24" s="48"/>
      <c r="AF24" s="47"/>
      <c r="AG24" s="47"/>
      <c r="AH24" s="47"/>
      <c r="AI24" s="47"/>
      <c r="AJ24" s="47"/>
      <c r="AK24" s="47"/>
      <c r="AL24" s="47"/>
      <c r="AM24" s="47"/>
      <c r="AN24" s="47"/>
      <c r="AO24" s="48"/>
      <c r="AP24" s="233"/>
      <c r="AQ24" s="236"/>
      <c r="AR24" s="49"/>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t="s">
        <v>97</v>
      </c>
    </row>
    <row r="25" spans="1:81" ht="80.25" customHeight="1" x14ac:dyDescent="0.25">
      <c r="A25" s="231"/>
      <c r="B25" s="236"/>
      <c r="C25" s="221"/>
      <c r="D25" s="50">
        <v>17</v>
      </c>
      <c r="E25" s="51" t="s">
        <v>98</v>
      </c>
      <c r="F25" s="51" t="s">
        <v>378</v>
      </c>
      <c r="G25" s="51" t="s">
        <v>99</v>
      </c>
      <c r="H25" s="51" t="s">
        <v>61</v>
      </c>
      <c r="I25" s="52" t="s">
        <v>51</v>
      </c>
      <c r="J25" s="52">
        <v>45292</v>
      </c>
      <c r="K25" s="53">
        <v>45656</v>
      </c>
      <c r="L25" s="177">
        <v>45415</v>
      </c>
      <c r="M25" s="178">
        <v>0</v>
      </c>
      <c r="N25" s="175" t="s">
        <v>518</v>
      </c>
      <c r="O25" s="176" t="s">
        <v>520</v>
      </c>
      <c r="P25" s="136">
        <v>45421</v>
      </c>
      <c r="Q25" s="152" t="s">
        <v>436</v>
      </c>
      <c r="R25" s="130" t="s">
        <v>522</v>
      </c>
      <c r="S25" s="191">
        <v>45422</v>
      </c>
      <c r="T25" s="55">
        <v>0</v>
      </c>
      <c r="U25" s="127" t="s">
        <v>543</v>
      </c>
      <c r="V25" s="47"/>
      <c r="W25" s="47"/>
      <c r="X25" s="47"/>
      <c r="Y25" s="47"/>
      <c r="Z25" s="47"/>
      <c r="AA25" s="47"/>
      <c r="AB25" s="47"/>
      <c r="AC25" s="47"/>
      <c r="AD25" s="47"/>
      <c r="AE25" s="48"/>
      <c r="AF25" s="47"/>
      <c r="AG25" s="47"/>
      <c r="AH25" s="47"/>
      <c r="AI25" s="47"/>
      <c r="AJ25" s="47"/>
      <c r="AK25" s="47"/>
      <c r="AL25" s="47"/>
      <c r="AM25" s="47"/>
      <c r="AN25" s="47"/>
      <c r="AO25" s="48"/>
      <c r="AP25" s="233"/>
      <c r="AQ25" s="236"/>
      <c r="AR25" s="49"/>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56" t="s">
        <v>44</v>
      </c>
    </row>
    <row r="26" spans="1:81" ht="80.25" customHeight="1" x14ac:dyDescent="0.25">
      <c r="A26" s="231"/>
      <c r="B26" s="236"/>
      <c r="C26" s="221"/>
      <c r="D26" s="50">
        <v>18</v>
      </c>
      <c r="E26" s="51" t="s">
        <v>100</v>
      </c>
      <c r="F26" s="51" t="s">
        <v>101</v>
      </c>
      <c r="G26" s="51" t="s">
        <v>102</v>
      </c>
      <c r="H26" s="51" t="s">
        <v>65</v>
      </c>
      <c r="I26" s="55" t="s">
        <v>65</v>
      </c>
      <c r="J26" s="52">
        <v>45323</v>
      </c>
      <c r="K26" s="53">
        <v>45655</v>
      </c>
      <c r="L26" s="125">
        <v>45415</v>
      </c>
      <c r="M26" s="124">
        <v>0.25</v>
      </c>
      <c r="N26" s="157" t="s">
        <v>424</v>
      </c>
      <c r="O26" s="126" t="s">
        <v>425</v>
      </c>
      <c r="P26" s="136">
        <v>45421</v>
      </c>
      <c r="Q26" s="152" t="s">
        <v>436</v>
      </c>
      <c r="R26" s="127" t="s">
        <v>513</v>
      </c>
      <c r="S26" s="191">
        <v>45422</v>
      </c>
      <c r="T26" s="55">
        <v>25</v>
      </c>
      <c r="U26" s="127" t="s">
        <v>553</v>
      </c>
      <c r="V26" s="47"/>
      <c r="W26" s="47"/>
      <c r="X26" s="47"/>
      <c r="Y26" s="47"/>
      <c r="Z26" s="47"/>
      <c r="AA26" s="47"/>
      <c r="AB26" s="47"/>
      <c r="AC26" s="47"/>
      <c r="AD26" s="47"/>
      <c r="AE26" s="48"/>
      <c r="AF26" s="47"/>
      <c r="AG26" s="47"/>
      <c r="AH26" s="47"/>
      <c r="AI26" s="47"/>
      <c r="AJ26" s="47"/>
      <c r="AK26" s="47"/>
      <c r="AL26" s="47"/>
      <c r="AM26" s="47"/>
      <c r="AN26" s="47"/>
      <c r="AO26" s="48"/>
      <c r="AP26" s="233"/>
      <c r="AQ26" s="236"/>
      <c r="AR26" s="49"/>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57"/>
    </row>
    <row r="27" spans="1:81" ht="116.25" customHeight="1" x14ac:dyDescent="0.25">
      <c r="A27" s="231"/>
      <c r="B27" s="236"/>
      <c r="C27" s="221"/>
      <c r="D27" s="50">
        <v>19</v>
      </c>
      <c r="E27" s="51" t="s">
        <v>103</v>
      </c>
      <c r="F27" s="51" t="s">
        <v>104</v>
      </c>
      <c r="G27" s="51" t="s">
        <v>105</v>
      </c>
      <c r="H27" s="51" t="s">
        <v>65</v>
      </c>
      <c r="I27" s="55" t="s">
        <v>61</v>
      </c>
      <c r="J27" s="52">
        <v>45323</v>
      </c>
      <c r="K27" s="53">
        <v>45655</v>
      </c>
      <c r="L27" s="125">
        <v>45415</v>
      </c>
      <c r="M27" s="124">
        <v>0</v>
      </c>
      <c r="N27" s="126" t="s">
        <v>477</v>
      </c>
      <c r="O27" s="173" t="s">
        <v>465</v>
      </c>
      <c r="P27" s="136">
        <v>45420</v>
      </c>
      <c r="Q27" s="152" t="s">
        <v>436</v>
      </c>
      <c r="R27" s="127" t="s">
        <v>466</v>
      </c>
      <c r="S27" s="191">
        <v>45422</v>
      </c>
      <c r="T27" s="55">
        <v>0</v>
      </c>
      <c r="U27" s="127" t="s">
        <v>554</v>
      </c>
      <c r="V27" s="47"/>
      <c r="W27" s="47"/>
      <c r="X27" s="47"/>
      <c r="Y27" s="47"/>
      <c r="Z27" s="47"/>
      <c r="AA27" s="47"/>
      <c r="AB27" s="47"/>
      <c r="AC27" s="47"/>
      <c r="AD27" s="47"/>
      <c r="AE27" s="48"/>
      <c r="AF27" s="47"/>
      <c r="AG27" s="47"/>
      <c r="AH27" s="47"/>
      <c r="AI27" s="47"/>
      <c r="AJ27" s="47"/>
      <c r="AK27" s="47"/>
      <c r="AL27" s="47"/>
      <c r="AM27" s="47"/>
      <c r="AN27" s="47"/>
      <c r="AO27" s="48"/>
      <c r="AP27" s="233"/>
      <c r="AQ27" s="236"/>
      <c r="AR27" s="49"/>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57"/>
    </row>
    <row r="28" spans="1:81" ht="80.25" customHeight="1" x14ac:dyDescent="0.25">
      <c r="A28" s="231"/>
      <c r="B28" s="236"/>
      <c r="C28" s="221"/>
      <c r="D28" s="50">
        <v>20</v>
      </c>
      <c r="E28" s="51" t="s">
        <v>106</v>
      </c>
      <c r="F28" s="51" t="s">
        <v>107</v>
      </c>
      <c r="G28" s="51" t="s">
        <v>108</v>
      </c>
      <c r="H28" s="51" t="s">
        <v>50</v>
      </c>
      <c r="I28" s="52" t="s">
        <v>51</v>
      </c>
      <c r="J28" s="52">
        <v>45293</v>
      </c>
      <c r="K28" s="53">
        <v>45657</v>
      </c>
      <c r="L28" s="182">
        <v>45414</v>
      </c>
      <c r="M28" s="162">
        <v>0</v>
      </c>
      <c r="N28" s="126" t="s">
        <v>505</v>
      </c>
      <c r="O28" s="54"/>
      <c r="P28" s="123">
        <v>45421</v>
      </c>
      <c r="Q28" s="170" t="s">
        <v>436</v>
      </c>
      <c r="R28" s="130" t="s">
        <v>514</v>
      </c>
      <c r="S28" s="191">
        <v>45422</v>
      </c>
      <c r="T28" s="55">
        <v>0</v>
      </c>
      <c r="U28" s="127" t="s">
        <v>543</v>
      </c>
      <c r="V28" s="47"/>
      <c r="W28" s="47"/>
      <c r="X28" s="47"/>
      <c r="Y28" s="47"/>
      <c r="Z28" s="47"/>
      <c r="AA28" s="47"/>
      <c r="AB28" s="47"/>
      <c r="AC28" s="47"/>
      <c r="AD28" s="47"/>
      <c r="AE28" s="48"/>
      <c r="AF28" s="47"/>
      <c r="AG28" s="47"/>
      <c r="AH28" s="47"/>
      <c r="AI28" s="47"/>
      <c r="AJ28" s="47"/>
      <c r="AK28" s="47"/>
      <c r="AL28" s="47"/>
      <c r="AM28" s="47"/>
      <c r="AN28" s="47"/>
      <c r="AO28" s="48"/>
      <c r="AP28" s="233"/>
      <c r="AQ28" s="236"/>
      <c r="AR28" s="49"/>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57"/>
    </row>
    <row r="29" spans="1:81" ht="140.25" customHeight="1" x14ac:dyDescent="0.25">
      <c r="A29" s="231"/>
      <c r="B29" s="236"/>
      <c r="C29" s="221"/>
      <c r="D29" s="40">
        <v>21</v>
      </c>
      <c r="E29" s="51" t="s">
        <v>379</v>
      </c>
      <c r="F29" s="51" t="s">
        <v>380</v>
      </c>
      <c r="G29" s="58" t="s">
        <v>381</v>
      </c>
      <c r="H29" s="51" t="s">
        <v>109</v>
      </c>
      <c r="I29" s="52" t="s">
        <v>110</v>
      </c>
      <c r="J29" s="52">
        <v>45292</v>
      </c>
      <c r="K29" s="53">
        <v>45382</v>
      </c>
      <c r="L29" s="125">
        <v>45414</v>
      </c>
      <c r="M29" s="138">
        <v>0</v>
      </c>
      <c r="N29" s="126" t="s">
        <v>530</v>
      </c>
      <c r="O29" s="127" t="s">
        <v>531</v>
      </c>
      <c r="P29" s="136">
        <v>45421</v>
      </c>
      <c r="Q29" s="152" t="s">
        <v>534</v>
      </c>
      <c r="R29" s="127" t="s">
        <v>535</v>
      </c>
      <c r="S29" s="191">
        <v>45422</v>
      </c>
      <c r="T29" s="55">
        <v>0</v>
      </c>
      <c r="U29" s="127" t="s">
        <v>555</v>
      </c>
      <c r="V29" s="47"/>
      <c r="W29" s="47"/>
      <c r="X29" s="47"/>
      <c r="Y29" s="47"/>
      <c r="Z29" s="47"/>
      <c r="AA29" s="47"/>
      <c r="AB29" s="47"/>
      <c r="AC29" s="47"/>
      <c r="AD29" s="47"/>
      <c r="AE29" s="48"/>
      <c r="AF29" s="47"/>
      <c r="AG29" s="47"/>
      <c r="AH29" s="47"/>
      <c r="AI29" s="47"/>
      <c r="AJ29" s="47"/>
      <c r="AK29" s="47"/>
      <c r="AL29" s="47"/>
      <c r="AM29" s="47"/>
      <c r="AN29" s="47"/>
      <c r="AO29" s="48"/>
      <c r="AP29" s="233"/>
      <c r="AQ29" s="236"/>
      <c r="AR29" s="49"/>
      <c r="AS29" s="312" t="s">
        <v>534</v>
      </c>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57"/>
    </row>
    <row r="30" spans="1:81" ht="80.25" customHeight="1" x14ac:dyDescent="0.25">
      <c r="A30" s="231"/>
      <c r="B30" s="236"/>
      <c r="C30" s="221"/>
      <c r="D30" s="50">
        <v>22</v>
      </c>
      <c r="E30" s="51" t="s">
        <v>111</v>
      </c>
      <c r="F30" s="51" t="s">
        <v>112</v>
      </c>
      <c r="G30" s="51" t="s">
        <v>447</v>
      </c>
      <c r="H30" s="51" t="s">
        <v>73</v>
      </c>
      <c r="I30" s="52" t="s">
        <v>51</v>
      </c>
      <c r="J30" s="52">
        <v>45323</v>
      </c>
      <c r="K30" s="53">
        <v>45655</v>
      </c>
      <c r="L30" s="144">
        <v>45412</v>
      </c>
      <c r="M30" s="145">
        <v>0</v>
      </c>
      <c r="N30" s="148" t="s">
        <v>451</v>
      </c>
      <c r="O30" s="146" t="s">
        <v>452</v>
      </c>
      <c r="P30" s="136">
        <v>45421</v>
      </c>
      <c r="Q30" s="152" t="s">
        <v>357</v>
      </c>
      <c r="R30" s="67" t="s">
        <v>374</v>
      </c>
      <c r="S30" s="191">
        <v>45422</v>
      </c>
      <c r="T30" s="55">
        <v>0</v>
      </c>
      <c r="U30" s="127" t="s">
        <v>543</v>
      </c>
      <c r="V30" s="47"/>
      <c r="W30" s="47"/>
      <c r="X30" s="47"/>
      <c r="Y30" s="47"/>
      <c r="Z30" s="47"/>
      <c r="AA30" s="47"/>
      <c r="AB30" s="47"/>
      <c r="AC30" s="47"/>
      <c r="AD30" s="47"/>
      <c r="AE30" s="48"/>
      <c r="AF30" s="47"/>
      <c r="AG30" s="47"/>
      <c r="AH30" s="47"/>
      <c r="AI30" s="47"/>
      <c r="AJ30" s="47"/>
      <c r="AK30" s="47"/>
      <c r="AL30" s="47"/>
      <c r="AM30" s="47"/>
      <c r="AN30" s="47"/>
      <c r="AO30" s="48"/>
      <c r="AP30" s="233"/>
      <c r="AQ30" s="236"/>
      <c r="AR30" s="49"/>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57"/>
    </row>
    <row r="31" spans="1:81" ht="117.75" customHeight="1" x14ac:dyDescent="0.25">
      <c r="A31" s="231"/>
      <c r="B31" s="236"/>
      <c r="C31" s="222"/>
      <c r="D31" s="50">
        <v>23</v>
      </c>
      <c r="E31" s="51" t="s">
        <v>113</v>
      </c>
      <c r="F31" s="51" t="s">
        <v>114</v>
      </c>
      <c r="G31" s="51" t="s">
        <v>115</v>
      </c>
      <c r="H31" s="51" t="s">
        <v>65</v>
      </c>
      <c r="I31" s="55" t="s">
        <v>61</v>
      </c>
      <c r="J31" s="52">
        <v>45323</v>
      </c>
      <c r="K31" s="53">
        <v>45655</v>
      </c>
      <c r="L31" s="125">
        <v>45415</v>
      </c>
      <c r="M31" s="124">
        <v>1</v>
      </c>
      <c r="N31" s="67" t="s">
        <v>426</v>
      </c>
      <c r="O31" s="173" t="s">
        <v>465</v>
      </c>
      <c r="P31" s="123">
        <v>45418</v>
      </c>
      <c r="Q31" s="152" t="s">
        <v>358</v>
      </c>
      <c r="R31" s="130" t="s">
        <v>359</v>
      </c>
      <c r="S31" s="191">
        <v>45422</v>
      </c>
      <c r="T31" s="55">
        <v>0</v>
      </c>
      <c r="U31" s="130" t="s">
        <v>556</v>
      </c>
      <c r="V31" s="47"/>
      <c r="W31" s="47"/>
      <c r="X31" s="47"/>
      <c r="Y31" s="47"/>
      <c r="Z31" s="47"/>
      <c r="AA31" s="47"/>
      <c r="AB31" s="47"/>
      <c r="AC31" s="47"/>
      <c r="AD31" s="47"/>
      <c r="AE31" s="48"/>
      <c r="AF31" s="47"/>
      <c r="AG31" s="47"/>
      <c r="AH31" s="47"/>
      <c r="AI31" s="47"/>
      <c r="AJ31" s="47"/>
      <c r="AK31" s="47"/>
      <c r="AL31" s="47"/>
      <c r="AM31" s="47"/>
      <c r="AN31" s="47"/>
      <c r="AO31" s="48"/>
      <c r="AP31" s="233"/>
      <c r="AQ31" s="236"/>
      <c r="AR31" s="49"/>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57" t="s">
        <v>65</v>
      </c>
    </row>
    <row r="32" spans="1:81" ht="80.25" customHeight="1" x14ac:dyDescent="0.25">
      <c r="A32" s="231"/>
      <c r="B32" s="236"/>
      <c r="C32" s="225" t="s">
        <v>575</v>
      </c>
      <c r="D32" s="50">
        <v>24</v>
      </c>
      <c r="E32" s="51" t="s">
        <v>116</v>
      </c>
      <c r="F32" s="51" t="s">
        <v>117</v>
      </c>
      <c r="G32" s="51" t="s">
        <v>118</v>
      </c>
      <c r="H32" s="51" t="s">
        <v>65</v>
      </c>
      <c r="I32" s="55" t="s">
        <v>50</v>
      </c>
      <c r="J32" s="52">
        <v>45323</v>
      </c>
      <c r="K32" s="53">
        <v>45655</v>
      </c>
      <c r="L32" s="125">
        <v>45415</v>
      </c>
      <c r="M32" s="124">
        <v>0</v>
      </c>
      <c r="N32" s="55" t="s">
        <v>422</v>
      </c>
      <c r="O32" s="132" t="s">
        <v>423</v>
      </c>
      <c r="P32" s="136">
        <v>45420</v>
      </c>
      <c r="Q32" s="152" t="s">
        <v>436</v>
      </c>
      <c r="R32" s="67" t="s">
        <v>466</v>
      </c>
      <c r="S32" s="191">
        <v>45422</v>
      </c>
      <c r="T32" s="55">
        <v>0</v>
      </c>
      <c r="U32" s="127" t="s">
        <v>543</v>
      </c>
      <c r="V32" s="47"/>
      <c r="W32" s="47"/>
      <c r="X32" s="47"/>
      <c r="Y32" s="47"/>
      <c r="Z32" s="47"/>
      <c r="AA32" s="47"/>
      <c r="AB32" s="47"/>
      <c r="AC32" s="47"/>
      <c r="AD32" s="47"/>
      <c r="AE32" s="48"/>
      <c r="AF32" s="47"/>
      <c r="AG32" s="47"/>
      <c r="AH32" s="47"/>
      <c r="AI32" s="47"/>
      <c r="AJ32" s="47"/>
      <c r="AK32" s="47"/>
      <c r="AL32" s="47"/>
      <c r="AM32" s="47"/>
      <c r="AN32" s="47"/>
      <c r="AO32" s="48"/>
      <c r="AP32" s="233"/>
      <c r="AQ32" s="236"/>
      <c r="AR32" s="49"/>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57" t="s">
        <v>74</v>
      </c>
    </row>
    <row r="33" spans="1:81" ht="80.25" customHeight="1" x14ac:dyDescent="0.25">
      <c r="A33" s="231"/>
      <c r="B33" s="236"/>
      <c r="C33" s="222"/>
      <c r="D33" s="50">
        <v>25</v>
      </c>
      <c r="E33" s="51" t="s">
        <v>119</v>
      </c>
      <c r="F33" s="51" t="s">
        <v>120</v>
      </c>
      <c r="G33" s="51" t="s">
        <v>121</v>
      </c>
      <c r="H33" s="51" t="s">
        <v>50</v>
      </c>
      <c r="I33" s="52" t="s">
        <v>51</v>
      </c>
      <c r="J33" s="52">
        <v>45293</v>
      </c>
      <c r="K33" s="53">
        <v>45657</v>
      </c>
      <c r="L33" s="125">
        <v>45414</v>
      </c>
      <c r="M33" s="162">
        <v>0.5</v>
      </c>
      <c r="N33" s="126" t="s">
        <v>506</v>
      </c>
      <c r="O33" s="54"/>
      <c r="P33" s="123">
        <v>45421</v>
      </c>
      <c r="Q33" s="170" t="s">
        <v>436</v>
      </c>
      <c r="R33" s="67" t="s">
        <v>513</v>
      </c>
      <c r="S33" s="191">
        <v>45422</v>
      </c>
      <c r="T33" s="55">
        <v>50</v>
      </c>
      <c r="U33" s="127" t="s">
        <v>588</v>
      </c>
      <c r="V33" s="47"/>
      <c r="W33" s="47"/>
      <c r="X33" s="47"/>
      <c r="Y33" s="47"/>
      <c r="Z33" s="47"/>
      <c r="AA33" s="47"/>
      <c r="AB33" s="47"/>
      <c r="AC33" s="47"/>
      <c r="AD33" s="47"/>
      <c r="AE33" s="48"/>
      <c r="AF33" s="47"/>
      <c r="AG33" s="47"/>
      <c r="AH33" s="47"/>
      <c r="AI33" s="47"/>
      <c r="AJ33" s="47"/>
      <c r="AK33" s="47"/>
      <c r="AL33" s="47"/>
      <c r="AM33" s="47"/>
      <c r="AN33" s="47"/>
      <c r="AO33" s="48"/>
      <c r="AP33" s="233"/>
      <c r="AQ33" s="236"/>
      <c r="AR33" s="49"/>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57" t="s">
        <v>122</v>
      </c>
    </row>
    <row r="34" spans="1:81" ht="140.25" customHeight="1" x14ac:dyDescent="0.25">
      <c r="A34" s="231"/>
      <c r="B34" s="236"/>
      <c r="C34" s="225" t="s">
        <v>574</v>
      </c>
      <c r="D34" s="40">
        <v>26</v>
      </c>
      <c r="E34" s="51" t="s">
        <v>123</v>
      </c>
      <c r="F34" s="51" t="s">
        <v>124</v>
      </c>
      <c r="G34" s="51" t="s">
        <v>125</v>
      </c>
      <c r="H34" s="51" t="s">
        <v>65</v>
      </c>
      <c r="I34" s="55" t="s">
        <v>44</v>
      </c>
      <c r="J34" s="52">
        <v>45323</v>
      </c>
      <c r="K34" s="53">
        <v>45655</v>
      </c>
      <c r="L34" s="125">
        <v>45415</v>
      </c>
      <c r="M34" s="124">
        <v>0.5</v>
      </c>
      <c r="N34" s="126" t="s">
        <v>427</v>
      </c>
      <c r="O34" s="133" t="s">
        <v>428</v>
      </c>
      <c r="P34" s="136">
        <v>45421</v>
      </c>
      <c r="Q34" s="152" t="s">
        <v>436</v>
      </c>
      <c r="R34" s="67" t="s">
        <v>513</v>
      </c>
      <c r="S34" s="191">
        <v>45422</v>
      </c>
      <c r="T34" s="55">
        <v>50</v>
      </c>
      <c r="U34" s="127" t="s">
        <v>589</v>
      </c>
      <c r="V34" s="47"/>
      <c r="W34" s="47"/>
      <c r="X34" s="47"/>
      <c r="Y34" s="47"/>
      <c r="Z34" s="47"/>
      <c r="AA34" s="47"/>
      <c r="AB34" s="47"/>
      <c r="AC34" s="47"/>
      <c r="AD34" s="47"/>
      <c r="AE34" s="48"/>
      <c r="AF34" s="47"/>
      <c r="AG34" s="47"/>
      <c r="AH34" s="47"/>
      <c r="AI34" s="47"/>
      <c r="AJ34" s="47"/>
      <c r="AK34" s="47"/>
      <c r="AL34" s="47"/>
      <c r="AM34" s="47"/>
      <c r="AN34" s="47"/>
      <c r="AO34" s="48"/>
      <c r="AP34" s="233"/>
      <c r="AQ34" s="236"/>
      <c r="AR34" s="49"/>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57" t="s">
        <v>126</v>
      </c>
    </row>
    <row r="35" spans="1:81" ht="80.25" customHeight="1" x14ac:dyDescent="0.25">
      <c r="A35" s="231"/>
      <c r="B35" s="237"/>
      <c r="C35" s="227"/>
      <c r="D35" s="50">
        <v>27</v>
      </c>
      <c r="E35" s="59" t="s">
        <v>127</v>
      </c>
      <c r="F35" s="59" t="s">
        <v>128</v>
      </c>
      <c r="G35" s="59" t="s">
        <v>129</v>
      </c>
      <c r="H35" s="59" t="s">
        <v>50</v>
      </c>
      <c r="I35" s="60" t="s">
        <v>51</v>
      </c>
      <c r="J35" s="60">
        <v>45293</v>
      </c>
      <c r="K35" s="61">
        <v>45657</v>
      </c>
      <c r="L35" s="182">
        <v>45414</v>
      </c>
      <c r="M35" s="162">
        <v>0</v>
      </c>
      <c r="N35" s="126" t="s">
        <v>505</v>
      </c>
      <c r="O35" s="54"/>
      <c r="P35" s="123">
        <v>45421</v>
      </c>
      <c r="Q35" s="170" t="s">
        <v>436</v>
      </c>
      <c r="R35" s="130" t="s">
        <v>514</v>
      </c>
      <c r="S35" s="191">
        <v>45422</v>
      </c>
      <c r="T35" s="55">
        <v>0</v>
      </c>
      <c r="U35" s="127" t="s">
        <v>543</v>
      </c>
      <c r="V35" s="47"/>
      <c r="W35" s="47"/>
      <c r="X35" s="47"/>
      <c r="Y35" s="47"/>
      <c r="Z35" s="47"/>
      <c r="AA35" s="47"/>
      <c r="AB35" s="47"/>
      <c r="AC35" s="47"/>
      <c r="AD35" s="47"/>
      <c r="AE35" s="48"/>
      <c r="AF35" s="47"/>
      <c r="AG35" s="47"/>
      <c r="AH35" s="47"/>
      <c r="AI35" s="47"/>
      <c r="AJ35" s="47"/>
      <c r="AK35" s="47"/>
      <c r="AL35" s="47"/>
      <c r="AM35" s="47"/>
      <c r="AN35" s="47"/>
      <c r="AO35" s="48"/>
      <c r="AP35" s="233"/>
      <c r="AQ35" s="237"/>
      <c r="AR35" s="49"/>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57" t="s">
        <v>130</v>
      </c>
    </row>
    <row r="36" spans="1:81" ht="75" x14ac:dyDescent="0.25">
      <c r="A36" s="231"/>
      <c r="B36" s="228" t="s">
        <v>580</v>
      </c>
      <c r="C36" s="224" t="s">
        <v>573</v>
      </c>
      <c r="D36" s="50">
        <v>28</v>
      </c>
      <c r="E36" s="41" t="s">
        <v>131</v>
      </c>
      <c r="F36" s="41" t="s">
        <v>132</v>
      </c>
      <c r="G36" s="41" t="s">
        <v>133</v>
      </c>
      <c r="H36" s="41" t="s">
        <v>65</v>
      </c>
      <c r="I36" s="62" t="s">
        <v>65</v>
      </c>
      <c r="J36" s="42">
        <v>45292</v>
      </c>
      <c r="K36" s="43">
        <v>45655</v>
      </c>
      <c r="L36" s="125">
        <v>45415</v>
      </c>
      <c r="M36" s="124">
        <v>0.25</v>
      </c>
      <c r="N36" s="134" t="s">
        <v>429</v>
      </c>
      <c r="O36" s="133" t="s">
        <v>430</v>
      </c>
      <c r="P36" s="136">
        <v>45421</v>
      </c>
      <c r="Q36" s="152" t="s">
        <v>436</v>
      </c>
      <c r="R36" s="67" t="s">
        <v>513</v>
      </c>
      <c r="S36" s="191">
        <v>45422</v>
      </c>
      <c r="T36" s="55">
        <v>25</v>
      </c>
      <c r="U36" s="67" t="s">
        <v>590</v>
      </c>
      <c r="V36" s="47"/>
      <c r="W36" s="47"/>
      <c r="X36" s="47"/>
      <c r="Y36" s="47"/>
      <c r="Z36" s="47"/>
      <c r="AA36" s="47"/>
      <c r="AB36" s="47"/>
      <c r="AC36" s="47"/>
      <c r="AD36" s="47"/>
      <c r="AE36" s="48"/>
      <c r="AF36" s="47"/>
      <c r="AG36" s="47"/>
      <c r="AH36" s="47"/>
      <c r="AI36" s="47"/>
      <c r="AJ36" s="47"/>
      <c r="AK36" s="47"/>
      <c r="AL36" s="47"/>
      <c r="AM36" s="47"/>
      <c r="AN36" s="47"/>
      <c r="AO36" s="48"/>
      <c r="AP36" s="233"/>
      <c r="AQ36" s="244"/>
      <c r="AR36" s="49"/>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57" t="s">
        <v>134</v>
      </c>
    </row>
    <row r="37" spans="1:81" ht="80.25" customHeight="1" x14ac:dyDescent="0.25">
      <c r="A37" s="231"/>
      <c r="B37" s="233"/>
      <c r="C37" s="221"/>
      <c r="D37" s="50">
        <v>29</v>
      </c>
      <c r="E37" s="63" t="s">
        <v>135</v>
      </c>
      <c r="F37" s="51" t="s">
        <v>136</v>
      </c>
      <c r="G37" s="51" t="s">
        <v>137</v>
      </c>
      <c r="H37" s="64" t="s">
        <v>44</v>
      </c>
      <c r="I37" s="65" t="s">
        <v>138</v>
      </c>
      <c r="J37" s="52">
        <v>45306</v>
      </c>
      <c r="K37" s="53">
        <v>45337</v>
      </c>
      <c r="L37" s="44">
        <v>45399</v>
      </c>
      <c r="M37" s="66">
        <v>1</v>
      </c>
      <c r="N37" s="67" t="s">
        <v>139</v>
      </c>
      <c r="O37" s="54"/>
      <c r="P37" s="123">
        <v>45418</v>
      </c>
      <c r="Q37" s="152" t="s">
        <v>358</v>
      </c>
      <c r="R37" s="130" t="s">
        <v>359</v>
      </c>
      <c r="S37" s="191">
        <v>45422</v>
      </c>
      <c r="T37" s="55">
        <v>100</v>
      </c>
      <c r="U37" s="130" t="s">
        <v>591</v>
      </c>
      <c r="V37" s="47"/>
      <c r="W37" s="47"/>
      <c r="X37" s="47"/>
      <c r="Y37" s="47"/>
      <c r="Z37" s="47"/>
      <c r="AA37" s="47"/>
      <c r="AB37" s="47"/>
      <c r="AC37" s="47"/>
      <c r="AD37" s="47"/>
      <c r="AE37" s="48"/>
      <c r="AF37" s="47"/>
      <c r="AG37" s="47"/>
      <c r="AH37" s="47"/>
      <c r="AI37" s="47"/>
      <c r="AJ37" s="47"/>
      <c r="AK37" s="47"/>
      <c r="AL37" s="47"/>
      <c r="AM37" s="47"/>
      <c r="AN37" s="47"/>
      <c r="AO37" s="48"/>
      <c r="AP37" s="233"/>
      <c r="AQ37" s="236"/>
      <c r="AR37" s="49"/>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57"/>
    </row>
    <row r="38" spans="1:81" ht="80.25" customHeight="1" x14ac:dyDescent="0.25">
      <c r="A38" s="231"/>
      <c r="B38" s="233"/>
      <c r="C38" s="221"/>
      <c r="D38" s="50">
        <v>30</v>
      </c>
      <c r="E38" s="63" t="s">
        <v>140</v>
      </c>
      <c r="F38" s="51" t="s">
        <v>141</v>
      </c>
      <c r="G38" s="51" t="s">
        <v>142</v>
      </c>
      <c r="H38" s="64" t="s">
        <v>44</v>
      </c>
      <c r="I38" s="65" t="s">
        <v>143</v>
      </c>
      <c r="J38" s="52">
        <v>45306</v>
      </c>
      <c r="K38" s="53">
        <v>45337</v>
      </c>
      <c r="L38" s="44">
        <v>45399</v>
      </c>
      <c r="M38" s="66">
        <v>1</v>
      </c>
      <c r="N38" s="67" t="s">
        <v>144</v>
      </c>
      <c r="O38" s="54"/>
      <c r="P38" s="123">
        <v>45418</v>
      </c>
      <c r="Q38" s="152" t="s">
        <v>358</v>
      </c>
      <c r="R38" s="130" t="s">
        <v>359</v>
      </c>
      <c r="S38" s="191">
        <v>45422</v>
      </c>
      <c r="T38" s="55">
        <v>100</v>
      </c>
      <c r="U38" s="67" t="s">
        <v>592</v>
      </c>
      <c r="V38" s="47"/>
      <c r="W38" s="47"/>
      <c r="X38" s="47"/>
      <c r="Y38" s="47"/>
      <c r="Z38" s="47"/>
      <c r="AA38" s="47"/>
      <c r="AB38" s="47"/>
      <c r="AC38" s="47"/>
      <c r="AD38" s="47"/>
      <c r="AE38" s="48"/>
      <c r="AF38" s="47"/>
      <c r="AG38" s="47"/>
      <c r="AH38" s="47"/>
      <c r="AI38" s="47"/>
      <c r="AJ38" s="47"/>
      <c r="AK38" s="47"/>
      <c r="AL38" s="47"/>
      <c r="AM38" s="47"/>
      <c r="AN38" s="47"/>
      <c r="AO38" s="48"/>
      <c r="AP38" s="233"/>
      <c r="AQ38" s="236"/>
      <c r="AR38" s="49"/>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57"/>
    </row>
    <row r="39" spans="1:81" ht="80.25" customHeight="1" x14ac:dyDescent="0.25">
      <c r="A39" s="231"/>
      <c r="B39" s="233"/>
      <c r="C39" s="221"/>
      <c r="D39" s="40">
        <v>31</v>
      </c>
      <c r="E39" s="63" t="s">
        <v>145</v>
      </c>
      <c r="F39" s="51" t="s">
        <v>146</v>
      </c>
      <c r="G39" s="51" t="s">
        <v>147</v>
      </c>
      <c r="H39" s="64" t="s">
        <v>44</v>
      </c>
      <c r="I39" s="65" t="s">
        <v>148</v>
      </c>
      <c r="J39" s="52">
        <v>45292</v>
      </c>
      <c r="K39" s="53">
        <v>45306</v>
      </c>
      <c r="L39" s="44">
        <v>45399</v>
      </c>
      <c r="M39" s="66">
        <v>1</v>
      </c>
      <c r="N39" s="68" t="s">
        <v>149</v>
      </c>
      <c r="O39" s="69" t="s">
        <v>150</v>
      </c>
      <c r="P39" s="123">
        <v>45418</v>
      </c>
      <c r="Q39" s="152" t="s">
        <v>358</v>
      </c>
      <c r="R39" s="130" t="s">
        <v>359</v>
      </c>
      <c r="S39" s="191">
        <v>45422</v>
      </c>
      <c r="T39" s="55">
        <v>100</v>
      </c>
      <c r="U39" s="68" t="s">
        <v>593</v>
      </c>
      <c r="V39" s="47"/>
      <c r="W39" s="47"/>
      <c r="X39" s="47"/>
      <c r="Y39" s="47"/>
      <c r="Z39" s="47"/>
      <c r="AA39" s="47"/>
      <c r="AB39" s="47"/>
      <c r="AC39" s="47"/>
      <c r="AD39" s="47"/>
      <c r="AE39" s="48"/>
      <c r="AF39" s="47"/>
      <c r="AG39" s="47"/>
      <c r="AH39" s="47"/>
      <c r="AI39" s="47"/>
      <c r="AJ39" s="47"/>
      <c r="AK39" s="47"/>
      <c r="AL39" s="47"/>
      <c r="AM39" s="47"/>
      <c r="AN39" s="47"/>
      <c r="AO39" s="48"/>
      <c r="AP39" s="233"/>
      <c r="AQ39" s="236"/>
      <c r="AR39" s="49"/>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57"/>
    </row>
    <row r="40" spans="1:81" ht="80.25" customHeight="1" x14ac:dyDescent="0.25">
      <c r="A40" s="231"/>
      <c r="B40" s="233"/>
      <c r="C40" s="221"/>
      <c r="D40" s="50">
        <v>32</v>
      </c>
      <c r="E40" s="63" t="s">
        <v>151</v>
      </c>
      <c r="F40" s="51" t="s">
        <v>152</v>
      </c>
      <c r="G40" s="51" t="s">
        <v>153</v>
      </c>
      <c r="H40" s="64" t="s">
        <v>44</v>
      </c>
      <c r="I40" s="65" t="s">
        <v>143</v>
      </c>
      <c r="J40" s="52">
        <v>45306</v>
      </c>
      <c r="K40" s="53">
        <v>45657</v>
      </c>
      <c r="L40" s="125">
        <v>45388</v>
      </c>
      <c r="M40" s="124">
        <v>0.1</v>
      </c>
      <c r="N40" s="68" t="s">
        <v>360</v>
      </c>
      <c r="O40" s="54"/>
      <c r="P40" s="123">
        <v>45418</v>
      </c>
      <c r="Q40" s="152" t="s">
        <v>357</v>
      </c>
      <c r="R40" s="130" t="s">
        <v>374</v>
      </c>
      <c r="S40" s="191">
        <v>45422</v>
      </c>
      <c r="T40" s="55">
        <v>0</v>
      </c>
      <c r="U40" s="127" t="s">
        <v>543</v>
      </c>
      <c r="V40" s="47"/>
      <c r="W40" s="47"/>
      <c r="X40" s="47"/>
      <c r="Y40" s="47"/>
      <c r="Z40" s="47"/>
      <c r="AA40" s="47"/>
      <c r="AB40" s="47"/>
      <c r="AC40" s="47"/>
      <c r="AD40" s="47"/>
      <c r="AE40" s="48"/>
      <c r="AF40" s="47"/>
      <c r="AG40" s="47"/>
      <c r="AH40" s="47"/>
      <c r="AI40" s="47"/>
      <c r="AJ40" s="47"/>
      <c r="AK40" s="47"/>
      <c r="AL40" s="47"/>
      <c r="AM40" s="47"/>
      <c r="AN40" s="47"/>
      <c r="AO40" s="48"/>
      <c r="AP40" s="233"/>
      <c r="AQ40" s="236"/>
      <c r="AR40" s="49"/>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57"/>
    </row>
    <row r="41" spans="1:81" ht="135" x14ac:dyDescent="0.25">
      <c r="A41" s="231"/>
      <c r="B41" s="233"/>
      <c r="C41" s="221"/>
      <c r="D41" s="50">
        <v>33</v>
      </c>
      <c r="E41" s="70" t="s">
        <v>154</v>
      </c>
      <c r="F41" s="51" t="s">
        <v>155</v>
      </c>
      <c r="G41" s="51" t="s">
        <v>156</v>
      </c>
      <c r="H41" s="64" t="s">
        <v>44</v>
      </c>
      <c r="I41" s="65" t="s">
        <v>143</v>
      </c>
      <c r="J41" s="52">
        <v>45306</v>
      </c>
      <c r="K41" s="53">
        <v>45657</v>
      </c>
      <c r="L41" s="125">
        <v>45388</v>
      </c>
      <c r="M41" s="124">
        <f>4/12</f>
        <v>0.33333333333333331</v>
      </c>
      <c r="N41" s="126" t="s">
        <v>361</v>
      </c>
      <c r="O41" s="126" t="s">
        <v>382</v>
      </c>
      <c r="P41" s="123">
        <v>45418</v>
      </c>
      <c r="Q41" s="152" t="s">
        <v>357</v>
      </c>
      <c r="R41" s="130" t="s">
        <v>383</v>
      </c>
      <c r="S41" s="191">
        <v>45422</v>
      </c>
      <c r="T41" s="55">
        <v>33</v>
      </c>
      <c r="U41" s="130" t="s">
        <v>594</v>
      </c>
      <c r="V41" s="47"/>
      <c r="W41" s="47"/>
      <c r="X41" s="47"/>
      <c r="Y41" s="47"/>
      <c r="Z41" s="47"/>
      <c r="AA41" s="47"/>
      <c r="AB41" s="47"/>
      <c r="AC41" s="47"/>
      <c r="AD41" s="47"/>
      <c r="AE41" s="48"/>
      <c r="AF41" s="47"/>
      <c r="AG41" s="47"/>
      <c r="AH41" s="47"/>
      <c r="AI41" s="47"/>
      <c r="AJ41" s="47"/>
      <c r="AK41" s="47"/>
      <c r="AL41" s="47"/>
      <c r="AM41" s="47"/>
      <c r="AN41" s="47"/>
      <c r="AO41" s="48"/>
      <c r="AP41" s="233"/>
      <c r="AQ41" s="236"/>
      <c r="AR41" s="49"/>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57" t="s">
        <v>157</v>
      </c>
    </row>
    <row r="42" spans="1:81" ht="90" x14ac:dyDescent="0.25">
      <c r="A42" s="231"/>
      <c r="B42" s="233"/>
      <c r="C42" s="221"/>
      <c r="D42" s="50">
        <v>34</v>
      </c>
      <c r="E42" s="51" t="s">
        <v>158</v>
      </c>
      <c r="F42" s="51" t="s">
        <v>384</v>
      </c>
      <c r="G42" s="51" t="s">
        <v>385</v>
      </c>
      <c r="H42" s="64" t="s">
        <v>157</v>
      </c>
      <c r="I42" s="46" t="s">
        <v>157</v>
      </c>
      <c r="J42" s="52">
        <v>45337</v>
      </c>
      <c r="K42" s="53">
        <v>45703</v>
      </c>
      <c r="L42" s="144">
        <v>45415</v>
      </c>
      <c r="M42" s="164">
        <v>0.33329999999999999</v>
      </c>
      <c r="N42" s="146" t="s">
        <v>515</v>
      </c>
      <c r="O42" s="54"/>
      <c r="P42" s="136">
        <v>45421</v>
      </c>
      <c r="Q42" s="152" t="s">
        <v>357</v>
      </c>
      <c r="R42" s="67" t="s">
        <v>513</v>
      </c>
      <c r="S42" s="191">
        <v>45422</v>
      </c>
      <c r="T42" s="55">
        <v>33</v>
      </c>
      <c r="U42" s="67" t="s">
        <v>595</v>
      </c>
      <c r="V42" s="47"/>
      <c r="W42" s="47"/>
      <c r="X42" s="47"/>
      <c r="Y42" s="47"/>
      <c r="Z42" s="47"/>
      <c r="AA42" s="47"/>
      <c r="AB42" s="47"/>
      <c r="AC42" s="47"/>
      <c r="AD42" s="47"/>
      <c r="AE42" s="48"/>
      <c r="AF42" s="47"/>
      <c r="AG42" s="47"/>
      <c r="AH42" s="47"/>
      <c r="AI42" s="47"/>
      <c r="AJ42" s="47"/>
      <c r="AK42" s="47"/>
      <c r="AL42" s="47"/>
      <c r="AM42" s="47"/>
      <c r="AN42" s="47"/>
      <c r="AO42" s="48"/>
      <c r="AP42" s="233"/>
      <c r="AQ42" s="236"/>
      <c r="AR42" s="49"/>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57"/>
    </row>
    <row r="43" spans="1:81" ht="80.25" customHeight="1" x14ac:dyDescent="0.25">
      <c r="A43" s="231"/>
      <c r="B43" s="233"/>
      <c r="C43" s="221"/>
      <c r="D43" s="40">
        <v>35</v>
      </c>
      <c r="E43" s="51" t="s">
        <v>159</v>
      </c>
      <c r="F43" s="51" t="s">
        <v>160</v>
      </c>
      <c r="G43" s="51" t="s">
        <v>161</v>
      </c>
      <c r="H43" s="64" t="s">
        <v>122</v>
      </c>
      <c r="I43" s="52" t="s">
        <v>51</v>
      </c>
      <c r="J43" s="52">
        <v>45306</v>
      </c>
      <c r="K43" s="53">
        <v>45641</v>
      </c>
      <c r="L43" s="125">
        <v>45412</v>
      </c>
      <c r="M43" s="138">
        <v>0.33</v>
      </c>
      <c r="N43" s="67" t="s">
        <v>495</v>
      </c>
      <c r="O43" s="139" t="s">
        <v>51</v>
      </c>
      <c r="P43" s="136">
        <v>45421</v>
      </c>
      <c r="Q43" s="152" t="s">
        <v>357</v>
      </c>
      <c r="R43" s="67" t="s">
        <v>513</v>
      </c>
      <c r="S43" s="191">
        <v>45422</v>
      </c>
      <c r="T43" s="55">
        <v>33</v>
      </c>
      <c r="U43" s="67" t="s">
        <v>596</v>
      </c>
      <c r="V43" s="47"/>
      <c r="W43" s="47"/>
      <c r="X43" s="47"/>
      <c r="Y43" s="47"/>
      <c r="Z43" s="47"/>
      <c r="AA43" s="47"/>
      <c r="AB43" s="47"/>
      <c r="AC43" s="47"/>
      <c r="AD43" s="47"/>
      <c r="AE43" s="48"/>
      <c r="AF43" s="47"/>
      <c r="AG43" s="47"/>
      <c r="AH43" s="47"/>
      <c r="AI43" s="47"/>
      <c r="AJ43" s="47"/>
      <c r="AK43" s="47"/>
      <c r="AL43" s="47"/>
      <c r="AM43" s="47"/>
      <c r="AN43" s="47"/>
      <c r="AO43" s="48"/>
      <c r="AP43" s="233"/>
      <c r="AQ43" s="236"/>
      <c r="AR43" s="49"/>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57"/>
    </row>
    <row r="44" spans="1:81" ht="80.25" customHeight="1" x14ac:dyDescent="0.25">
      <c r="A44" s="231"/>
      <c r="B44" s="233"/>
      <c r="C44" s="222"/>
      <c r="D44" s="40">
        <v>36</v>
      </c>
      <c r="E44" s="63" t="s">
        <v>162</v>
      </c>
      <c r="F44" s="51" t="s">
        <v>163</v>
      </c>
      <c r="G44" s="51" t="s">
        <v>386</v>
      </c>
      <c r="H44" s="64" t="s">
        <v>44</v>
      </c>
      <c r="I44" s="65" t="s">
        <v>138</v>
      </c>
      <c r="J44" s="52">
        <v>45306</v>
      </c>
      <c r="K44" s="53">
        <v>45657</v>
      </c>
      <c r="L44" s="125">
        <v>45388</v>
      </c>
      <c r="M44" s="124">
        <v>0</v>
      </c>
      <c r="N44" s="46" t="s">
        <v>46</v>
      </c>
      <c r="O44" s="54"/>
      <c r="P44" s="123">
        <v>45418</v>
      </c>
      <c r="Q44" s="152" t="s">
        <v>357</v>
      </c>
      <c r="R44" s="130" t="s">
        <v>374</v>
      </c>
      <c r="S44" s="191">
        <v>45422</v>
      </c>
      <c r="T44" s="55">
        <v>0</v>
      </c>
      <c r="U44" s="127" t="s">
        <v>543</v>
      </c>
      <c r="V44" s="47"/>
      <c r="W44" s="47"/>
      <c r="X44" s="47"/>
      <c r="Y44" s="47"/>
      <c r="Z44" s="47"/>
      <c r="AA44" s="47"/>
      <c r="AB44" s="47"/>
      <c r="AC44" s="47"/>
      <c r="AD44" s="47"/>
      <c r="AE44" s="48"/>
      <c r="AF44" s="47"/>
      <c r="AG44" s="47"/>
      <c r="AH44" s="47"/>
      <c r="AI44" s="47"/>
      <c r="AJ44" s="47"/>
      <c r="AK44" s="47"/>
      <c r="AL44" s="47"/>
      <c r="AM44" s="47"/>
      <c r="AN44" s="47"/>
      <c r="AO44" s="48"/>
      <c r="AP44" s="233"/>
      <c r="AQ44" s="236"/>
      <c r="AR44" s="49"/>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57" t="s">
        <v>109</v>
      </c>
    </row>
    <row r="45" spans="1:81" ht="80.25" customHeight="1" x14ac:dyDescent="0.25">
      <c r="A45" s="231"/>
      <c r="B45" s="233"/>
      <c r="C45" s="225" t="s">
        <v>572</v>
      </c>
      <c r="D45" s="50">
        <v>37</v>
      </c>
      <c r="E45" s="51" t="s">
        <v>387</v>
      </c>
      <c r="F45" s="51" t="s">
        <v>164</v>
      </c>
      <c r="G45" s="51" t="s">
        <v>387</v>
      </c>
      <c r="H45" s="64" t="s">
        <v>65</v>
      </c>
      <c r="I45" s="46" t="s">
        <v>65</v>
      </c>
      <c r="J45" s="52">
        <v>45323</v>
      </c>
      <c r="K45" s="53">
        <v>45655</v>
      </c>
      <c r="L45" s="125">
        <v>45415</v>
      </c>
      <c r="M45" s="124">
        <v>0.25</v>
      </c>
      <c r="N45" s="55" t="s">
        <v>467</v>
      </c>
      <c r="O45" s="133" t="s">
        <v>431</v>
      </c>
      <c r="P45" s="136">
        <v>45421</v>
      </c>
      <c r="Q45" s="152" t="s">
        <v>436</v>
      </c>
      <c r="R45" s="67" t="s">
        <v>513</v>
      </c>
      <c r="S45" s="191">
        <v>45422</v>
      </c>
      <c r="T45" s="55">
        <v>9</v>
      </c>
      <c r="U45" s="67" t="s">
        <v>597</v>
      </c>
      <c r="V45" s="47"/>
      <c r="W45" s="47"/>
      <c r="X45" s="47"/>
      <c r="Y45" s="47"/>
      <c r="Z45" s="47"/>
      <c r="AA45" s="47"/>
      <c r="AB45" s="47"/>
      <c r="AC45" s="47"/>
      <c r="AD45" s="47"/>
      <c r="AE45" s="48"/>
      <c r="AF45" s="47"/>
      <c r="AG45" s="47"/>
      <c r="AH45" s="47"/>
      <c r="AI45" s="47"/>
      <c r="AJ45" s="47"/>
      <c r="AK45" s="47"/>
      <c r="AL45" s="47"/>
      <c r="AM45" s="47"/>
      <c r="AN45" s="47"/>
      <c r="AO45" s="48"/>
      <c r="AP45" s="233"/>
      <c r="AQ45" s="236"/>
      <c r="AR45" s="49"/>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57" t="s">
        <v>69</v>
      </c>
    </row>
    <row r="46" spans="1:81" ht="80.25" customHeight="1" x14ac:dyDescent="0.25">
      <c r="A46" s="231"/>
      <c r="B46" s="233"/>
      <c r="C46" s="221"/>
      <c r="D46" s="50">
        <v>38</v>
      </c>
      <c r="E46" s="70" t="s">
        <v>165</v>
      </c>
      <c r="F46" s="51" t="s">
        <v>166</v>
      </c>
      <c r="G46" s="51" t="s">
        <v>167</v>
      </c>
      <c r="H46" s="64" t="s">
        <v>44</v>
      </c>
      <c r="I46" s="65" t="s">
        <v>168</v>
      </c>
      <c r="J46" s="52">
        <v>45352</v>
      </c>
      <c r="K46" s="53">
        <v>45641</v>
      </c>
      <c r="L46" s="125">
        <v>45388</v>
      </c>
      <c r="M46" s="124">
        <v>0</v>
      </c>
      <c r="N46" s="46" t="s">
        <v>46</v>
      </c>
      <c r="O46" s="54"/>
      <c r="P46" s="123">
        <v>45418</v>
      </c>
      <c r="Q46" s="152" t="s">
        <v>357</v>
      </c>
      <c r="R46" s="130" t="s">
        <v>374</v>
      </c>
      <c r="S46" s="191">
        <v>45422</v>
      </c>
      <c r="T46" s="55">
        <v>0</v>
      </c>
      <c r="U46" s="127" t="s">
        <v>543</v>
      </c>
      <c r="V46" s="47"/>
      <c r="W46" s="47"/>
      <c r="X46" s="47"/>
      <c r="Y46" s="47"/>
      <c r="Z46" s="47"/>
      <c r="AA46" s="47"/>
      <c r="AB46" s="47"/>
      <c r="AC46" s="47"/>
      <c r="AD46" s="47"/>
      <c r="AE46" s="48"/>
      <c r="AF46" s="47"/>
      <c r="AG46" s="47"/>
      <c r="AH46" s="47"/>
      <c r="AI46" s="47"/>
      <c r="AJ46" s="47"/>
      <c r="AK46" s="47"/>
      <c r="AL46" s="47"/>
      <c r="AM46" s="47"/>
      <c r="AN46" s="47"/>
      <c r="AO46" s="48"/>
      <c r="AP46" s="233"/>
      <c r="AQ46" s="236"/>
      <c r="AR46" s="49"/>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57" t="s">
        <v>169</v>
      </c>
    </row>
    <row r="47" spans="1:81" ht="80.25" customHeight="1" x14ac:dyDescent="0.25">
      <c r="A47" s="231"/>
      <c r="B47" s="233"/>
      <c r="C47" s="221"/>
      <c r="D47" s="50">
        <v>39</v>
      </c>
      <c r="E47" s="51" t="s">
        <v>170</v>
      </c>
      <c r="F47" s="51" t="s">
        <v>171</v>
      </c>
      <c r="G47" s="51" t="s">
        <v>172</v>
      </c>
      <c r="H47" s="64" t="s">
        <v>73</v>
      </c>
      <c r="I47" s="65" t="s">
        <v>51</v>
      </c>
      <c r="J47" s="52">
        <v>45323</v>
      </c>
      <c r="K47" s="53">
        <v>45473</v>
      </c>
      <c r="L47" s="144">
        <v>45382</v>
      </c>
      <c r="M47" s="145">
        <v>1</v>
      </c>
      <c r="N47" s="146" t="s">
        <v>453</v>
      </c>
      <c r="O47" s="147" t="s">
        <v>454</v>
      </c>
      <c r="P47" s="136">
        <v>45421</v>
      </c>
      <c r="Q47" s="152" t="s">
        <v>358</v>
      </c>
      <c r="R47" s="67" t="s">
        <v>479</v>
      </c>
      <c r="S47" s="191">
        <v>45422</v>
      </c>
      <c r="T47" s="55">
        <v>100</v>
      </c>
      <c r="U47" s="67" t="s">
        <v>598</v>
      </c>
      <c r="V47" s="47"/>
      <c r="W47" s="47"/>
      <c r="X47" s="47"/>
      <c r="Y47" s="47"/>
      <c r="Z47" s="47"/>
      <c r="AA47" s="47"/>
      <c r="AB47" s="47"/>
      <c r="AC47" s="47"/>
      <c r="AD47" s="47"/>
      <c r="AE47" s="48"/>
      <c r="AF47" s="47"/>
      <c r="AG47" s="47"/>
      <c r="AH47" s="47"/>
      <c r="AI47" s="47"/>
      <c r="AJ47" s="47"/>
      <c r="AK47" s="47"/>
      <c r="AL47" s="47"/>
      <c r="AM47" s="47"/>
      <c r="AN47" s="47"/>
      <c r="AO47" s="48"/>
      <c r="AP47" s="233"/>
      <c r="AQ47" s="236"/>
      <c r="AR47" s="49"/>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57"/>
    </row>
    <row r="48" spans="1:81" ht="80.25" customHeight="1" x14ac:dyDescent="0.25">
      <c r="A48" s="231"/>
      <c r="B48" s="233"/>
      <c r="C48" s="221"/>
      <c r="D48" s="50">
        <v>40</v>
      </c>
      <c r="E48" s="51" t="s">
        <v>173</v>
      </c>
      <c r="F48" s="51" t="s">
        <v>174</v>
      </c>
      <c r="G48" s="51" t="s">
        <v>175</v>
      </c>
      <c r="H48" s="64" t="s">
        <v>73</v>
      </c>
      <c r="I48" s="65" t="s">
        <v>51</v>
      </c>
      <c r="J48" s="52">
        <v>45323</v>
      </c>
      <c r="K48" s="53">
        <v>45473</v>
      </c>
      <c r="L48" s="144">
        <v>45382</v>
      </c>
      <c r="M48" s="145">
        <v>0.66</v>
      </c>
      <c r="N48" s="146" t="s">
        <v>455</v>
      </c>
      <c r="O48" s="54"/>
      <c r="P48" s="136">
        <v>45421</v>
      </c>
      <c r="Q48" s="152" t="s">
        <v>357</v>
      </c>
      <c r="R48" s="67" t="s">
        <v>480</v>
      </c>
      <c r="S48" s="191">
        <v>45422</v>
      </c>
      <c r="T48" s="55">
        <v>66</v>
      </c>
      <c r="U48" s="67" t="s">
        <v>599</v>
      </c>
      <c r="V48" s="47"/>
      <c r="W48" s="47"/>
      <c r="X48" s="47"/>
      <c r="Y48" s="47"/>
      <c r="Z48" s="47"/>
      <c r="AA48" s="47"/>
      <c r="AB48" s="47"/>
      <c r="AC48" s="47"/>
      <c r="AD48" s="47"/>
      <c r="AE48" s="48"/>
      <c r="AF48" s="47"/>
      <c r="AG48" s="47"/>
      <c r="AH48" s="47"/>
      <c r="AI48" s="47"/>
      <c r="AJ48" s="47"/>
      <c r="AK48" s="47"/>
      <c r="AL48" s="47"/>
      <c r="AM48" s="47"/>
      <c r="AN48" s="47"/>
      <c r="AO48" s="48"/>
      <c r="AP48" s="233"/>
      <c r="AQ48" s="236"/>
      <c r="AR48" s="49"/>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57"/>
    </row>
    <row r="49" spans="1:81" ht="80.25" customHeight="1" x14ac:dyDescent="0.25">
      <c r="A49" s="231"/>
      <c r="B49" s="233"/>
      <c r="C49" s="221"/>
      <c r="D49" s="40">
        <v>41</v>
      </c>
      <c r="E49" s="51" t="s">
        <v>176</v>
      </c>
      <c r="F49" s="51" t="s">
        <v>177</v>
      </c>
      <c r="G49" s="51" t="s">
        <v>178</v>
      </c>
      <c r="H49" s="64" t="s">
        <v>122</v>
      </c>
      <c r="I49" s="65" t="s">
        <v>51</v>
      </c>
      <c r="J49" s="52">
        <v>45292</v>
      </c>
      <c r="K49" s="53">
        <v>45641</v>
      </c>
      <c r="L49" s="125">
        <v>45407</v>
      </c>
      <c r="M49" s="138">
        <v>0.33</v>
      </c>
      <c r="N49" s="67" t="s">
        <v>496</v>
      </c>
      <c r="O49" s="139" t="s">
        <v>51</v>
      </c>
      <c r="P49" s="136">
        <v>45421</v>
      </c>
      <c r="Q49" s="152" t="s">
        <v>357</v>
      </c>
      <c r="R49" s="67" t="s">
        <v>513</v>
      </c>
      <c r="S49" s="191">
        <v>45422</v>
      </c>
      <c r="T49" s="55">
        <v>10</v>
      </c>
      <c r="U49" s="67" t="s">
        <v>600</v>
      </c>
      <c r="V49" s="47"/>
      <c r="W49" s="47"/>
      <c r="X49" s="47"/>
      <c r="Y49" s="47"/>
      <c r="Z49" s="47"/>
      <c r="AA49" s="47"/>
      <c r="AB49" s="47"/>
      <c r="AC49" s="47"/>
      <c r="AD49" s="47"/>
      <c r="AE49" s="48"/>
      <c r="AF49" s="47"/>
      <c r="AG49" s="47"/>
      <c r="AH49" s="47"/>
      <c r="AI49" s="47"/>
      <c r="AJ49" s="47"/>
      <c r="AK49" s="47"/>
      <c r="AL49" s="47"/>
      <c r="AM49" s="47"/>
      <c r="AN49" s="47"/>
      <c r="AO49" s="48"/>
      <c r="AP49" s="233"/>
      <c r="AQ49" s="236"/>
      <c r="AR49" s="49"/>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57"/>
    </row>
    <row r="50" spans="1:81" ht="210" x14ac:dyDescent="0.25">
      <c r="A50" s="231"/>
      <c r="B50" s="233"/>
      <c r="C50" s="222"/>
      <c r="D50" s="40">
        <v>42</v>
      </c>
      <c r="E50" s="51" t="s">
        <v>388</v>
      </c>
      <c r="F50" s="51" t="s">
        <v>179</v>
      </c>
      <c r="G50" s="51" t="s">
        <v>180</v>
      </c>
      <c r="H50" s="64" t="s">
        <v>126</v>
      </c>
      <c r="I50" s="65" t="s">
        <v>181</v>
      </c>
      <c r="J50" s="52">
        <v>45293</v>
      </c>
      <c r="K50" s="53">
        <v>45656</v>
      </c>
      <c r="L50" s="140">
        <v>45415</v>
      </c>
      <c r="M50" s="141">
        <f>1/3</f>
        <v>0.33333333333333331</v>
      </c>
      <c r="N50" s="142" t="s">
        <v>468</v>
      </c>
      <c r="O50" s="143" t="s">
        <v>440</v>
      </c>
      <c r="P50" s="136">
        <v>45421</v>
      </c>
      <c r="Q50" s="152" t="s">
        <v>357</v>
      </c>
      <c r="R50" s="67" t="s">
        <v>445</v>
      </c>
      <c r="S50" s="191">
        <v>45422</v>
      </c>
      <c r="T50" s="55">
        <v>33</v>
      </c>
      <c r="U50" s="67" t="s">
        <v>601</v>
      </c>
      <c r="V50" s="47"/>
      <c r="W50" s="47"/>
      <c r="X50" s="47"/>
      <c r="Y50" s="47"/>
      <c r="Z50" s="47"/>
      <c r="AA50" s="47"/>
      <c r="AB50" s="47"/>
      <c r="AC50" s="47"/>
      <c r="AD50" s="47"/>
      <c r="AE50" s="48"/>
      <c r="AF50" s="47"/>
      <c r="AG50" s="47"/>
      <c r="AH50" s="47"/>
      <c r="AI50" s="47"/>
      <c r="AJ50" s="47"/>
      <c r="AK50" s="47"/>
      <c r="AL50" s="47"/>
      <c r="AM50" s="47"/>
      <c r="AN50" s="47"/>
      <c r="AO50" s="48"/>
      <c r="AP50" s="233"/>
      <c r="AQ50" s="236"/>
      <c r="AR50" s="49"/>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57" t="s">
        <v>61</v>
      </c>
    </row>
    <row r="51" spans="1:81" ht="80.25" customHeight="1" x14ac:dyDescent="0.25">
      <c r="A51" s="231"/>
      <c r="B51" s="233"/>
      <c r="C51" s="225" t="s">
        <v>571</v>
      </c>
      <c r="D51" s="50">
        <v>43</v>
      </c>
      <c r="E51" s="51" t="s">
        <v>182</v>
      </c>
      <c r="F51" s="51" t="s">
        <v>183</v>
      </c>
      <c r="G51" s="51" t="s">
        <v>184</v>
      </c>
      <c r="H51" s="64" t="s">
        <v>65</v>
      </c>
      <c r="I51" s="46" t="s">
        <v>44</v>
      </c>
      <c r="J51" s="52">
        <v>45323</v>
      </c>
      <c r="K51" s="53">
        <v>45655</v>
      </c>
      <c r="L51" s="125">
        <v>45415</v>
      </c>
      <c r="M51" s="124">
        <v>0.25</v>
      </c>
      <c r="N51" s="68" t="s">
        <v>432</v>
      </c>
      <c r="O51" s="135" t="s">
        <v>433</v>
      </c>
      <c r="P51" s="136">
        <v>45421</v>
      </c>
      <c r="Q51" s="152" t="s">
        <v>436</v>
      </c>
      <c r="R51" s="67" t="s">
        <v>513</v>
      </c>
      <c r="S51" s="191">
        <v>45422</v>
      </c>
      <c r="T51" s="55">
        <v>25</v>
      </c>
      <c r="U51" s="67" t="s">
        <v>602</v>
      </c>
      <c r="V51" s="47"/>
      <c r="W51" s="47"/>
      <c r="X51" s="47"/>
      <c r="Y51" s="47"/>
      <c r="Z51" s="47"/>
      <c r="AA51" s="47"/>
      <c r="AB51" s="47"/>
      <c r="AC51" s="47"/>
      <c r="AD51" s="47"/>
      <c r="AE51" s="48"/>
      <c r="AF51" s="47"/>
      <c r="AG51" s="47"/>
      <c r="AH51" s="47"/>
      <c r="AI51" s="47"/>
      <c r="AJ51" s="47"/>
      <c r="AK51" s="47"/>
      <c r="AL51" s="47"/>
      <c r="AM51" s="47"/>
      <c r="AN51" s="47"/>
      <c r="AO51" s="48"/>
      <c r="AP51" s="233"/>
      <c r="AQ51" s="236"/>
      <c r="AR51" s="49"/>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57" t="s">
        <v>185</v>
      </c>
    </row>
    <row r="52" spans="1:81" ht="80.25" customHeight="1" x14ac:dyDescent="0.25">
      <c r="A52" s="231"/>
      <c r="B52" s="233"/>
      <c r="C52" s="221"/>
      <c r="D52" s="50">
        <v>44</v>
      </c>
      <c r="E52" s="51" t="s">
        <v>186</v>
      </c>
      <c r="F52" s="51" t="s">
        <v>187</v>
      </c>
      <c r="G52" s="51" t="s">
        <v>188</v>
      </c>
      <c r="H52" s="64" t="s">
        <v>44</v>
      </c>
      <c r="I52" s="65" t="s">
        <v>51</v>
      </c>
      <c r="J52" s="52">
        <v>45306</v>
      </c>
      <c r="K52" s="53">
        <v>45657</v>
      </c>
      <c r="L52" s="125">
        <v>45388</v>
      </c>
      <c r="M52" s="124">
        <v>0</v>
      </c>
      <c r="N52" s="46" t="s">
        <v>46</v>
      </c>
      <c r="O52" s="54"/>
      <c r="P52" s="123">
        <v>45418</v>
      </c>
      <c r="Q52" s="152" t="s">
        <v>357</v>
      </c>
      <c r="R52" s="130" t="s">
        <v>374</v>
      </c>
      <c r="S52" s="191">
        <v>45422</v>
      </c>
      <c r="T52" s="55">
        <v>0</v>
      </c>
      <c r="U52" s="130" t="s">
        <v>543</v>
      </c>
      <c r="V52" s="47"/>
      <c r="W52" s="47"/>
      <c r="X52" s="47"/>
      <c r="Y52" s="47"/>
      <c r="Z52" s="47"/>
      <c r="AA52" s="47"/>
      <c r="AB52" s="47"/>
      <c r="AC52" s="47"/>
      <c r="AD52" s="47"/>
      <c r="AE52" s="48"/>
      <c r="AF52" s="47"/>
      <c r="AG52" s="47"/>
      <c r="AH52" s="47"/>
      <c r="AI52" s="47"/>
      <c r="AJ52" s="47"/>
      <c r="AK52" s="47"/>
      <c r="AL52" s="47"/>
      <c r="AM52" s="47"/>
      <c r="AN52" s="47"/>
      <c r="AO52" s="48"/>
      <c r="AP52" s="233"/>
      <c r="AQ52" s="236"/>
      <c r="AR52" s="49"/>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57" t="s">
        <v>77</v>
      </c>
    </row>
    <row r="53" spans="1:81" ht="80.25" customHeight="1" x14ac:dyDescent="0.25">
      <c r="A53" s="231"/>
      <c r="B53" s="233"/>
      <c r="C53" s="221"/>
      <c r="D53" s="50">
        <v>45</v>
      </c>
      <c r="E53" s="51" t="s">
        <v>189</v>
      </c>
      <c r="F53" s="51" t="s">
        <v>190</v>
      </c>
      <c r="G53" s="51" t="s">
        <v>191</v>
      </c>
      <c r="H53" s="64" t="s">
        <v>73</v>
      </c>
      <c r="I53" s="65" t="s">
        <v>51</v>
      </c>
      <c r="J53" s="52">
        <v>45323</v>
      </c>
      <c r="K53" s="53">
        <v>45641</v>
      </c>
      <c r="L53" s="144">
        <v>45412</v>
      </c>
      <c r="M53" s="145">
        <v>0</v>
      </c>
      <c r="N53" s="148" t="s">
        <v>451</v>
      </c>
      <c r="O53" s="54"/>
      <c r="P53" s="136">
        <v>45421</v>
      </c>
      <c r="Q53" s="152" t="s">
        <v>357</v>
      </c>
      <c r="R53" s="67" t="s">
        <v>374</v>
      </c>
      <c r="S53" s="191">
        <v>45422</v>
      </c>
      <c r="T53" s="55">
        <v>0</v>
      </c>
      <c r="U53" s="130" t="s">
        <v>543</v>
      </c>
      <c r="V53" s="47"/>
      <c r="W53" s="47"/>
      <c r="X53" s="47"/>
      <c r="Y53" s="47"/>
      <c r="Z53" s="47"/>
      <c r="AA53" s="47"/>
      <c r="AB53" s="47"/>
      <c r="AC53" s="47"/>
      <c r="AD53" s="47"/>
      <c r="AE53" s="48"/>
      <c r="AF53" s="47"/>
      <c r="AG53" s="47"/>
      <c r="AH53" s="47"/>
      <c r="AI53" s="47"/>
      <c r="AJ53" s="47"/>
      <c r="AK53" s="47"/>
      <c r="AL53" s="47"/>
      <c r="AM53" s="47"/>
      <c r="AN53" s="47"/>
      <c r="AO53" s="48"/>
      <c r="AP53" s="233"/>
      <c r="AQ53" s="236"/>
      <c r="AR53" s="49"/>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71"/>
    </row>
    <row r="54" spans="1:81" ht="80.25" customHeight="1" x14ac:dyDescent="0.25">
      <c r="A54" s="231"/>
      <c r="B54" s="233"/>
      <c r="C54" s="222"/>
      <c r="D54" s="50">
        <v>46</v>
      </c>
      <c r="E54" s="72" t="s">
        <v>192</v>
      </c>
      <c r="F54" s="51" t="s">
        <v>193</v>
      </c>
      <c r="G54" s="51" t="s">
        <v>194</v>
      </c>
      <c r="H54" s="64" t="s">
        <v>44</v>
      </c>
      <c r="I54" s="65" t="s">
        <v>168</v>
      </c>
      <c r="J54" s="52">
        <v>45323</v>
      </c>
      <c r="K54" s="53">
        <v>45641</v>
      </c>
      <c r="L54" s="125">
        <v>45388</v>
      </c>
      <c r="M54" s="124">
        <v>0</v>
      </c>
      <c r="N54" s="46" t="s">
        <v>46</v>
      </c>
      <c r="O54" s="54"/>
      <c r="P54" s="123">
        <v>45418</v>
      </c>
      <c r="Q54" s="152" t="s">
        <v>357</v>
      </c>
      <c r="R54" s="130" t="s">
        <v>374</v>
      </c>
      <c r="S54" s="191">
        <v>45422</v>
      </c>
      <c r="T54" s="55">
        <v>0</v>
      </c>
      <c r="U54" s="130" t="s">
        <v>543</v>
      </c>
      <c r="V54" s="47"/>
      <c r="W54" s="47"/>
      <c r="X54" s="47"/>
      <c r="Y54" s="47"/>
      <c r="Z54" s="47"/>
      <c r="AA54" s="47"/>
      <c r="AB54" s="47"/>
      <c r="AC54" s="47"/>
      <c r="AD54" s="47"/>
      <c r="AE54" s="48"/>
      <c r="AF54" s="47"/>
      <c r="AG54" s="47"/>
      <c r="AH54" s="47"/>
      <c r="AI54" s="47"/>
      <c r="AJ54" s="47"/>
      <c r="AK54" s="47"/>
      <c r="AL54" s="47"/>
      <c r="AM54" s="47"/>
      <c r="AN54" s="47"/>
      <c r="AO54" s="48"/>
      <c r="AP54" s="233"/>
      <c r="AQ54" s="236"/>
      <c r="AR54" s="49"/>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t="s">
        <v>51</v>
      </c>
    </row>
    <row r="55" spans="1:81" ht="80.25" customHeight="1" x14ac:dyDescent="0.25">
      <c r="A55" s="231"/>
      <c r="B55" s="233"/>
      <c r="C55" s="225" t="s">
        <v>195</v>
      </c>
      <c r="D55" s="40">
        <v>47</v>
      </c>
      <c r="E55" s="70" t="s">
        <v>196</v>
      </c>
      <c r="F55" s="51" t="s">
        <v>197</v>
      </c>
      <c r="G55" s="51" t="s">
        <v>198</v>
      </c>
      <c r="H55" s="64" t="s">
        <v>44</v>
      </c>
      <c r="I55" s="65" t="s">
        <v>199</v>
      </c>
      <c r="J55" s="52">
        <v>45323</v>
      </c>
      <c r="K55" s="53">
        <v>45641</v>
      </c>
      <c r="L55" s="125">
        <v>45388</v>
      </c>
      <c r="M55" s="124">
        <v>0</v>
      </c>
      <c r="N55" s="46" t="s">
        <v>46</v>
      </c>
      <c r="O55" s="54"/>
      <c r="P55" s="123">
        <v>45418</v>
      </c>
      <c r="Q55" s="152" t="s">
        <v>357</v>
      </c>
      <c r="R55" s="130" t="s">
        <v>374</v>
      </c>
      <c r="S55" s="191">
        <v>45422</v>
      </c>
      <c r="T55" s="55">
        <v>0</v>
      </c>
      <c r="U55" s="130" t="s">
        <v>543</v>
      </c>
      <c r="V55" s="47"/>
      <c r="W55" s="47"/>
      <c r="X55" s="47"/>
      <c r="Y55" s="47"/>
      <c r="Z55" s="47"/>
      <c r="AA55" s="47"/>
      <c r="AB55" s="47"/>
      <c r="AC55" s="47"/>
      <c r="AD55" s="47"/>
      <c r="AE55" s="48"/>
      <c r="AF55" s="47"/>
      <c r="AG55" s="47"/>
      <c r="AH55" s="47"/>
      <c r="AI55" s="47"/>
      <c r="AJ55" s="47"/>
      <c r="AK55" s="47"/>
      <c r="AL55" s="47"/>
      <c r="AM55" s="47"/>
      <c r="AN55" s="47"/>
      <c r="AO55" s="48"/>
      <c r="AP55" s="233"/>
      <c r="AQ55" s="236"/>
      <c r="AR55" s="49"/>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row>
    <row r="56" spans="1:81" ht="390" x14ac:dyDescent="0.25">
      <c r="A56" s="231"/>
      <c r="B56" s="233"/>
      <c r="C56" s="222"/>
      <c r="D56" s="50">
        <v>48</v>
      </c>
      <c r="E56" s="51" t="s">
        <v>200</v>
      </c>
      <c r="F56" s="51" t="s">
        <v>201</v>
      </c>
      <c r="G56" s="51" t="s">
        <v>202</v>
      </c>
      <c r="H56" s="64" t="s">
        <v>126</v>
      </c>
      <c r="I56" s="65" t="s">
        <v>181</v>
      </c>
      <c r="J56" s="52">
        <v>45293</v>
      </c>
      <c r="K56" s="53">
        <v>45656</v>
      </c>
      <c r="L56" s="140">
        <v>45415</v>
      </c>
      <c r="M56" s="141">
        <f>1/3</f>
        <v>0.33333333333333331</v>
      </c>
      <c r="N56" s="143" t="s">
        <v>441</v>
      </c>
      <c r="O56" s="143" t="s">
        <v>442</v>
      </c>
      <c r="P56" s="136">
        <v>45421</v>
      </c>
      <c r="Q56" s="152" t="s">
        <v>357</v>
      </c>
      <c r="R56" s="67" t="s">
        <v>446</v>
      </c>
      <c r="S56" s="191">
        <v>45422</v>
      </c>
      <c r="T56" s="55">
        <v>25</v>
      </c>
      <c r="U56" s="67" t="s">
        <v>604</v>
      </c>
      <c r="V56" s="47"/>
      <c r="W56" s="47"/>
      <c r="X56" s="47"/>
      <c r="Y56" s="47"/>
      <c r="Z56" s="47"/>
      <c r="AA56" s="47"/>
      <c r="AB56" s="47"/>
      <c r="AC56" s="47"/>
      <c r="AD56" s="47"/>
      <c r="AE56" s="48"/>
      <c r="AF56" s="47"/>
      <c r="AG56" s="47"/>
      <c r="AH56" s="47"/>
      <c r="AI56" s="47"/>
      <c r="AJ56" s="47"/>
      <c r="AK56" s="47"/>
      <c r="AL56" s="47"/>
      <c r="AM56" s="47"/>
      <c r="AN56" s="47"/>
      <c r="AO56" s="48"/>
      <c r="AP56" s="233"/>
      <c r="AQ56" s="236"/>
      <c r="AR56" s="49"/>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row>
    <row r="57" spans="1:81" ht="105" x14ac:dyDescent="0.25">
      <c r="A57" s="231"/>
      <c r="B57" s="233"/>
      <c r="C57" s="194" t="s">
        <v>570</v>
      </c>
      <c r="D57" s="50">
        <v>49</v>
      </c>
      <c r="E57" s="51" t="s">
        <v>203</v>
      </c>
      <c r="F57" s="51" t="s">
        <v>204</v>
      </c>
      <c r="G57" s="51" t="s">
        <v>205</v>
      </c>
      <c r="H57" s="64" t="s">
        <v>65</v>
      </c>
      <c r="I57" s="46" t="s">
        <v>44</v>
      </c>
      <c r="J57" s="52">
        <v>45444</v>
      </c>
      <c r="K57" s="53">
        <v>45655</v>
      </c>
      <c r="L57" s="125">
        <v>45415</v>
      </c>
      <c r="M57" s="124">
        <v>0</v>
      </c>
      <c r="N57" s="68" t="s">
        <v>465</v>
      </c>
      <c r="O57" s="54"/>
      <c r="P57" s="136">
        <v>45421</v>
      </c>
      <c r="Q57" s="152" t="s">
        <v>436</v>
      </c>
      <c r="R57" s="67" t="s">
        <v>466</v>
      </c>
      <c r="S57" s="191">
        <v>45422</v>
      </c>
      <c r="T57" s="55">
        <v>0</v>
      </c>
      <c r="U57" s="130" t="s">
        <v>603</v>
      </c>
      <c r="V57" s="47"/>
      <c r="W57" s="47"/>
      <c r="X57" s="47"/>
      <c r="Y57" s="47"/>
      <c r="Z57" s="47"/>
      <c r="AA57" s="47"/>
      <c r="AB57" s="47"/>
      <c r="AC57" s="47"/>
      <c r="AD57" s="47"/>
      <c r="AE57" s="48"/>
      <c r="AF57" s="47"/>
      <c r="AG57" s="47"/>
      <c r="AH57" s="47"/>
      <c r="AI57" s="47"/>
      <c r="AJ57" s="47"/>
      <c r="AK57" s="47"/>
      <c r="AL57" s="47"/>
      <c r="AM57" s="47"/>
      <c r="AN57" s="47"/>
      <c r="AO57" s="48"/>
      <c r="AP57" s="233"/>
      <c r="AQ57" s="236"/>
      <c r="AR57" s="49"/>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row>
    <row r="58" spans="1:81" ht="80.25" customHeight="1" x14ac:dyDescent="0.25">
      <c r="A58" s="231"/>
      <c r="B58" s="229"/>
      <c r="C58" s="195" t="s">
        <v>206</v>
      </c>
      <c r="D58" s="50">
        <v>50</v>
      </c>
      <c r="E58" s="75" t="s">
        <v>207</v>
      </c>
      <c r="F58" s="75" t="s">
        <v>208</v>
      </c>
      <c r="G58" s="75" t="s">
        <v>209</v>
      </c>
      <c r="H58" s="76" t="s">
        <v>44</v>
      </c>
      <c r="I58" s="77" t="s">
        <v>168</v>
      </c>
      <c r="J58" s="78">
        <v>45352</v>
      </c>
      <c r="K58" s="79">
        <v>45641</v>
      </c>
      <c r="L58" s="125">
        <v>45388</v>
      </c>
      <c r="M58" s="124">
        <v>0</v>
      </c>
      <c r="N58" s="46" t="s">
        <v>46</v>
      </c>
      <c r="O58" s="54"/>
      <c r="P58" s="123">
        <v>45418</v>
      </c>
      <c r="Q58" s="152" t="s">
        <v>357</v>
      </c>
      <c r="R58" s="130" t="s">
        <v>374</v>
      </c>
      <c r="S58" s="191">
        <v>45422</v>
      </c>
      <c r="T58" s="55">
        <v>0</v>
      </c>
      <c r="U58" s="130" t="s">
        <v>543</v>
      </c>
      <c r="V58" s="47"/>
      <c r="W58" s="47"/>
      <c r="X58" s="47"/>
      <c r="Y58" s="47"/>
      <c r="Z58" s="47"/>
      <c r="AA58" s="47"/>
      <c r="AB58" s="47"/>
      <c r="AC58" s="47"/>
      <c r="AD58" s="47"/>
      <c r="AE58" s="48"/>
      <c r="AF58" s="47"/>
      <c r="AG58" s="47"/>
      <c r="AH58" s="47"/>
      <c r="AI58" s="47"/>
      <c r="AJ58" s="47"/>
      <c r="AK58" s="47"/>
      <c r="AL58" s="47"/>
      <c r="AM58" s="47"/>
      <c r="AN58" s="47"/>
      <c r="AO58" s="48"/>
      <c r="AP58" s="233"/>
      <c r="AQ58" s="237"/>
      <c r="AR58" s="49"/>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row>
    <row r="59" spans="1:81" ht="80.25" customHeight="1" x14ac:dyDescent="0.25">
      <c r="A59" s="231"/>
      <c r="B59" s="228" t="s">
        <v>581</v>
      </c>
      <c r="C59" s="196" t="s">
        <v>557</v>
      </c>
      <c r="D59" s="50">
        <v>51</v>
      </c>
      <c r="E59" s="41" t="s">
        <v>210</v>
      </c>
      <c r="F59" s="41" t="s">
        <v>211</v>
      </c>
      <c r="G59" s="41" t="s">
        <v>212</v>
      </c>
      <c r="H59" s="41" t="s">
        <v>50</v>
      </c>
      <c r="I59" s="42" t="s">
        <v>51</v>
      </c>
      <c r="J59" s="80">
        <v>45293</v>
      </c>
      <c r="K59" s="81">
        <v>45657</v>
      </c>
      <c r="L59" s="182">
        <v>45414</v>
      </c>
      <c r="M59" s="161">
        <v>0.33</v>
      </c>
      <c r="N59" s="126" t="s">
        <v>507</v>
      </c>
      <c r="O59" s="54"/>
      <c r="P59" s="123">
        <v>45421</v>
      </c>
      <c r="Q59" s="170" t="s">
        <v>436</v>
      </c>
      <c r="R59" s="67" t="s">
        <v>513</v>
      </c>
      <c r="S59" s="191">
        <v>45422</v>
      </c>
      <c r="T59" s="55">
        <v>33</v>
      </c>
      <c r="U59" s="67" t="s">
        <v>605</v>
      </c>
      <c r="V59" s="47"/>
      <c r="W59" s="47"/>
      <c r="X59" s="47"/>
      <c r="Y59" s="47"/>
      <c r="Z59" s="47"/>
      <c r="AA59" s="47"/>
      <c r="AB59" s="47"/>
      <c r="AC59" s="47"/>
      <c r="AD59" s="47"/>
      <c r="AE59" s="48"/>
      <c r="AF59" s="47"/>
      <c r="AG59" s="47"/>
      <c r="AH59" s="47"/>
      <c r="AI59" s="47"/>
      <c r="AJ59" s="47"/>
      <c r="AK59" s="47"/>
      <c r="AL59" s="47"/>
      <c r="AM59" s="47"/>
      <c r="AN59" s="47"/>
      <c r="AO59" s="48"/>
      <c r="AP59" s="233"/>
      <c r="AQ59" s="244"/>
      <c r="AR59" s="49"/>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row>
    <row r="60" spans="1:81" ht="80.25" customHeight="1" x14ac:dyDescent="0.25">
      <c r="A60" s="231"/>
      <c r="B60" s="233"/>
      <c r="C60" s="225" t="s">
        <v>569</v>
      </c>
      <c r="D60" s="40">
        <v>52</v>
      </c>
      <c r="E60" s="51" t="s">
        <v>389</v>
      </c>
      <c r="F60" s="51" t="s">
        <v>213</v>
      </c>
      <c r="G60" s="51" t="s">
        <v>214</v>
      </c>
      <c r="H60" s="64" t="s">
        <v>65</v>
      </c>
      <c r="I60" s="46" t="s">
        <v>65</v>
      </c>
      <c r="J60" s="52">
        <v>45323</v>
      </c>
      <c r="K60" s="53">
        <v>45655</v>
      </c>
      <c r="L60" s="125">
        <v>45415</v>
      </c>
      <c r="M60" s="124">
        <v>0</v>
      </c>
      <c r="N60" s="55" t="s">
        <v>422</v>
      </c>
      <c r="O60" s="54"/>
      <c r="P60" s="136">
        <v>45420</v>
      </c>
      <c r="Q60" s="152" t="s">
        <v>436</v>
      </c>
      <c r="R60" s="67" t="s">
        <v>466</v>
      </c>
      <c r="S60" s="191">
        <v>45422</v>
      </c>
      <c r="T60" s="55">
        <v>0</v>
      </c>
      <c r="U60" s="67" t="s">
        <v>543</v>
      </c>
      <c r="V60" s="47"/>
      <c r="W60" s="47"/>
      <c r="X60" s="47"/>
      <c r="Y60" s="47"/>
      <c r="Z60" s="47"/>
      <c r="AA60" s="47"/>
      <c r="AB60" s="47"/>
      <c r="AC60" s="47"/>
      <c r="AD60" s="47"/>
      <c r="AE60" s="48"/>
      <c r="AF60" s="47"/>
      <c r="AG60" s="47"/>
      <c r="AH60" s="47"/>
      <c r="AI60" s="47"/>
      <c r="AJ60" s="47"/>
      <c r="AK60" s="47"/>
      <c r="AL60" s="47"/>
      <c r="AM60" s="47"/>
      <c r="AN60" s="47"/>
      <c r="AO60" s="48"/>
      <c r="AP60" s="233"/>
      <c r="AQ60" s="236"/>
      <c r="AR60" s="49"/>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row>
    <row r="61" spans="1:81" ht="80.25" customHeight="1" x14ac:dyDescent="0.25">
      <c r="A61" s="231"/>
      <c r="B61" s="233"/>
      <c r="C61" s="221"/>
      <c r="D61" s="50">
        <v>53</v>
      </c>
      <c r="E61" s="51" t="s">
        <v>215</v>
      </c>
      <c r="F61" s="64" t="s">
        <v>216</v>
      </c>
      <c r="G61" s="51" t="s">
        <v>217</v>
      </c>
      <c r="H61" s="64" t="s">
        <v>50</v>
      </c>
      <c r="I61" s="65" t="s">
        <v>51</v>
      </c>
      <c r="J61" s="82">
        <v>45293</v>
      </c>
      <c r="K61" s="83">
        <v>45657</v>
      </c>
      <c r="L61" s="182">
        <v>45414</v>
      </c>
      <c r="M61" s="162">
        <v>0.1</v>
      </c>
      <c r="N61" s="126" t="s">
        <v>508</v>
      </c>
      <c r="O61" s="54"/>
      <c r="P61" s="123">
        <v>45421</v>
      </c>
      <c r="Q61" s="170" t="s">
        <v>436</v>
      </c>
      <c r="R61" s="67" t="s">
        <v>513</v>
      </c>
      <c r="S61" s="191">
        <v>45422</v>
      </c>
      <c r="T61" s="55">
        <v>10</v>
      </c>
      <c r="U61" s="126" t="s">
        <v>606</v>
      </c>
      <c r="V61" s="47"/>
      <c r="W61" s="47"/>
      <c r="X61" s="47"/>
      <c r="Y61" s="47"/>
      <c r="Z61" s="47"/>
      <c r="AA61" s="47"/>
      <c r="AB61" s="47"/>
      <c r="AC61" s="47"/>
      <c r="AD61" s="47"/>
      <c r="AE61" s="48"/>
      <c r="AF61" s="47"/>
      <c r="AG61" s="47"/>
      <c r="AH61" s="47"/>
      <c r="AI61" s="47"/>
      <c r="AJ61" s="47"/>
      <c r="AK61" s="47"/>
      <c r="AL61" s="47"/>
      <c r="AM61" s="47"/>
      <c r="AN61" s="47"/>
      <c r="AO61" s="48"/>
      <c r="AP61" s="233"/>
      <c r="AQ61" s="236"/>
      <c r="AR61" s="49"/>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row>
    <row r="62" spans="1:81" ht="80.25" customHeight="1" x14ac:dyDescent="0.25">
      <c r="A62" s="231"/>
      <c r="B62" s="233"/>
      <c r="C62" s="221"/>
      <c r="D62" s="50">
        <v>54</v>
      </c>
      <c r="E62" s="70" t="s">
        <v>218</v>
      </c>
      <c r="F62" s="64" t="s">
        <v>219</v>
      </c>
      <c r="G62" s="51" t="s">
        <v>220</v>
      </c>
      <c r="H62" s="64" t="s">
        <v>73</v>
      </c>
      <c r="I62" s="65" t="s">
        <v>51</v>
      </c>
      <c r="J62" s="82">
        <v>45293</v>
      </c>
      <c r="K62" s="83">
        <v>45657</v>
      </c>
      <c r="L62" s="149">
        <v>45381</v>
      </c>
      <c r="M62" s="150">
        <v>0.25</v>
      </c>
      <c r="N62" s="151" t="s">
        <v>456</v>
      </c>
      <c r="O62" s="54"/>
      <c r="P62" s="136">
        <v>45421</v>
      </c>
      <c r="Q62" s="152" t="s">
        <v>357</v>
      </c>
      <c r="R62" s="67" t="s">
        <v>478</v>
      </c>
      <c r="S62" s="191">
        <v>45422</v>
      </c>
      <c r="T62" s="55">
        <v>25</v>
      </c>
      <c r="U62" s="151" t="s">
        <v>607</v>
      </c>
      <c r="V62" s="47"/>
      <c r="W62" s="47"/>
      <c r="X62" s="47"/>
      <c r="Y62" s="47"/>
      <c r="Z62" s="47"/>
      <c r="AA62" s="47"/>
      <c r="AB62" s="47"/>
      <c r="AC62" s="47"/>
      <c r="AD62" s="47"/>
      <c r="AE62" s="48"/>
      <c r="AF62" s="47"/>
      <c r="AG62" s="47"/>
      <c r="AH62" s="47"/>
      <c r="AI62" s="47"/>
      <c r="AJ62" s="47"/>
      <c r="AK62" s="47"/>
      <c r="AL62" s="47"/>
      <c r="AM62" s="47"/>
      <c r="AN62" s="47"/>
      <c r="AO62" s="48"/>
      <c r="AP62" s="233"/>
      <c r="AQ62" s="236"/>
      <c r="AR62" s="49"/>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row>
    <row r="63" spans="1:81" ht="80.25" customHeight="1" x14ac:dyDescent="0.25">
      <c r="A63" s="231"/>
      <c r="B63" s="233"/>
      <c r="C63" s="221"/>
      <c r="D63" s="50">
        <v>55</v>
      </c>
      <c r="E63" s="70" t="s">
        <v>215</v>
      </c>
      <c r="F63" s="64" t="s">
        <v>221</v>
      </c>
      <c r="G63" s="51" t="s">
        <v>220</v>
      </c>
      <c r="H63" s="64" t="s">
        <v>73</v>
      </c>
      <c r="I63" s="65" t="s">
        <v>51</v>
      </c>
      <c r="J63" s="82">
        <v>45293</v>
      </c>
      <c r="K63" s="83">
        <v>45657</v>
      </c>
      <c r="L63" s="144">
        <v>45412</v>
      </c>
      <c r="M63" s="145">
        <v>0</v>
      </c>
      <c r="N63" s="146" t="s">
        <v>457</v>
      </c>
      <c r="O63" s="54"/>
      <c r="P63" s="136">
        <v>45421</v>
      </c>
      <c r="Q63" s="152" t="s">
        <v>357</v>
      </c>
      <c r="R63" s="67" t="s">
        <v>374</v>
      </c>
      <c r="S63" s="191">
        <v>45422</v>
      </c>
      <c r="T63" s="55">
        <v>0</v>
      </c>
      <c r="U63" s="67" t="s">
        <v>543</v>
      </c>
      <c r="V63" s="47"/>
      <c r="W63" s="47"/>
      <c r="X63" s="47"/>
      <c r="Y63" s="47"/>
      <c r="Z63" s="47"/>
      <c r="AA63" s="47"/>
      <c r="AB63" s="47"/>
      <c r="AC63" s="47"/>
      <c r="AD63" s="47"/>
      <c r="AE63" s="48"/>
      <c r="AF63" s="47"/>
      <c r="AG63" s="47"/>
      <c r="AH63" s="47"/>
      <c r="AI63" s="47"/>
      <c r="AJ63" s="47"/>
      <c r="AK63" s="47"/>
      <c r="AL63" s="47"/>
      <c r="AM63" s="47"/>
      <c r="AN63" s="47"/>
      <c r="AO63" s="48"/>
      <c r="AP63" s="233"/>
      <c r="AQ63" s="236"/>
      <c r="AR63" s="49"/>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row>
    <row r="64" spans="1:81" ht="80.25" customHeight="1" x14ac:dyDescent="0.25">
      <c r="A64" s="231"/>
      <c r="B64" s="233"/>
      <c r="C64" s="221"/>
      <c r="D64" s="50">
        <v>56</v>
      </c>
      <c r="E64" s="70" t="s">
        <v>222</v>
      </c>
      <c r="F64" s="70" t="s">
        <v>223</v>
      </c>
      <c r="G64" s="70" t="s">
        <v>390</v>
      </c>
      <c r="H64" s="64" t="s">
        <v>73</v>
      </c>
      <c r="I64" s="65" t="s">
        <v>51</v>
      </c>
      <c r="J64" s="82">
        <v>45293</v>
      </c>
      <c r="K64" s="83">
        <v>45657</v>
      </c>
      <c r="L64" s="144">
        <v>45412</v>
      </c>
      <c r="M64" s="145">
        <v>0</v>
      </c>
      <c r="N64" s="146" t="s">
        <v>458</v>
      </c>
      <c r="O64" s="146" t="s">
        <v>459</v>
      </c>
      <c r="P64" s="136">
        <v>45421</v>
      </c>
      <c r="Q64" s="152" t="s">
        <v>357</v>
      </c>
      <c r="R64" s="67" t="s">
        <v>374</v>
      </c>
      <c r="S64" s="191">
        <v>45422</v>
      </c>
      <c r="T64" s="55">
        <v>0</v>
      </c>
      <c r="U64" s="67" t="s">
        <v>543</v>
      </c>
      <c r="V64" s="47"/>
      <c r="W64" s="47"/>
      <c r="X64" s="47"/>
      <c r="Y64" s="47"/>
      <c r="Z64" s="47"/>
      <c r="AA64" s="47"/>
      <c r="AB64" s="47"/>
      <c r="AC64" s="47"/>
      <c r="AD64" s="47"/>
      <c r="AE64" s="48"/>
      <c r="AF64" s="47"/>
      <c r="AG64" s="47"/>
      <c r="AH64" s="47"/>
      <c r="AI64" s="47"/>
      <c r="AJ64" s="47"/>
      <c r="AK64" s="47"/>
      <c r="AL64" s="47"/>
      <c r="AM64" s="47"/>
      <c r="AN64" s="47"/>
      <c r="AO64" s="48"/>
      <c r="AP64" s="233"/>
      <c r="AQ64" s="236"/>
      <c r="AR64" s="49"/>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row>
    <row r="65" spans="1:81" ht="90" x14ac:dyDescent="0.25">
      <c r="A65" s="231"/>
      <c r="B65" s="233"/>
      <c r="C65" s="221"/>
      <c r="D65" s="40">
        <v>57</v>
      </c>
      <c r="E65" s="84" t="s">
        <v>224</v>
      </c>
      <c r="F65" s="85" t="s">
        <v>225</v>
      </c>
      <c r="G65" s="85" t="s">
        <v>225</v>
      </c>
      <c r="H65" s="64" t="s">
        <v>130</v>
      </c>
      <c r="I65" s="65" t="s">
        <v>51</v>
      </c>
      <c r="J65" s="86">
        <v>45323</v>
      </c>
      <c r="K65" s="87">
        <v>45641</v>
      </c>
      <c r="L65" s="153">
        <v>45356</v>
      </c>
      <c r="M65" s="154">
        <v>1</v>
      </c>
      <c r="N65" s="156" t="s">
        <v>482</v>
      </c>
      <c r="O65" s="155" t="s">
        <v>51</v>
      </c>
      <c r="P65" s="136">
        <v>45421</v>
      </c>
      <c r="Q65" s="152" t="s">
        <v>358</v>
      </c>
      <c r="R65" s="67" t="s">
        <v>487</v>
      </c>
      <c r="S65" s="191">
        <v>45422</v>
      </c>
      <c r="T65" s="55">
        <v>100</v>
      </c>
      <c r="U65" s="156" t="s">
        <v>608</v>
      </c>
      <c r="V65" s="47"/>
      <c r="W65" s="47"/>
      <c r="X65" s="47"/>
      <c r="Y65" s="47"/>
      <c r="Z65" s="47"/>
      <c r="AA65" s="47"/>
      <c r="AB65" s="47"/>
      <c r="AC65" s="47"/>
      <c r="AD65" s="47"/>
      <c r="AE65" s="48"/>
      <c r="AF65" s="47"/>
      <c r="AG65" s="47"/>
      <c r="AH65" s="47"/>
      <c r="AI65" s="47"/>
      <c r="AJ65" s="47"/>
      <c r="AK65" s="47"/>
      <c r="AL65" s="47"/>
      <c r="AM65" s="47"/>
      <c r="AN65" s="47"/>
      <c r="AO65" s="48"/>
      <c r="AP65" s="233"/>
      <c r="AQ65" s="236"/>
      <c r="AR65" s="49"/>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row>
    <row r="66" spans="1:81" ht="80.25" customHeight="1" x14ac:dyDescent="0.25">
      <c r="A66" s="231"/>
      <c r="B66" s="233"/>
      <c r="C66" s="221"/>
      <c r="D66" s="40">
        <v>58</v>
      </c>
      <c r="E66" s="84" t="s">
        <v>224</v>
      </c>
      <c r="F66" s="85" t="s">
        <v>225</v>
      </c>
      <c r="G66" s="85" t="s">
        <v>225</v>
      </c>
      <c r="H66" s="64" t="s">
        <v>122</v>
      </c>
      <c r="I66" s="65" t="s">
        <v>51</v>
      </c>
      <c r="J66" s="82">
        <v>45293</v>
      </c>
      <c r="K66" s="83">
        <v>45657</v>
      </c>
      <c r="L66" s="125">
        <v>45412</v>
      </c>
      <c r="M66" s="138">
        <v>0.3</v>
      </c>
      <c r="N66" s="67" t="s">
        <v>497</v>
      </c>
      <c r="O66" s="67" t="s">
        <v>498</v>
      </c>
      <c r="P66" s="136">
        <v>45421</v>
      </c>
      <c r="Q66" s="152" t="s">
        <v>357</v>
      </c>
      <c r="R66" s="67" t="s">
        <v>513</v>
      </c>
      <c r="S66" s="191">
        <v>45422</v>
      </c>
      <c r="T66" s="55">
        <v>25</v>
      </c>
      <c r="U66" s="67" t="s">
        <v>609</v>
      </c>
      <c r="V66" s="47"/>
      <c r="W66" s="47"/>
      <c r="X66" s="47"/>
      <c r="Y66" s="47"/>
      <c r="Z66" s="47"/>
      <c r="AA66" s="47"/>
      <c r="AB66" s="47"/>
      <c r="AC66" s="47"/>
      <c r="AD66" s="47"/>
      <c r="AE66" s="48"/>
      <c r="AF66" s="47"/>
      <c r="AG66" s="47"/>
      <c r="AH66" s="47"/>
      <c r="AI66" s="47"/>
      <c r="AJ66" s="47"/>
      <c r="AK66" s="47"/>
      <c r="AL66" s="47"/>
      <c r="AM66" s="47"/>
      <c r="AN66" s="47"/>
      <c r="AO66" s="48"/>
      <c r="AP66" s="233"/>
      <c r="AQ66" s="236"/>
      <c r="AR66" s="49"/>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row>
    <row r="67" spans="1:81" ht="80.25" customHeight="1" x14ac:dyDescent="0.25">
      <c r="A67" s="231"/>
      <c r="B67" s="233"/>
      <c r="C67" s="221"/>
      <c r="D67" s="50">
        <v>59</v>
      </c>
      <c r="E67" s="84" t="s">
        <v>215</v>
      </c>
      <c r="F67" s="85" t="s">
        <v>226</v>
      </c>
      <c r="G67" s="85" t="s">
        <v>226</v>
      </c>
      <c r="H67" s="64" t="s">
        <v>122</v>
      </c>
      <c r="I67" s="65" t="s">
        <v>51</v>
      </c>
      <c r="J67" s="82">
        <v>45293</v>
      </c>
      <c r="K67" s="83">
        <v>45657</v>
      </c>
      <c r="L67" s="125">
        <v>45407</v>
      </c>
      <c r="M67" s="138">
        <v>0</v>
      </c>
      <c r="N67" s="67" t="s">
        <v>499</v>
      </c>
      <c r="O67" s="67" t="s">
        <v>500</v>
      </c>
      <c r="P67" s="136">
        <v>45421</v>
      </c>
      <c r="Q67" s="152" t="s">
        <v>357</v>
      </c>
      <c r="R67" s="67" t="s">
        <v>374</v>
      </c>
      <c r="S67" s="191">
        <v>45422</v>
      </c>
      <c r="T67" s="55">
        <v>0</v>
      </c>
      <c r="U67" s="67" t="s">
        <v>543</v>
      </c>
      <c r="V67" s="47"/>
      <c r="W67" s="47"/>
      <c r="X67" s="47"/>
      <c r="Y67" s="47"/>
      <c r="Z67" s="47"/>
      <c r="AA67" s="47"/>
      <c r="AB67" s="47"/>
      <c r="AC67" s="47"/>
      <c r="AD67" s="47"/>
      <c r="AE67" s="48"/>
      <c r="AF67" s="47"/>
      <c r="AG67" s="47"/>
      <c r="AH67" s="47"/>
      <c r="AI67" s="47"/>
      <c r="AJ67" s="47"/>
      <c r="AK67" s="47"/>
      <c r="AL67" s="47"/>
      <c r="AM67" s="47"/>
      <c r="AN67" s="47"/>
      <c r="AO67" s="48"/>
      <c r="AP67" s="233"/>
      <c r="AQ67" s="236"/>
      <c r="AR67" s="49"/>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row>
    <row r="68" spans="1:81" ht="165" x14ac:dyDescent="0.25">
      <c r="A68" s="231"/>
      <c r="B68" s="233"/>
      <c r="C68" s="221"/>
      <c r="D68" s="40">
        <v>60</v>
      </c>
      <c r="E68" s="158" t="s">
        <v>215</v>
      </c>
      <c r="F68" s="85" t="s">
        <v>227</v>
      </c>
      <c r="G68" s="85" t="s">
        <v>227</v>
      </c>
      <c r="H68" s="64" t="s">
        <v>130</v>
      </c>
      <c r="I68" s="65" t="s">
        <v>51</v>
      </c>
      <c r="J68" s="86">
        <v>45323</v>
      </c>
      <c r="K68" s="87">
        <v>45641</v>
      </c>
      <c r="L68" s="153">
        <v>45356</v>
      </c>
      <c r="M68" s="154">
        <v>1</v>
      </c>
      <c r="N68" s="156" t="s">
        <v>483</v>
      </c>
      <c r="O68" s="129" t="s">
        <v>484</v>
      </c>
      <c r="P68" s="136">
        <v>45421</v>
      </c>
      <c r="Q68" s="152" t="s">
        <v>357</v>
      </c>
      <c r="R68" s="157" t="s">
        <v>489</v>
      </c>
      <c r="S68" s="191">
        <v>45422</v>
      </c>
      <c r="T68" s="55">
        <v>5</v>
      </c>
      <c r="U68" s="156" t="s">
        <v>610</v>
      </c>
      <c r="V68" s="47"/>
      <c r="W68" s="47"/>
      <c r="X68" s="47"/>
      <c r="Y68" s="47"/>
      <c r="Z68" s="47"/>
      <c r="AA68" s="47"/>
      <c r="AB68" s="47"/>
      <c r="AC68" s="47"/>
      <c r="AD68" s="47"/>
      <c r="AE68" s="48"/>
      <c r="AF68" s="47"/>
      <c r="AG68" s="47"/>
      <c r="AH68" s="47"/>
      <c r="AI68" s="47"/>
      <c r="AJ68" s="47"/>
      <c r="AK68" s="47"/>
      <c r="AL68" s="47"/>
      <c r="AM68" s="47"/>
      <c r="AN68" s="47"/>
      <c r="AO68" s="48"/>
      <c r="AP68" s="233"/>
      <c r="AQ68" s="236"/>
      <c r="AR68" s="49"/>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row>
    <row r="69" spans="1:81" ht="80.25" customHeight="1" x14ac:dyDescent="0.25">
      <c r="A69" s="231"/>
      <c r="B69" s="233"/>
      <c r="C69" s="221"/>
      <c r="D69" s="50">
        <v>61</v>
      </c>
      <c r="E69" s="84" t="s">
        <v>222</v>
      </c>
      <c r="F69" s="85" t="s">
        <v>228</v>
      </c>
      <c r="G69" s="85" t="s">
        <v>229</v>
      </c>
      <c r="H69" s="64" t="s">
        <v>130</v>
      </c>
      <c r="I69" s="65" t="s">
        <v>51</v>
      </c>
      <c r="J69" s="86">
        <v>45323</v>
      </c>
      <c r="K69" s="87">
        <v>45641</v>
      </c>
      <c r="L69" s="153">
        <v>45356</v>
      </c>
      <c r="M69" s="154">
        <v>1</v>
      </c>
      <c r="N69" s="156" t="s">
        <v>485</v>
      </c>
      <c r="O69" s="155" t="s">
        <v>51</v>
      </c>
      <c r="P69" s="136">
        <v>45421</v>
      </c>
      <c r="Q69" s="152" t="s">
        <v>357</v>
      </c>
      <c r="R69" s="67" t="s">
        <v>488</v>
      </c>
      <c r="S69" s="191">
        <v>45422</v>
      </c>
      <c r="T69" s="55">
        <v>33</v>
      </c>
      <c r="U69" s="156" t="s">
        <v>611</v>
      </c>
      <c r="V69" s="47"/>
      <c r="W69" s="47"/>
      <c r="X69" s="47"/>
      <c r="Y69" s="47"/>
      <c r="Z69" s="47"/>
      <c r="AA69" s="47"/>
      <c r="AB69" s="47"/>
      <c r="AC69" s="47"/>
      <c r="AD69" s="47"/>
      <c r="AE69" s="48"/>
      <c r="AF69" s="47"/>
      <c r="AG69" s="47"/>
      <c r="AH69" s="47"/>
      <c r="AI69" s="47"/>
      <c r="AJ69" s="47"/>
      <c r="AK69" s="47"/>
      <c r="AL69" s="47"/>
      <c r="AM69" s="47"/>
      <c r="AN69" s="47"/>
      <c r="AO69" s="48"/>
      <c r="AP69" s="233"/>
      <c r="AQ69" s="236"/>
      <c r="AR69" s="49"/>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row>
    <row r="70" spans="1:81" ht="80.25" customHeight="1" x14ac:dyDescent="0.25">
      <c r="A70" s="231"/>
      <c r="B70" s="233"/>
      <c r="C70" s="222"/>
      <c r="D70" s="50">
        <v>62</v>
      </c>
      <c r="E70" s="51" t="s">
        <v>230</v>
      </c>
      <c r="F70" s="64" t="s">
        <v>120</v>
      </c>
      <c r="G70" s="51" t="s">
        <v>231</v>
      </c>
      <c r="H70" s="64" t="s">
        <v>50</v>
      </c>
      <c r="I70" s="65" t="s">
        <v>51</v>
      </c>
      <c r="J70" s="82">
        <v>45293</v>
      </c>
      <c r="K70" s="83">
        <v>45657</v>
      </c>
      <c r="L70" s="182">
        <v>45414</v>
      </c>
      <c r="M70" s="162">
        <v>0.5</v>
      </c>
      <c r="N70" s="126" t="s">
        <v>509</v>
      </c>
      <c r="O70" s="54"/>
      <c r="P70" s="123">
        <v>45421</v>
      </c>
      <c r="Q70" s="170" t="s">
        <v>436</v>
      </c>
      <c r="R70" s="67" t="s">
        <v>513</v>
      </c>
      <c r="S70" s="191">
        <v>45422</v>
      </c>
      <c r="T70" s="55">
        <v>50</v>
      </c>
      <c r="U70" s="126" t="s">
        <v>612</v>
      </c>
      <c r="V70" s="47"/>
      <c r="W70" s="47"/>
      <c r="X70" s="47"/>
      <c r="Y70" s="47"/>
      <c r="Z70" s="47"/>
      <c r="AA70" s="47"/>
      <c r="AB70" s="47"/>
      <c r="AC70" s="47"/>
      <c r="AD70" s="47"/>
      <c r="AE70" s="48"/>
      <c r="AF70" s="47"/>
      <c r="AG70" s="47"/>
      <c r="AH70" s="47"/>
      <c r="AI70" s="47"/>
      <c r="AJ70" s="47"/>
      <c r="AK70" s="47"/>
      <c r="AL70" s="47"/>
      <c r="AM70" s="47"/>
      <c r="AN70" s="47"/>
      <c r="AO70" s="48"/>
      <c r="AP70" s="233"/>
      <c r="AQ70" s="236"/>
      <c r="AR70" s="49"/>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row>
    <row r="71" spans="1:81" ht="80.25" customHeight="1" x14ac:dyDescent="0.25">
      <c r="A71" s="231"/>
      <c r="B71" s="233"/>
      <c r="C71" s="225" t="s">
        <v>568</v>
      </c>
      <c r="D71" s="50">
        <v>63</v>
      </c>
      <c r="E71" s="51" t="s">
        <v>232</v>
      </c>
      <c r="F71" s="64" t="s">
        <v>120</v>
      </c>
      <c r="G71" s="51" t="s">
        <v>233</v>
      </c>
      <c r="H71" s="64" t="s">
        <v>50</v>
      </c>
      <c r="I71" s="65" t="s">
        <v>51</v>
      </c>
      <c r="J71" s="82">
        <v>45293</v>
      </c>
      <c r="K71" s="83">
        <v>45657</v>
      </c>
      <c r="L71" s="182">
        <v>45414</v>
      </c>
      <c r="M71" s="162">
        <v>0.5</v>
      </c>
      <c r="N71" s="126" t="s">
        <v>510</v>
      </c>
      <c r="O71" s="54"/>
      <c r="P71" s="123">
        <v>45421</v>
      </c>
      <c r="Q71" s="170" t="s">
        <v>436</v>
      </c>
      <c r="R71" s="67" t="s">
        <v>513</v>
      </c>
      <c r="S71" s="191">
        <v>45422</v>
      </c>
      <c r="T71" s="55">
        <v>50</v>
      </c>
      <c r="U71" s="126" t="s">
        <v>613</v>
      </c>
      <c r="V71" s="47"/>
      <c r="W71" s="47"/>
      <c r="X71" s="47"/>
      <c r="Y71" s="47"/>
      <c r="Z71" s="47"/>
      <c r="AA71" s="47"/>
      <c r="AB71" s="47"/>
      <c r="AC71" s="47"/>
      <c r="AD71" s="47"/>
      <c r="AE71" s="48"/>
      <c r="AF71" s="47"/>
      <c r="AG71" s="47"/>
      <c r="AH71" s="47"/>
      <c r="AI71" s="47"/>
      <c r="AJ71" s="47"/>
      <c r="AK71" s="47"/>
      <c r="AL71" s="47"/>
      <c r="AM71" s="47"/>
      <c r="AN71" s="47"/>
      <c r="AO71" s="48"/>
      <c r="AP71" s="233"/>
      <c r="AQ71" s="236"/>
      <c r="AR71" s="49"/>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row>
    <row r="72" spans="1:81" ht="80.25" customHeight="1" x14ac:dyDescent="0.25">
      <c r="A72" s="231"/>
      <c r="B72" s="233"/>
      <c r="C72" s="221"/>
      <c r="D72" s="50">
        <v>64</v>
      </c>
      <c r="E72" s="51" t="s">
        <v>234</v>
      </c>
      <c r="F72" s="64" t="s">
        <v>235</v>
      </c>
      <c r="G72" s="51" t="s">
        <v>236</v>
      </c>
      <c r="H72" s="64" t="s">
        <v>50</v>
      </c>
      <c r="I72" s="65" t="s">
        <v>51</v>
      </c>
      <c r="J72" s="82">
        <v>45293</v>
      </c>
      <c r="K72" s="83">
        <v>45657</v>
      </c>
      <c r="L72" s="182">
        <v>45414</v>
      </c>
      <c r="M72" s="162">
        <v>0.33</v>
      </c>
      <c r="N72" s="126" t="s">
        <v>511</v>
      </c>
      <c r="O72" s="54"/>
      <c r="P72" s="123">
        <v>45421</v>
      </c>
      <c r="Q72" s="170" t="s">
        <v>436</v>
      </c>
      <c r="R72" s="67" t="s">
        <v>513</v>
      </c>
      <c r="S72" s="191">
        <v>45422</v>
      </c>
      <c r="T72" s="55">
        <v>33</v>
      </c>
      <c r="U72" s="126" t="s">
        <v>614</v>
      </c>
      <c r="V72" s="47"/>
      <c r="W72" s="47"/>
      <c r="X72" s="47"/>
      <c r="Y72" s="47"/>
      <c r="Z72" s="47"/>
      <c r="AA72" s="47"/>
      <c r="AB72" s="47"/>
      <c r="AC72" s="47"/>
      <c r="AD72" s="47"/>
      <c r="AE72" s="48"/>
      <c r="AF72" s="47"/>
      <c r="AG72" s="47"/>
      <c r="AH72" s="47"/>
      <c r="AI72" s="47"/>
      <c r="AJ72" s="47"/>
      <c r="AK72" s="47"/>
      <c r="AL72" s="47"/>
      <c r="AM72" s="47"/>
      <c r="AN72" s="47"/>
      <c r="AO72" s="48"/>
      <c r="AP72" s="233"/>
      <c r="AQ72" s="236"/>
      <c r="AR72" s="49"/>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row>
    <row r="73" spans="1:81" ht="80.25" customHeight="1" x14ac:dyDescent="0.25">
      <c r="A73" s="231"/>
      <c r="B73" s="233"/>
      <c r="C73" s="222"/>
      <c r="D73" s="40">
        <v>65</v>
      </c>
      <c r="E73" s="51" t="s">
        <v>237</v>
      </c>
      <c r="F73" s="51" t="s">
        <v>238</v>
      </c>
      <c r="G73" s="51" t="s">
        <v>239</v>
      </c>
      <c r="H73" s="64" t="s">
        <v>69</v>
      </c>
      <c r="I73" s="46" t="s">
        <v>50</v>
      </c>
      <c r="J73" s="82">
        <v>45323</v>
      </c>
      <c r="K73" s="83">
        <v>45626</v>
      </c>
      <c r="L73" s="125">
        <v>45414</v>
      </c>
      <c r="M73" s="138">
        <v>0</v>
      </c>
      <c r="N73" s="67" t="s">
        <v>523</v>
      </c>
      <c r="O73" s="54"/>
      <c r="P73" s="123">
        <v>45421</v>
      </c>
      <c r="Q73" s="170" t="s">
        <v>436</v>
      </c>
      <c r="R73" s="130" t="s">
        <v>514</v>
      </c>
      <c r="S73" s="191">
        <v>45422</v>
      </c>
      <c r="T73" s="55">
        <v>0</v>
      </c>
      <c r="U73" s="67" t="s">
        <v>543</v>
      </c>
      <c r="V73" s="47"/>
      <c r="W73" s="47"/>
      <c r="X73" s="47"/>
      <c r="Y73" s="47"/>
      <c r="Z73" s="47"/>
      <c r="AA73" s="47"/>
      <c r="AB73" s="47"/>
      <c r="AC73" s="47"/>
      <c r="AD73" s="47"/>
      <c r="AE73" s="48"/>
      <c r="AF73" s="47"/>
      <c r="AG73" s="47"/>
      <c r="AH73" s="47"/>
      <c r="AI73" s="47"/>
      <c r="AJ73" s="47"/>
      <c r="AK73" s="47"/>
      <c r="AL73" s="47"/>
      <c r="AM73" s="47"/>
      <c r="AN73" s="47"/>
      <c r="AO73" s="48"/>
      <c r="AP73" s="233"/>
      <c r="AQ73" s="236"/>
      <c r="AR73" s="49"/>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row>
    <row r="74" spans="1:81" ht="80.25" customHeight="1" x14ac:dyDescent="0.25">
      <c r="A74" s="231"/>
      <c r="B74" s="233"/>
      <c r="C74" s="194" t="s">
        <v>240</v>
      </c>
      <c r="D74" s="50">
        <v>66</v>
      </c>
      <c r="E74" s="51" t="s">
        <v>241</v>
      </c>
      <c r="F74" s="64" t="s">
        <v>107</v>
      </c>
      <c r="G74" s="51" t="s">
        <v>242</v>
      </c>
      <c r="H74" s="64" t="s">
        <v>50</v>
      </c>
      <c r="I74" s="65" t="s">
        <v>51</v>
      </c>
      <c r="J74" s="82">
        <v>45293</v>
      </c>
      <c r="K74" s="83">
        <v>45657</v>
      </c>
      <c r="L74" s="182">
        <v>45414</v>
      </c>
      <c r="M74" s="162">
        <v>0</v>
      </c>
      <c r="N74" s="126" t="s">
        <v>505</v>
      </c>
      <c r="O74" s="54"/>
      <c r="P74" s="123">
        <v>45421</v>
      </c>
      <c r="Q74" s="170" t="s">
        <v>436</v>
      </c>
      <c r="R74" s="130" t="s">
        <v>514</v>
      </c>
      <c r="S74" s="191">
        <v>45422</v>
      </c>
      <c r="T74" s="55">
        <v>0</v>
      </c>
      <c r="U74" s="67" t="s">
        <v>543</v>
      </c>
      <c r="V74" s="47"/>
      <c r="W74" s="47"/>
      <c r="X74" s="47"/>
      <c r="Y74" s="47"/>
      <c r="Z74" s="47"/>
      <c r="AA74" s="47"/>
      <c r="AB74" s="47"/>
      <c r="AC74" s="47"/>
      <c r="AD74" s="47"/>
      <c r="AE74" s="48"/>
      <c r="AF74" s="47"/>
      <c r="AG74" s="47"/>
      <c r="AH74" s="47"/>
      <c r="AI74" s="47"/>
      <c r="AJ74" s="47"/>
      <c r="AK74" s="47"/>
      <c r="AL74" s="47"/>
      <c r="AM74" s="47"/>
      <c r="AN74" s="47"/>
      <c r="AO74" s="48"/>
      <c r="AP74" s="233"/>
      <c r="AQ74" s="236"/>
      <c r="AR74" s="49"/>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row>
    <row r="75" spans="1:81" ht="80.25" customHeight="1" x14ac:dyDescent="0.25">
      <c r="A75" s="231"/>
      <c r="B75" s="233"/>
      <c r="C75" s="225" t="s">
        <v>567</v>
      </c>
      <c r="D75" s="50">
        <v>67</v>
      </c>
      <c r="E75" s="51" t="s">
        <v>243</v>
      </c>
      <c r="F75" s="51" t="s">
        <v>244</v>
      </c>
      <c r="G75" s="51" t="s">
        <v>245</v>
      </c>
      <c r="H75" s="64" t="s">
        <v>65</v>
      </c>
      <c r="I75" s="46" t="s">
        <v>50</v>
      </c>
      <c r="J75" s="82">
        <v>45323</v>
      </c>
      <c r="K75" s="83">
        <v>45655</v>
      </c>
      <c r="L75" s="125">
        <v>45415</v>
      </c>
      <c r="M75" s="124">
        <v>0.25</v>
      </c>
      <c r="N75" s="67" t="s">
        <v>434</v>
      </c>
      <c r="O75" s="133" t="s">
        <v>435</v>
      </c>
      <c r="P75" s="123">
        <v>45421</v>
      </c>
      <c r="Q75" s="170" t="s">
        <v>436</v>
      </c>
      <c r="R75" s="67" t="s">
        <v>513</v>
      </c>
      <c r="S75" s="191">
        <v>45422</v>
      </c>
      <c r="T75" s="55">
        <v>25</v>
      </c>
      <c r="U75" s="67" t="s">
        <v>615</v>
      </c>
      <c r="V75" s="47"/>
      <c r="W75" s="47"/>
      <c r="X75" s="47"/>
      <c r="Y75" s="47"/>
      <c r="Z75" s="47"/>
      <c r="AA75" s="47"/>
      <c r="AB75" s="47"/>
      <c r="AC75" s="47"/>
      <c r="AD75" s="47"/>
      <c r="AE75" s="48"/>
      <c r="AF75" s="47"/>
      <c r="AG75" s="47"/>
      <c r="AH75" s="47"/>
      <c r="AI75" s="47"/>
      <c r="AJ75" s="47"/>
      <c r="AK75" s="47"/>
      <c r="AL75" s="47"/>
      <c r="AM75" s="47"/>
      <c r="AN75" s="47"/>
      <c r="AO75" s="48"/>
      <c r="AP75" s="233"/>
      <c r="AQ75" s="236"/>
      <c r="AR75" s="49"/>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row>
    <row r="76" spans="1:81" ht="80.25" customHeight="1" x14ac:dyDescent="0.25">
      <c r="A76" s="231"/>
      <c r="B76" s="233"/>
      <c r="C76" s="221"/>
      <c r="D76" s="50">
        <v>68</v>
      </c>
      <c r="E76" s="51" t="s">
        <v>246</v>
      </c>
      <c r="F76" s="64" t="s">
        <v>211</v>
      </c>
      <c r="G76" s="51" t="s">
        <v>247</v>
      </c>
      <c r="H76" s="64" t="s">
        <v>50</v>
      </c>
      <c r="I76" s="65" t="s">
        <v>51</v>
      </c>
      <c r="J76" s="82">
        <v>45293</v>
      </c>
      <c r="K76" s="83">
        <v>45657</v>
      </c>
      <c r="L76" s="182">
        <v>45414</v>
      </c>
      <c r="M76" s="162">
        <v>0.33</v>
      </c>
      <c r="N76" s="126" t="s">
        <v>512</v>
      </c>
      <c r="O76" s="54"/>
      <c r="P76" s="123">
        <v>45421</v>
      </c>
      <c r="Q76" s="170" t="s">
        <v>436</v>
      </c>
      <c r="R76" s="67" t="s">
        <v>513</v>
      </c>
      <c r="S76" s="191">
        <v>45422</v>
      </c>
      <c r="T76" s="55">
        <v>33</v>
      </c>
      <c r="U76" s="126" t="s">
        <v>616</v>
      </c>
      <c r="V76" s="47"/>
      <c r="W76" s="47"/>
      <c r="X76" s="47"/>
      <c r="Y76" s="47"/>
      <c r="Z76" s="47"/>
      <c r="AA76" s="47"/>
      <c r="AB76" s="47"/>
      <c r="AC76" s="47"/>
      <c r="AD76" s="47"/>
      <c r="AE76" s="48"/>
      <c r="AF76" s="47"/>
      <c r="AG76" s="47"/>
      <c r="AH76" s="47"/>
      <c r="AI76" s="47"/>
      <c r="AJ76" s="47"/>
      <c r="AK76" s="47"/>
      <c r="AL76" s="47"/>
      <c r="AM76" s="47"/>
      <c r="AN76" s="47"/>
      <c r="AO76" s="48"/>
      <c r="AP76" s="233"/>
      <c r="AQ76" s="236"/>
      <c r="AR76" s="49"/>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row>
    <row r="77" spans="1:81" ht="95.25" customHeight="1" x14ac:dyDescent="0.25">
      <c r="A77" s="231"/>
      <c r="B77" s="233"/>
      <c r="C77" s="222"/>
      <c r="D77" s="50">
        <v>69</v>
      </c>
      <c r="E77" s="51" t="s">
        <v>248</v>
      </c>
      <c r="F77" s="51" t="s">
        <v>249</v>
      </c>
      <c r="G77" s="51" t="s">
        <v>250</v>
      </c>
      <c r="H77" s="64" t="s">
        <v>126</v>
      </c>
      <c r="I77" s="65" t="s">
        <v>181</v>
      </c>
      <c r="J77" s="52">
        <v>45352</v>
      </c>
      <c r="K77" s="53">
        <v>45656</v>
      </c>
      <c r="L77" s="140">
        <v>45415</v>
      </c>
      <c r="M77" s="141">
        <v>0</v>
      </c>
      <c r="N77" s="143" t="s">
        <v>443</v>
      </c>
      <c r="O77" s="143" t="s">
        <v>444</v>
      </c>
      <c r="P77" s="136">
        <v>45421</v>
      </c>
      <c r="Q77" s="152" t="s">
        <v>357</v>
      </c>
      <c r="R77" s="130" t="s">
        <v>514</v>
      </c>
      <c r="S77" s="191">
        <v>45422</v>
      </c>
      <c r="T77" s="55">
        <v>0</v>
      </c>
      <c r="U77" s="67" t="s">
        <v>543</v>
      </c>
      <c r="V77" s="47"/>
      <c r="W77" s="47"/>
      <c r="X77" s="47"/>
      <c r="Y77" s="47"/>
      <c r="Z77" s="47"/>
      <c r="AA77" s="47"/>
      <c r="AB77" s="47"/>
      <c r="AC77" s="47"/>
      <c r="AD77" s="47"/>
      <c r="AE77" s="48"/>
      <c r="AF77" s="47"/>
      <c r="AG77" s="47"/>
      <c r="AH77" s="47"/>
      <c r="AI77" s="47"/>
      <c r="AJ77" s="47"/>
      <c r="AK77" s="47"/>
      <c r="AL77" s="47"/>
      <c r="AM77" s="47"/>
      <c r="AN77" s="47"/>
      <c r="AO77" s="48"/>
      <c r="AP77" s="233"/>
      <c r="AQ77" s="236"/>
      <c r="AR77" s="49"/>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row>
    <row r="78" spans="1:81" ht="135.75" customHeight="1" x14ac:dyDescent="0.25">
      <c r="A78" s="231"/>
      <c r="B78" s="229"/>
      <c r="C78" s="195" t="s">
        <v>566</v>
      </c>
      <c r="D78" s="40">
        <v>70</v>
      </c>
      <c r="E78" s="75" t="s">
        <v>251</v>
      </c>
      <c r="F78" s="75" t="s">
        <v>391</v>
      </c>
      <c r="G78" s="75" t="s">
        <v>252</v>
      </c>
      <c r="H78" s="76" t="s">
        <v>185</v>
      </c>
      <c r="I78" s="88" t="s">
        <v>50</v>
      </c>
      <c r="J78" s="78">
        <v>45323</v>
      </c>
      <c r="K78" s="79">
        <v>45655</v>
      </c>
      <c r="L78" s="125">
        <v>45412</v>
      </c>
      <c r="M78" s="138">
        <v>0.33</v>
      </c>
      <c r="N78" s="55" t="s">
        <v>469</v>
      </c>
      <c r="O78" s="55" t="s">
        <v>51</v>
      </c>
      <c r="P78" s="136">
        <v>45421</v>
      </c>
      <c r="Q78" s="152" t="s">
        <v>357</v>
      </c>
      <c r="R78" s="55" t="s">
        <v>470</v>
      </c>
      <c r="S78" s="191">
        <v>45422</v>
      </c>
      <c r="T78" s="55">
        <v>0</v>
      </c>
      <c r="U78" s="67" t="s">
        <v>543</v>
      </c>
      <c r="V78" s="47"/>
      <c r="W78" s="47"/>
      <c r="X78" s="47"/>
      <c r="Y78" s="47"/>
      <c r="Z78" s="47"/>
      <c r="AA78" s="47"/>
      <c r="AB78" s="47"/>
      <c r="AC78" s="47"/>
      <c r="AD78" s="47"/>
      <c r="AE78" s="48"/>
      <c r="AF78" s="47"/>
      <c r="AG78" s="47"/>
      <c r="AH78" s="47"/>
      <c r="AI78" s="47"/>
      <c r="AJ78" s="47"/>
      <c r="AK78" s="47"/>
      <c r="AL78" s="47"/>
      <c r="AM78" s="47"/>
      <c r="AN78" s="47"/>
      <c r="AO78" s="48"/>
      <c r="AP78" s="233"/>
      <c r="AQ78" s="237"/>
      <c r="AR78" s="49"/>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row>
    <row r="79" spans="1:81" ht="80.25" customHeight="1" x14ac:dyDescent="0.25">
      <c r="A79" s="231"/>
      <c r="B79" s="228" t="s">
        <v>582</v>
      </c>
      <c r="C79" s="196" t="s">
        <v>565</v>
      </c>
      <c r="D79" s="50">
        <v>71</v>
      </c>
      <c r="E79" s="41" t="s">
        <v>253</v>
      </c>
      <c r="F79" s="41" t="s">
        <v>392</v>
      </c>
      <c r="G79" s="41" t="s">
        <v>254</v>
      </c>
      <c r="H79" s="41" t="s">
        <v>44</v>
      </c>
      <c r="I79" s="42" t="s">
        <v>45</v>
      </c>
      <c r="J79" s="42">
        <v>45323</v>
      </c>
      <c r="K79" s="43">
        <v>45641</v>
      </c>
      <c r="L79" s="125">
        <v>45388</v>
      </c>
      <c r="M79" s="124">
        <v>0</v>
      </c>
      <c r="N79" s="46" t="s">
        <v>46</v>
      </c>
      <c r="O79" s="54"/>
      <c r="P79" s="123">
        <v>45418</v>
      </c>
      <c r="Q79" s="152" t="s">
        <v>357</v>
      </c>
      <c r="R79" s="130" t="s">
        <v>374</v>
      </c>
      <c r="S79" s="191">
        <v>45422</v>
      </c>
      <c r="T79" s="55">
        <v>0</v>
      </c>
      <c r="U79" s="67" t="s">
        <v>543</v>
      </c>
      <c r="V79" s="47"/>
      <c r="W79" s="47"/>
      <c r="X79" s="47"/>
      <c r="Y79" s="47"/>
      <c r="Z79" s="47"/>
      <c r="AA79" s="47"/>
      <c r="AB79" s="47"/>
      <c r="AC79" s="47"/>
      <c r="AD79" s="47"/>
      <c r="AE79" s="48"/>
      <c r="AF79" s="47"/>
      <c r="AG79" s="47"/>
      <c r="AH79" s="47"/>
      <c r="AI79" s="47"/>
      <c r="AJ79" s="47"/>
      <c r="AK79" s="47"/>
      <c r="AL79" s="47"/>
      <c r="AM79" s="47"/>
      <c r="AN79" s="47"/>
      <c r="AO79" s="48"/>
      <c r="AP79" s="233"/>
      <c r="AQ79" s="244"/>
      <c r="AR79" s="49"/>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row>
    <row r="80" spans="1:81" ht="80.25" customHeight="1" x14ac:dyDescent="0.25">
      <c r="A80" s="231"/>
      <c r="B80" s="229"/>
      <c r="C80" s="195" t="s">
        <v>564</v>
      </c>
      <c r="D80" s="50">
        <v>72</v>
      </c>
      <c r="E80" s="75" t="s">
        <v>393</v>
      </c>
      <c r="F80" s="75" t="s">
        <v>255</v>
      </c>
      <c r="G80" s="75" t="s">
        <v>256</v>
      </c>
      <c r="H80" s="76" t="s">
        <v>73</v>
      </c>
      <c r="I80" s="77" t="s">
        <v>51</v>
      </c>
      <c r="J80" s="78">
        <v>45323</v>
      </c>
      <c r="K80" s="79">
        <v>45641</v>
      </c>
      <c r="L80" s="144">
        <v>45412</v>
      </c>
      <c r="M80" s="145">
        <v>0</v>
      </c>
      <c r="N80" s="146" t="s">
        <v>460</v>
      </c>
      <c r="O80" s="54"/>
      <c r="P80" s="136">
        <v>45421</v>
      </c>
      <c r="Q80" s="152" t="s">
        <v>357</v>
      </c>
      <c r="R80" s="67" t="s">
        <v>374</v>
      </c>
      <c r="S80" s="191">
        <v>45422</v>
      </c>
      <c r="T80" s="55">
        <v>0</v>
      </c>
      <c r="U80" s="67" t="s">
        <v>543</v>
      </c>
      <c r="V80" s="47"/>
      <c r="W80" s="47"/>
      <c r="X80" s="47"/>
      <c r="Y80" s="47"/>
      <c r="Z80" s="47"/>
      <c r="AA80" s="47"/>
      <c r="AB80" s="47"/>
      <c r="AC80" s="47"/>
      <c r="AD80" s="47"/>
      <c r="AE80" s="48"/>
      <c r="AF80" s="47"/>
      <c r="AG80" s="47"/>
      <c r="AH80" s="47"/>
      <c r="AI80" s="47"/>
      <c r="AJ80" s="47"/>
      <c r="AK80" s="47"/>
      <c r="AL80" s="47"/>
      <c r="AM80" s="47"/>
      <c r="AN80" s="47"/>
      <c r="AO80" s="48"/>
      <c r="AP80" s="233"/>
      <c r="AQ80" s="237"/>
      <c r="AR80" s="49"/>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row>
    <row r="81" spans="1:81" ht="80.25" customHeight="1" x14ac:dyDescent="0.25">
      <c r="A81" s="231"/>
      <c r="B81" s="228" t="s">
        <v>583</v>
      </c>
      <c r="C81" s="196" t="s">
        <v>563</v>
      </c>
      <c r="D81" s="50">
        <v>73</v>
      </c>
      <c r="E81" s="41" t="s">
        <v>257</v>
      </c>
      <c r="F81" s="41" t="s">
        <v>258</v>
      </c>
      <c r="G81" s="41" t="s">
        <v>259</v>
      </c>
      <c r="H81" s="41" t="s">
        <v>61</v>
      </c>
      <c r="I81" s="42" t="s">
        <v>51</v>
      </c>
      <c r="J81" s="42">
        <v>45292</v>
      </c>
      <c r="K81" s="43">
        <v>45656</v>
      </c>
      <c r="L81" s="177">
        <v>45415</v>
      </c>
      <c r="M81" s="178">
        <v>0</v>
      </c>
      <c r="N81" s="179" t="s">
        <v>518</v>
      </c>
      <c r="O81" s="180" t="s">
        <v>521</v>
      </c>
      <c r="P81" s="136">
        <v>45421</v>
      </c>
      <c r="Q81" s="152" t="s">
        <v>436</v>
      </c>
      <c r="R81" s="130" t="s">
        <v>522</v>
      </c>
      <c r="S81" s="191">
        <v>45422</v>
      </c>
      <c r="T81" s="55">
        <v>0</v>
      </c>
      <c r="U81" s="67" t="s">
        <v>543</v>
      </c>
      <c r="V81" s="47"/>
      <c r="W81" s="47"/>
      <c r="X81" s="47"/>
      <c r="Y81" s="47"/>
      <c r="Z81" s="47"/>
      <c r="AA81" s="47"/>
      <c r="AB81" s="47"/>
      <c r="AC81" s="47"/>
      <c r="AD81" s="47"/>
      <c r="AE81" s="48"/>
      <c r="AF81" s="47"/>
      <c r="AG81" s="47"/>
      <c r="AH81" s="47"/>
      <c r="AI81" s="47"/>
      <c r="AJ81" s="47"/>
      <c r="AK81" s="47"/>
      <c r="AL81" s="47"/>
      <c r="AM81" s="47"/>
      <c r="AN81" s="47"/>
      <c r="AO81" s="48"/>
      <c r="AP81" s="233"/>
      <c r="AQ81" s="244"/>
      <c r="AR81" s="49"/>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row>
    <row r="82" spans="1:81" ht="80.25" customHeight="1" x14ac:dyDescent="0.25">
      <c r="A82" s="231"/>
      <c r="B82" s="233"/>
      <c r="C82" s="225" t="s">
        <v>562</v>
      </c>
      <c r="D82" s="50">
        <v>74</v>
      </c>
      <c r="E82" s="51" t="s">
        <v>131</v>
      </c>
      <c r="F82" s="51" t="s">
        <v>260</v>
      </c>
      <c r="G82" s="51" t="s">
        <v>133</v>
      </c>
      <c r="H82" s="64" t="s">
        <v>65</v>
      </c>
      <c r="I82" s="46" t="s">
        <v>65</v>
      </c>
      <c r="J82" s="52">
        <v>45292</v>
      </c>
      <c r="K82" s="53">
        <v>45655</v>
      </c>
      <c r="L82" s="125">
        <v>45415</v>
      </c>
      <c r="M82" s="124">
        <v>0.25</v>
      </c>
      <c r="N82" s="134" t="s">
        <v>429</v>
      </c>
      <c r="O82" s="133" t="s">
        <v>430</v>
      </c>
      <c r="P82" s="123">
        <v>45421</v>
      </c>
      <c r="Q82" s="170" t="s">
        <v>436</v>
      </c>
      <c r="R82" s="67" t="s">
        <v>513</v>
      </c>
      <c r="S82" s="191">
        <v>45422</v>
      </c>
      <c r="T82" s="55">
        <v>25</v>
      </c>
      <c r="U82" s="197" t="s">
        <v>617</v>
      </c>
      <c r="V82" s="47"/>
      <c r="W82" s="47"/>
      <c r="X82" s="47"/>
      <c r="Y82" s="47"/>
      <c r="Z82" s="47"/>
      <c r="AA82" s="47"/>
      <c r="AB82" s="47"/>
      <c r="AC82" s="47"/>
      <c r="AD82" s="47"/>
      <c r="AE82" s="48"/>
      <c r="AF82" s="47"/>
      <c r="AG82" s="47"/>
      <c r="AH82" s="47"/>
      <c r="AI82" s="47"/>
      <c r="AJ82" s="47"/>
      <c r="AK82" s="47"/>
      <c r="AL82" s="47"/>
      <c r="AM82" s="47"/>
      <c r="AN82" s="47"/>
      <c r="AO82" s="48"/>
      <c r="AP82" s="233"/>
      <c r="AQ82" s="236"/>
      <c r="AR82" s="49"/>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row>
    <row r="83" spans="1:81" ht="80.25" customHeight="1" x14ac:dyDescent="0.25">
      <c r="A83" s="231"/>
      <c r="B83" s="233"/>
      <c r="C83" s="222"/>
      <c r="D83" s="40">
        <v>75</v>
      </c>
      <c r="E83" s="51" t="s">
        <v>261</v>
      </c>
      <c r="F83" s="51" t="s">
        <v>262</v>
      </c>
      <c r="G83" s="51" t="s">
        <v>263</v>
      </c>
      <c r="H83" s="64" t="s">
        <v>73</v>
      </c>
      <c r="I83" s="65" t="s">
        <v>51</v>
      </c>
      <c r="J83" s="52">
        <v>45292</v>
      </c>
      <c r="K83" s="53">
        <v>45655</v>
      </c>
      <c r="L83" s="144">
        <v>45412</v>
      </c>
      <c r="M83" s="145">
        <v>1</v>
      </c>
      <c r="N83" s="146" t="s">
        <v>461</v>
      </c>
      <c r="O83" s="54"/>
      <c r="P83" s="136">
        <v>45421</v>
      </c>
      <c r="Q83" s="152" t="s">
        <v>358</v>
      </c>
      <c r="R83" s="67" t="s">
        <v>481</v>
      </c>
      <c r="S83" s="191">
        <v>45422</v>
      </c>
      <c r="T83" s="55">
        <v>100</v>
      </c>
      <c r="U83" s="146" t="s">
        <v>619</v>
      </c>
      <c r="V83" s="47"/>
      <c r="W83" s="47"/>
      <c r="X83" s="47"/>
      <c r="Y83" s="47"/>
      <c r="Z83" s="47"/>
      <c r="AA83" s="47"/>
      <c r="AB83" s="47"/>
      <c r="AC83" s="47"/>
      <c r="AD83" s="47"/>
      <c r="AE83" s="48"/>
      <c r="AF83" s="47"/>
      <c r="AG83" s="47"/>
      <c r="AH83" s="47"/>
      <c r="AI83" s="47"/>
      <c r="AJ83" s="47"/>
      <c r="AK83" s="47"/>
      <c r="AL83" s="47"/>
      <c r="AM83" s="47"/>
      <c r="AN83" s="47"/>
      <c r="AO83" s="48"/>
      <c r="AP83" s="233"/>
      <c r="AQ83" s="236"/>
      <c r="AR83" s="49"/>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row>
    <row r="84" spans="1:81" ht="90" x14ac:dyDescent="0.25">
      <c r="A84" s="231"/>
      <c r="B84" s="233"/>
      <c r="C84" s="194" t="s">
        <v>561</v>
      </c>
      <c r="D84" s="50">
        <v>76</v>
      </c>
      <c r="E84" s="51" t="s">
        <v>264</v>
      </c>
      <c r="F84" s="51" t="s">
        <v>394</v>
      </c>
      <c r="G84" s="51" t="s">
        <v>265</v>
      </c>
      <c r="H84" s="64" t="s">
        <v>157</v>
      </c>
      <c r="I84" s="46" t="s">
        <v>157</v>
      </c>
      <c r="J84" s="52">
        <v>45337</v>
      </c>
      <c r="K84" s="53">
        <v>45703</v>
      </c>
      <c r="L84" s="144">
        <v>45415</v>
      </c>
      <c r="M84" s="164">
        <v>0.33329999999999999</v>
      </c>
      <c r="N84" s="146" t="s">
        <v>515</v>
      </c>
      <c r="O84" s="54"/>
      <c r="P84" s="136">
        <v>45421</v>
      </c>
      <c r="Q84" s="152" t="s">
        <v>357</v>
      </c>
      <c r="R84" s="67" t="s">
        <v>513</v>
      </c>
      <c r="S84" s="191">
        <v>45422</v>
      </c>
      <c r="T84" s="55">
        <v>33</v>
      </c>
      <c r="U84" s="146" t="s">
        <v>618</v>
      </c>
      <c r="V84" s="47"/>
      <c r="W84" s="47"/>
      <c r="X84" s="47"/>
      <c r="Y84" s="47"/>
      <c r="Z84" s="47"/>
      <c r="AA84" s="47"/>
      <c r="AB84" s="47"/>
      <c r="AC84" s="47"/>
      <c r="AD84" s="47"/>
      <c r="AE84" s="48"/>
      <c r="AF84" s="47"/>
      <c r="AG84" s="47"/>
      <c r="AH84" s="47"/>
      <c r="AI84" s="47"/>
      <c r="AJ84" s="47"/>
      <c r="AK84" s="47"/>
      <c r="AL84" s="47"/>
      <c r="AM84" s="47"/>
      <c r="AN84" s="47"/>
      <c r="AO84" s="48"/>
      <c r="AP84" s="233"/>
      <c r="AQ84" s="236"/>
      <c r="AR84" s="49"/>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row>
    <row r="85" spans="1:81" ht="80.25" customHeight="1" x14ac:dyDescent="0.25">
      <c r="A85" s="231"/>
      <c r="B85" s="229"/>
      <c r="C85" s="195" t="s">
        <v>560</v>
      </c>
      <c r="D85" s="50">
        <v>77</v>
      </c>
      <c r="E85" s="75" t="s">
        <v>266</v>
      </c>
      <c r="F85" s="75" t="s">
        <v>267</v>
      </c>
      <c r="G85" s="75" t="s">
        <v>268</v>
      </c>
      <c r="H85" s="76" t="s">
        <v>73</v>
      </c>
      <c r="I85" s="77" t="s">
        <v>51</v>
      </c>
      <c r="J85" s="78">
        <v>45323</v>
      </c>
      <c r="K85" s="79">
        <v>45655</v>
      </c>
      <c r="L85" s="144">
        <v>45412</v>
      </c>
      <c r="M85" s="145">
        <v>0.1</v>
      </c>
      <c r="N85" s="148" t="s">
        <v>451</v>
      </c>
      <c r="O85" s="146" t="s">
        <v>462</v>
      </c>
      <c r="P85" s="136">
        <v>45421</v>
      </c>
      <c r="Q85" s="152" t="s">
        <v>357</v>
      </c>
      <c r="R85" s="67" t="s">
        <v>478</v>
      </c>
      <c r="S85" s="191">
        <v>45422</v>
      </c>
      <c r="T85" s="55">
        <v>10</v>
      </c>
      <c r="U85" s="127" t="s">
        <v>620</v>
      </c>
      <c r="V85" s="47"/>
      <c r="W85" s="47"/>
      <c r="X85" s="47"/>
      <c r="Y85" s="47"/>
      <c r="Z85" s="47"/>
      <c r="AA85" s="47"/>
      <c r="AB85" s="47"/>
      <c r="AC85" s="47"/>
      <c r="AD85" s="47"/>
      <c r="AE85" s="48"/>
      <c r="AF85" s="47"/>
      <c r="AG85" s="47"/>
      <c r="AH85" s="47"/>
      <c r="AI85" s="47"/>
      <c r="AJ85" s="47"/>
      <c r="AK85" s="47"/>
      <c r="AL85" s="47"/>
      <c r="AM85" s="47"/>
      <c r="AN85" s="47"/>
      <c r="AO85" s="48"/>
      <c r="AP85" s="233"/>
      <c r="AQ85" s="237"/>
      <c r="AR85" s="49"/>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row>
    <row r="86" spans="1:81" ht="80.25" customHeight="1" x14ac:dyDescent="0.25">
      <c r="A86" s="231"/>
      <c r="B86" s="228" t="s">
        <v>584</v>
      </c>
      <c r="C86" s="196" t="s">
        <v>559</v>
      </c>
      <c r="D86" s="50">
        <v>78</v>
      </c>
      <c r="E86" s="89" t="s">
        <v>269</v>
      </c>
      <c r="F86" s="89" t="s">
        <v>270</v>
      </c>
      <c r="G86" s="89" t="s">
        <v>471</v>
      </c>
      <c r="H86" s="41" t="s">
        <v>130</v>
      </c>
      <c r="I86" s="42" t="s">
        <v>51</v>
      </c>
      <c r="J86" s="42">
        <v>45323</v>
      </c>
      <c r="K86" s="43">
        <v>45655</v>
      </c>
      <c r="L86" s="153">
        <v>45356</v>
      </c>
      <c r="M86" s="154">
        <v>1</v>
      </c>
      <c r="N86" s="129" t="s">
        <v>486</v>
      </c>
      <c r="O86" s="155" t="s">
        <v>51</v>
      </c>
      <c r="P86" s="136">
        <v>45421</v>
      </c>
      <c r="Q86" s="152" t="s">
        <v>358</v>
      </c>
      <c r="R86" s="67" t="s">
        <v>490</v>
      </c>
      <c r="S86" s="191">
        <v>45422</v>
      </c>
      <c r="T86" s="55">
        <v>100</v>
      </c>
      <c r="U86" s="129" t="s">
        <v>621</v>
      </c>
      <c r="V86" s="47"/>
      <c r="W86" s="47"/>
      <c r="X86" s="47"/>
      <c r="Y86" s="47"/>
      <c r="Z86" s="47"/>
      <c r="AA86" s="47"/>
      <c r="AB86" s="47"/>
      <c r="AC86" s="47"/>
      <c r="AD86" s="47"/>
      <c r="AE86" s="48"/>
      <c r="AF86" s="47"/>
      <c r="AG86" s="47"/>
      <c r="AH86" s="47"/>
      <c r="AI86" s="47"/>
      <c r="AJ86" s="47"/>
      <c r="AK86" s="47"/>
      <c r="AL86" s="47"/>
      <c r="AM86" s="47"/>
      <c r="AN86" s="47"/>
      <c r="AO86" s="48"/>
      <c r="AP86" s="233"/>
      <c r="AQ86" s="244"/>
      <c r="AR86" s="49"/>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row>
    <row r="87" spans="1:81" ht="171" customHeight="1" x14ac:dyDescent="0.25">
      <c r="A87" s="231"/>
      <c r="B87" s="233"/>
      <c r="C87" s="225" t="s">
        <v>558</v>
      </c>
      <c r="D87" s="50">
        <v>79</v>
      </c>
      <c r="E87" s="51" t="s">
        <v>395</v>
      </c>
      <c r="F87" s="51" t="s">
        <v>271</v>
      </c>
      <c r="G87" s="51" t="s">
        <v>272</v>
      </c>
      <c r="H87" s="64" t="s">
        <v>65</v>
      </c>
      <c r="I87" s="46" t="s">
        <v>65</v>
      </c>
      <c r="J87" s="52">
        <v>45323</v>
      </c>
      <c r="K87" s="53">
        <v>45655</v>
      </c>
      <c r="L87" s="125">
        <v>45415</v>
      </c>
      <c r="M87" s="124">
        <v>0</v>
      </c>
      <c r="N87" s="55" t="s">
        <v>422</v>
      </c>
      <c r="O87" s="54"/>
      <c r="P87" s="136">
        <v>45420</v>
      </c>
      <c r="Q87" s="152" t="s">
        <v>436</v>
      </c>
      <c r="R87" s="67" t="s">
        <v>466</v>
      </c>
      <c r="S87" s="191">
        <v>45422</v>
      </c>
      <c r="T87" s="55">
        <v>0</v>
      </c>
      <c r="U87" s="67" t="s">
        <v>543</v>
      </c>
      <c r="V87" s="47"/>
      <c r="W87" s="47"/>
      <c r="X87" s="47"/>
      <c r="Y87" s="47"/>
      <c r="Z87" s="47"/>
      <c r="AA87" s="47"/>
      <c r="AB87" s="47"/>
      <c r="AC87" s="47"/>
      <c r="AD87" s="47"/>
      <c r="AE87" s="48"/>
      <c r="AF87" s="47"/>
      <c r="AG87" s="47"/>
      <c r="AH87" s="47"/>
      <c r="AI87" s="47"/>
      <c r="AJ87" s="47"/>
      <c r="AK87" s="47"/>
      <c r="AL87" s="47"/>
      <c r="AM87" s="47"/>
      <c r="AN87" s="47"/>
      <c r="AO87" s="48"/>
      <c r="AP87" s="233"/>
      <c r="AQ87" s="236"/>
      <c r="AR87" s="49"/>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row>
    <row r="88" spans="1:81" ht="80.25" customHeight="1" x14ac:dyDescent="0.25">
      <c r="A88" s="231"/>
      <c r="B88" s="233"/>
      <c r="C88" s="221"/>
      <c r="D88" s="40">
        <v>80</v>
      </c>
      <c r="E88" s="51" t="s">
        <v>273</v>
      </c>
      <c r="F88" s="51" t="s">
        <v>274</v>
      </c>
      <c r="G88" s="51" t="s">
        <v>275</v>
      </c>
      <c r="H88" s="64" t="s">
        <v>69</v>
      </c>
      <c r="I88" s="52" t="s">
        <v>110</v>
      </c>
      <c r="J88" s="52">
        <v>45292</v>
      </c>
      <c r="K88" s="53">
        <v>45382</v>
      </c>
      <c r="L88" s="183">
        <v>45414</v>
      </c>
      <c r="M88" s="184">
        <v>1</v>
      </c>
      <c r="N88" s="185" t="s">
        <v>524</v>
      </c>
      <c r="O88" s="54"/>
      <c r="P88" s="136">
        <v>45421</v>
      </c>
      <c r="Q88" s="152" t="s">
        <v>358</v>
      </c>
      <c r="R88" s="67" t="s">
        <v>490</v>
      </c>
      <c r="S88" s="191">
        <v>45422</v>
      </c>
      <c r="T88" s="55">
        <v>100</v>
      </c>
      <c r="U88" s="185" t="s">
        <v>622</v>
      </c>
      <c r="V88" s="47"/>
      <c r="W88" s="47"/>
      <c r="X88" s="47"/>
      <c r="Y88" s="47"/>
      <c r="Z88" s="47"/>
      <c r="AA88" s="47"/>
      <c r="AB88" s="47"/>
      <c r="AC88" s="47"/>
      <c r="AD88" s="47"/>
      <c r="AE88" s="48"/>
      <c r="AF88" s="47"/>
      <c r="AG88" s="47"/>
      <c r="AH88" s="47"/>
      <c r="AI88" s="47"/>
      <c r="AJ88" s="47"/>
      <c r="AK88" s="47"/>
      <c r="AL88" s="47"/>
      <c r="AM88" s="47"/>
      <c r="AN88" s="47"/>
      <c r="AO88" s="48"/>
      <c r="AP88" s="233"/>
      <c r="AQ88" s="236"/>
      <c r="AR88" s="49"/>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row>
    <row r="89" spans="1:81" ht="80.25" customHeight="1" x14ac:dyDescent="0.25">
      <c r="A89" s="231"/>
      <c r="B89" s="233"/>
      <c r="C89" s="222"/>
      <c r="D89" s="50">
        <v>81</v>
      </c>
      <c r="E89" s="51" t="s">
        <v>396</v>
      </c>
      <c r="F89" s="51" t="s">
        <v>276</v>
      </c>
      <c r="G89" s="51" t="s">
        <v>277</v>
      </c>
      <c r="H89" s="64" t="s">
        <v>73</v>
      </c>
      <c r="I89" s="65" t="s">
        <v>51</v>
      </c>
      <c r="J89" s="52">
        <v>45323</v>
      </c>
      <c r="K89" s="53">
        <v>45655</v>
      </c>
      <c r="L89" s="144">
        <v>45412</v>
      </c>
      <c r="M89" s="145">
        <v>0</v>
      </c>
      <c r="N89" s="148" t="s">
        <v>463</v>
      </c>
      <c r="O89" s="146" t="s">
        <v>464</v>
      </c>
      <c r="P89" s="136">
        <v>45421</v>
      </c>
      <c r="Q89" s="152" t="s">
        <v>357</v>
      </c>
      <c r="R89" s="67" t="s">
        <v>374</v>
      </c>
      <c r="S89" s="191">
        <v>45422</v>
      </c>
      <c r="T89" s="55">
        <v>0</v>
      </c>
      <c r="U89" s="67" t="s">
        <v>543</v>
      </c>
      <c r="V89" s="47"/>
      <c r="W89" s="47"/>
      <c r="X89" s="47"/>
      <c r="Y89" s="47"/>
      <c r="Z89" s="47"/>
      <c r="AA89" s="47"/>
      <c r="AB89" s="47"/>
      <c r="AC89" s="47"/>
      <c r="AD89" s="47"/>
      <c r="AE89" s="48"/>
      <c r="AF89" s="47"/>
      <c r="AG89" s="47"/>
      <c r="AH89" s="47"/>
      <c r="AI89" s="47"/>
      <c r="AJ89" s="47"/>
      <c r="AK89" s="47"/>
      <c r="AL89" s="47"/>
      <c r="AM89" s="47"/>
      <c r="AN89" s="47"/>
      <c r="AO89" s="48"/>
      <c r="AP89" s="233"/>
      <c r="AQ89" s="236"/>
      <c r="AR89" s="49"/>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row>
    <row r="90" spans="1:81" ht="80.25" customHeight="1" x14ac:dyDescent="0.25">
      <c r="A90" s="232"/>
      <c r="B90" s="229"/>
      <c r="C90" s="74" t="s">
        <v>278</v>
      </c>
      <c r="D90" s="50">
        <v>82</v>
      </c>
      <c r="E90" s="75" t="s">
        <v>397</v>
      </c>
      <c r="F90" s="75" t="s">
        <v>398</v>
      </c>
      <c r="G90" s="75" t="s">
        <v>279</v>
      </c>
      <c r="H90" s="76" t="s">
        <v>69</v>
      </c>
      <c r="I90" s="88" t="s">
        <v>97</v>
      </c>
      <c r="J90" s="78">
        <v>45352</v>
      </c>
      <c r="K90" s="79">
        <v>45626</v>
      </c>
      <c r="L90" s="183">
        <v>45414</v>
      </c>
      <c r="M90" s="184">
        <v>0</v>
      </c>
      <c r="N90" s="186" t="s">
        <v>525</v>
      </c>
      <c r="O90" s="54"/>
      <c r="P90" s="123">
        <v>45421</v>
      </c>
      <c r="Q90" s="170" t="s">
        <v>436</v>
      </c>
      <c r="R90" s="130" t="s">
        <v>514</v>
      </c>
      <c r="S90" s="191">
        <v>45422</v>
      </c>
      <c r="T90" s="55">
        <v>0</v>
      </c>
      <c r="U90" s="67" t="s">
        <v>543</v>
      </c>
      <c r="V90" s="47"/>
      <c r="W90" s="47"/>
      <c r="X90" s="47"/>
      <c r="Y90" s="47"/>
      <c r="Z90" s="47"/>
      <c r="AA90" s="47"/>
      <c r="AB90" s="47"/>
      <c r="AC90" s="47"/>
      <c r="AD90" s="47"/>
      <c r="AE90" s="48"/>
      <c r="AF90" s="47"/>
      <c r="AG90" s="47"/>
      <c r="AH90" s="47"/>
      <c r="AI90" s="47"/>
      <c r="AJ90" s="47"/>
      <c r="AK90" s="47"/>
      <c r="AL90" s="47"/>
      <c r="AM90" s="47"/>
      <c r="AN90" s="47"/>
      <c r="AO90" s="48"/>
      <c r="AP90" s="243"/>
      <c r="AQ90" s="237"/>
      <c r="AR90" s="49"/>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row>
    <row r="91" spans="1:81" ht="80.25" customHeight="1" x14ac:dyDescent="0.25">
      <c r="A91" s="230" t="s">
        <v>280</v>
      </c>
      <c r="B91" s="228" t="s">
        <v>585</v>
      </c>
      <c r="C91" s="226" t="s">
        <v>281</v>
      </c>
      <c r="D91" s="50">
        <v>83</v>
      </c>
      <c r="E91" s="90" t="s">
        <v>399</v>
      </c>
      <c r="F91" s="90" t="s">
        <v>282</v>
      </c>
      <c r="G91" s="90" t="s">
        <v>400</v>
      </c>
      <c r="H91" s="90" t="s">
        <v>65</v>
      </c>
      <c r="I91" s="91" t="s">
        <v>69</v>
      </c>
      <c r="J91" s="92">
        <v>45292</v>
      </c>
      <c r="K91" s="93">
        <v>45655</v>
      </c>
      <c r="L91" s="125">
        <v>45415</v>
      </c>
      <c r="M91" s="124">
        <v>0</v>
      </c>
      <c r="N91" s="68" t="s">
        <v>465</v>
      </c>
      <c r="O91" s="54"/>
      <c r="P91" s="136">
        <v>45420</v>
      </c>
      <c r="Q91" s="152" t="s">
        <v>436</v>
      </c>
      <c r="R91" s="67" t="s">
        <v>438</v>
      </c>
      <c r="S91" s="191">
        <v>45422</v>
      </c>
      <c r="T91" s="55">
        <v>0</v>
      </c>
      <c r="U91" s="67" t="s">
        <v>543</v>
      </c>
      <c r="V91" s="47"/>
      <c r="W91" s="47"/>
      <c r="X91" s="47"/>
      <c r="Y91" s="47"/>
      <c r="Z91" s="47"/>
      <c r="AA91" s="47"/>
      <c r="AB91" s="47"/>
      <c r="AC91" s="47"/>
      <c r="AD91" s="47"/>
      <c r="AE91" s="48"/>
      <c r="AF91" s="47"/>
      <c r="AG91" s="47"/>
      <c r="AH91" s="47"/>
      <c r="AI91" s="47"/>
      <c r="AJ91" s="47"/>
      <c r="AK91" s="47"/>
      <c r="AL91" s="47"/>
      <c r="AM91" s="47"/>
      <c r="AN91" s="47"/>
      <c r="AO91" s="48"/>
      <c r="AP91" s="242"/>
      <c r="AQ91" s="244"/>
      <c r="AR91" s="49"/>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row>
    <row r="92" spans="1:81" ht="80.25" customHeight="1" x14ac:dyDescent="0.25">
      <c r="A92" s="231"/>
      <c r="B92" s="233"/>
      <c r="C92" s="221"/>
      <c r="D92" s="50">
        <v>84</v>
      </c>
      <c r="E92" s="51" t="s">
        <v>401</v>
      </c>
      <c r="F92" s="51" t="s">
        <v>283</v>
      </c>
      <c r="G92" s="51" t="s">
        <v>275</v>
      </c>
      <c r="H92" s="64" t="s">
        <v>69</v>
      </c>
      <c r="I92" s="46" t="s">
        <v>169</v>
      </c>
      <c r="J92" s="52">
        <v>45292</v>
      </c>
      <c r="K92" s="53">
        <v>45382</v>
      </c>
      <c r="L92" s="183">
        <v>45414</v>
      </c>
      <c r="M92" s="184">
        <v>1</v>
      </c>
      <c r="N92" s="185" t="s">
        <v>526</v>
      </c>
      <c r="O92" s="54"/>
      <c r="P92" s="136">
        <v>45421</v>
      </c>
      <c r="Q92" s="152" t="s">
        <v>358</v>
      </c>
      <c r="R92" s="67" t="s">
        <v>490</v>
      </c>
      <c r="S92" s="191">
        <v>45422</v>
      </c>
      <c r="T92" s="55">
        <v>100</v>
      </c>
      <c r="U92" s="185" t="s">
        <v>623</v>
      </c>
      <c r="V92" s="47"/>
      <c r="W92" s="47"/>
      <c r="X92" s="47"/>
      <c r="Y92" s="47"/>
      <c r="Z92" s="47"/>
      <c r="AA92" s="47"/>
      <c r="AB92" s="47"/>
      <c r="AC92" s="47"/>
      <c r="AD92" s="47"/>
      <c r="AE92" s="48"/>
      <c r="AF92" s="47"/>
      <c r="AG92" s="47"/>
      <c r="AH92" s="47"/>
      <c r="AI92" s="47"/>
      <c r="AJ92" s="47"/>
      <c r="AK92" s="47"/>
      <c r="AL92" s="47"/>
      <c r="AM92" s="47"/>
      <c r="AN92" s="47"/>
      <c r="AO92" s="48"/>
      <c r="AP92" s="233"/>
      <c r="AQ92" s="236"/>
      <c r="AR92" s="49"/>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row>
    <row r="93" spans="1:81" ht="120" customHeight="1" x14ac:dyDescent="0.25">
      <c r="A93" s="231"/>
      <c r="B93" s="233"/>
      <c r="C93" s="222"/>
      <c r="D93" s="40">
        <v>85</v>
      </c>
      <c r="E93" s="51" t="s">
        <v>284</v>
      </c>
      <c r="F93" s="51"/>
      <c r="G93" s="94" t="s">
        <v>285</v>
      </c>
      <c r="H93" s="64" t="s">
        <v>77</v>
      </c>
      <c r="I93" s="65" t="s">
        <v>51</v>
      </c>
      <c r="J93" s="94">
        <v>45323</v>
      </c>
      <c r="K93" s="95">
        <v>45657</v>
      </c>
      <c r="L93" s="125">
        <v>45407</v>
      </c>
      <c r="M93" s="137">
        <v>0.1</v>
      </c>
      <c r="N93" s="127" t="s">
        <v>472</v>
      </c>
      <c r="O93" s="135" t="s">
        <v>439</v>
      </c>
      <c r="P93" s="136">
        <v>45420</v>
      </c>
      <c r="Q93" s="152" t="s">
        <v>357</v>
      </c>
      <c r="R93" s="67" t="s">
        <v>473</v>
      </c>
      <c r="S93" s="191">
        <v>45422</v>
      </c>
      <c r="T93" s="55">
        <v>10</v>
      </c>
      <c r="U93" s="127" t="s">
        <v>624</v>
      </c>
      <c r="V93" s="47"/>
      <c r="W93" s="47"/>
      <c r="X93" s="47"/>
      <c r="Y93" s="47"/>
      <c r="Z93" s="47"/>
      <c r="AA93" s="47"/>
      <c r="AB93" s="47"/>
      <c r="AC93" s="47"/>
      <c r="AD93" s="47"/>
      <c r="AE93" s="48"/>
      <c r="AF93" s="47"/>
      <c r="AG93" s="47"/>
      <c r="AH93" s="47"/>
      <c r="AI93" s="47"/>
      <c r="AJ93" s="47"/>
      <c r="AK93" s="47"/>
      <c r="AL93" s="47"/>
      <c r="AM93" s="47"/>
      <c r="AN93" s="47"/>
      <c r="AO93" s="48"/>
      <c r="AP93" s="233"/>
      <c r="AQ93" s="236"/>
      <c r="AR93" s="49"/>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row>
    <row r="94" spans="1:81" ht="80.25" customHeight="1" x14ac:dyDescent="0.25">
      <c r="A94" s="231"/>
      <c r="B94" s="233"/>
      <c r="C94" s="220" t="s">
        <v>286</v>
      </c>
      <c r="D94" s="50">
        <v>86</v>
      </c>
      <c r="E94" s="51" t="s">
        <v>402</v>
      </c>
      <c r="F94" s="51" t="s">
        <v>287</v>
      </c>
      <c r="G94" s="51" t="s">
        <v>288</v>
      </c>
      <c r="H94" s="64" t="s">
        <v>69</v>
      </c>
      <c r="I94" s="52" t="s">
        <v>110</v>
      </c>
      <c r="J94" s="52">
        <v>45383</v>
      </c>
      <c r="K94" s="53">
        <v>45626</v>
      </c>
      <c r="L94" s="183">
        <v>45414</v>
      </c>
      <c r="M94" s="184">
        <v>0</v>
      </c>
      <c r="N94" s="67" t="s">
        <v>527</v>
      </c>
      <c r="O94" s="54"/>
      <c r="P94" s="123">
        <v>45421</v>
      </c>
      <c r="Q94" s="170" t="s">
        <v>436</v>
      </c>
      <c r="R94" s="130" t="s">
        <v>514</v>
      </c>
      <c r="S94" s="191">
        <v>45422</v>
      </c>
      <c r="T94" s="55">
        <v>0</v>
      </c>
      <c r="U94" s="67" t="s">
        <v>543</v>
      </c>
      <c r="V94" s="47"/>
      <c r="W94" s="47"/>
      <c r="X94" s="47"/>
      <c r="Y94" s="47"/>
      <c r="Z94" s="47"/>
      <c r="AA94" s="47"/>
      <c r="AB94" s="47"/>
      <c r="AC94" s="47"/>
      <c r="AD94" s="47"/>
      <c r="AE94" s="48"/>
      <c r="AF94" s="47"/>
      <c r="AG94" s="47"/>
      <c r="AH94" s="47"/>
      <c r="AI94" s="47"/>
      <c r="AJ94" s="47"/>
      <c r="AK94" s="47"/>
      <c r="AL94" s="47"/>
      <c r="AM94" s="47"/>
      <c r="AN94" s="47"/>
      <c r="AO94" s="48"/>
      <c r="AP94" s="233"/>
      <c r="AQ94" s="236"/>
      <c r="AR94" s="49"/>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row>
    <row r="95" spans="1:81" ht="80.25" customHeight="1" x14ac:dyDescent="0.25">
      <c r="A95" s="231"/>
      <c r="B95" s="233"/>
      <c r="C95" s="222"/>
      <c r="D95" s="50">
        <v>87</v>
      </c>
      <c r="E95" s="51" t="s">
        <v>289</v>
      </c>
      <c r="F95" s="51" t="s">
        <v>290</v>
      </c>
      <c r="G95" s="51" t="s">
        <v>291</v>
      </c>
      <c r="H95" s="64" t="s">
        <v>73</v>
      </c>
      <c r="I95" s="65" t="s">
        <v>51</v>
      </c>
      <c r="J95" s="52">
        <v>45292</v>
      </c>
      <c r="K95" s="53">
        <v>45655</v>
      </c>
      <c r="L95" s="144">
        <v>45412</v>
      </c>
      <c r="M95" s="145">
        <v>0</v>
      </c>
      <c r="N95" s="148" t="s">
        <v>463</v>
      </c>
      <c r="O95" s="54"/>
      <c r="P95" s="136">
        <v>45421</v>
      </c>
      <c r="Q95" s="152" t="s">
        <v>357</v>
      </c>
      <c r="R95" s="67" t="s">
        <v>374</v>
      </c>
      <c r="S95" s="191">
        <v>45422</v>
      </c>
      <c r="T95" s="55">
        <v>0</v>
      </c>
      <c r="U95" s="67" t="s">
        <v>543</v>
      </c>
      <c r="V95" s="47"/>
      <c r="W95" s="47"/>
      <c r="X95" s="47"/>
      <c r="Y95" s="47"/>
      <c r="Z95" s="47"/>
      <c r="AA95" s="47"/>
      <c r="AB95" s="47"/>
      <c r="AC95" s="47"/>
      <c r="AD95" s="47"/>
      <c r="AE95" s="48"/>
      <c r="AF95" s="47"/>
      <c r="AG95" s="47"/>
      <c r="AH95" s="47"/>
      <c r="AI95" s="47"/>
      <c r="AJ95" s="47"/>
      <c r="AK95" s="47"/>
      <c r="AL95" s="47"/>
      <c r="AM95" s="47"/>
      <c r="AN95" s="47"/>
      <c r="AO95" s="48"/>
      <c r="AP95" s="233"/>
      <c r="AQ95" s="236"/>
      <c r="AR95" s="49"/>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row>
    <row r="96" spans="1:81" ht="80.25" customHeight="1" x14ac:dyDescent="0.25">
      <c r="A96" s="231"/>
      <c r="B96" s="233"/>
      <c r="C96" s="73" t="s">
        <v>292</v>
      </c>
      <c r="D96" s="50">
        <v>88</v>
      </c>
      <c r="E96" s="51" t="s">
        <v>293</v>
      </c>
      <c r="F96" s="51" t="s">
        <v>294</v>
      </c>
      <c r="G96" s="51" t="s">
        <v>295</v>
      </c>
      <c r="H96" s="64" t="s">
        <v>69</v>
      </c>
      <c r="I96" s="52" t="s">
        <v>110</v>
      </c>
      <c r="J96" s="52">
        <v>45383</v>
      </c>
      <c r="K96" s="53">
        <v>45626</v>
      </c>
      <c r="L96" s="183">
        <v>45414</v>
      </c>
      <c r="M96" s="184">
        <v>0</v>
      </c>
      <c r="N96" s="143" t="s">
        <v>528</v>
      </c>
      <c r="O96" s="54"/>
      <c r="P96" s="123">
        <v>45421</v>
      </c>
      <c r="Q96" s="170" t="s">
        <v>436</v>
      </c>
      <c r="R96" s="130" t="s">
        <v>514</v>
      </c>
      <c r="S96" s="191">
        <v>45422</v>
      </c>
      <c r="T96" s="55">
        <v>0</v>
      </c>
      <c r="U96" s="67" t="s">
        <v>543</v>
      </c>
      <c r="V96" s="47"/>
      <c r="W96" s="47"/>
      <c r="X96" s="47"/>
      <c r="Y96" s="47"/>
      <c r="Z96" s="47"/>
      <c r="AA96" s="47"/>
      <c r="AB96" s="47"/>
      <c r="AC96" s="47"/>
      <c r="AD96" s="47"/>
      <c r="AE96" s="48"/>
      <c r="AF96" s="47"/>
      <c r="AG96" s="47"/>
      <c r="AH96" s="47"/>
      <c r="AI96" s="47"/>
      <c r="AJ96" s="47"/>
      <c r="AK96" s="47"/>
      <c r="AL96" s="47"/>
      <c r="AM96" s="47"/>
      <c r="AN96" s="47"/>
      <c r="AO96" s="48"/>
      <c r="AP96" s="233"/>
      <c r="AQ96" s="236"/>
      <c r="AR96" s="49"/>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row>
    <row r="97" spans="1:81" ht="90" x14ac:dyDescent="0.25">
      <c r="A97" s="231"/>
      <c r="B97" s="233"/>
      <c r="C97" s="73" t="s">
        <v>296</v>
      </c>
      <c r="D97" s="50">
        <v>89</v>
      </c>
      <c r="E97" s="51" t="s">
        <v>297</v>
      </c>
      <c r="F97" s="51" t="s">
        <v>298</v>
      </c>
      <c r="G97" s="51" t="s">
        <v>299</v>
      </c>
      <c r="H97" s="64" t="s">
        <v>69</v>
      </c>
      <c r="I97" s="46" t="s">
        <v>169</v>
      </c>
      <c r="J97" s="52">
        <v>45383</v>
      </c>
      <c r="K97" s="53">
        <v>45626</v>
      </c>
      <c r="L97" s="183">
        <v>45414</v>
      </c>
      <c r="M97" s="187">
        <v>0.33333333333333331</v>
      </c>
      <c r="N97" s="143" t="s">
        <v>529</v>
      </c>
      <c r="O97" s="188" t="s">
        <v>532</v>
      </c>
      <c r="P97" s="136">
        <v>45421</v>
      </c>
      <c r="Q97" s="152" t="s">
        <v>357</v>
      </c>
      <c r="R97" s="67" t="s">
        <v>513</v>
      </c>
      <c r="S97" s="191">
        <v>45422</v>
      </c>
      <c r="T97" s="55">
        <v>0</v>
      </c>
      <c r="U97" s="143" t="s">
        <v>625</v>
      </c>
      <c r="V97" s="47"/>
      <c r="W97" s="47"/>
      <c r="X97" s="47"/>
      <c r="Y97" s="47"/>
      <c r="Z97" s="47"/>
      <c r="AA97" s="47"/>
      <c r="AB97" s="47"/>
      <c r="AC97" s="47"/>
      <c r="AD97" s="47"/>
      <c r="AE97" s="48"/>
      <c r="AF97" s="47"/>
      <c r="AG97" s="47"/>
      <c r="AH97" s="47"/>
      <c r="AI97" s="47"/>
      <c r="AJ97" s="47"/>
      <c r="AK97" s="47"/>
      <c r="AL97" s="47"/>
      <c r="AM97" s="47"/>
      <c r="AN97" s="47"/>
      <c r="AO97" s="48"/>
      <c r="AP97" s="233"/>
      <c r="AQ97" s="236"/>
      <c r="AR97" s="49"/>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row>
    <row r="98" spans="1:81" ht="80.25" customHeight="1" x14ac:dyDescent="0.25">
      <c r="A98" s="231"/>
      <c r="B98" s="233"/>
      <c r="C98" s="220" t="s">
        <v>300</v>
      </c>
      <c r="D98" s="40">
        <v>90</v>
      </c>
      <c r="E98" s="96" t="s">
        <v>301</v>
      </c>
      <c r="F98" s="96" t="s">
        <v>302</v>
      </c>
      <c r="G98" s="96" t="s">
        <v>303</v>
      </c>
      <c r="H98" s="97" t="s">
        <v>65</v>
      </c>
      <c r="I98" s="98" t="s">
        <v>44</v>
      </c>
      <c r="J98" s="99">
        <v>45292</v>
      </c>
      <c r="K98" s="100">
        <v>45655</v>
      </c>
      <c r="L98" s="125">
        <v>45415</v>
      </c>
      <c r="M98" s="124">
        <v>0</v>
      </c>
      <c r="N98" s="55" t="s">
        <v>422</v>
      </c>
      <c r="O98" s="54"/>
      <c r="P98" s="136">
        <v>45420</v>
      </c>
      <c r="Q98" s="152" t="s">
        <v>436</v>
      </c>
      <c r="R98" s="67" t="s">
        <v>466</v>
      </c>
      <c r="S98" s="191">
        <v>45422</v>
      </c>
      <c r="T98" s="55">
        <v>0</v>
      </c>
      <c r="U98" s="67" t="s">
        <v>543</v>
      </c>
      <c r="V98" s="47"/>
      <c r="W98" s="47"/>
      <c r="X98" s="47"/>
      <c r="Y98" s="47"/>
      <c r="Z98" s="47"/>
      <c r="AA98" s="47"/>
      <c r="AB98" s="47"/>
      <c r="AC98" s="47"/>
      <c r="AD98" s="47"/>
      <c r="AE98" s="48"/>
      <c r="AF98" s="47"/>
      <c r="AG98" s="47"/>
      <c r="AH98" s="47"/>
      <c r="AI98" s="47"/>
      <c r="AJ98" s="47"/>
      <c r="AK98" s="47"/>
      <c r="AL98" s="47"/>
      <c r="AM98" s="47"/>
      <c r="AN98" s="47"/>
      <c r="AO98" s="48"/>
      <c r="AP98" s="233"/>
      <c r="AQ98" s="236"/>
      <c r="AR98" s="49"/>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row>
    <row r="99" spans="1:81" ht="80.25" customHeight="1" x14ac:dyDescent="0.25">
      <c r="A99" s="232"/>
      <c r="B99" s="229"/>
      <c r="C99" s="223"/>
      <c r="D99" s="50">
        <v>91</v>
      </c>
      <c r="E99" s="75" t="s">
        <v>403</v>
      </c>
      <c r="F99" s="75" t="s">
        <v>287</v>
      </c>
      <c r="G99" s="75" t="s">
        <v>304</v>
      </c>
      <c r="H99" s="76" t="s">
        <v>69</v>
      </c>
      <c r="I99" s="78" t="s">
        <v>110</v>
      </c>
      <c r="J99" s="78">
        <v>45383</v>
      </c>
      <c r="K99" s="79">
        <v>45657</v>
      </c>
      <c r="L99" s="183">
        <v>45414</v>
      </c>
      <c r="M99" s="187">
        <v>0.66</v>
      </c>
      <c r="N99" s="185" t="s">
        <v>533</v>
      </c>
      <c r="O99" s="54"/>
      <c r="P99" s="136">
        <v>45421</v>
      </c>
      <c r="Q99" s="152" t="s">
        <v>357</v>
      </c>
      <c r="R99" s="67" t="s">
        <v>513</v>
      </c>
      <c r="S99" s="191">
        <v>45422</v>
      </c>
      <c r="T99" s="55">
        <v>66</v>
      </c>
      <c r="U99" s="185" t="s">
        <v>627</v>
      </c>
      <c r="V99" s="47"/>
      <c r="W99" s="47"/>
      <c r="X99" s="47"/>
      <c r="Y99" s="47"/>
      <c r="Z99" s="47"/>
      <c r="AA99" s="47"/>
      <c r="AB99" s="47"/>
      <c r="AC99" s="47"/>
      <c r="AD99" s="47"/>
      <c r="AE99" s="48"/>
      <c r="AF99" s="47"/>
      <c r="AG99" s="47"/>
      <c r="AH99" s="47"/>
      <c r="AI99" s="47"/>
      <c r="AJ99" s="47"/>
      <c r="AK99" s="47"/>
      <c r="AL99" s="47"/>
      <c r="AM99" s="47"/>
      <c r="AN99" s="47"/>
      <c r="AO99" s="48"/>
      <c r="AP99" s="243"/>
      <c r="AQ99" s="237"/>
      <c r="AR99" s="49"/>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row>
    <row r="100" spans="1:81" ht="80.25" customHeight="1" x14ac:dyDescent="0.25">
      <c r="A100" s="230" t="s">
        <v>305</v>
      </c>
      <c r="B100" s="228" t="s">
        <v>586</v>
      </c>
      <c r="C100" s="226" t="s">
        <v>306</v>
      </c>
      <c r="D100" s="50">
        <v>92</v>
      </c>
      <c r="E100" s="90" t="s">
        <v>307</v>
      </c>
      <c r="F100" s="90" t="s">
        <v>404</v>
      </c>
      <c r="G100" s="90" t="s">
        <v>405</v>
      </c>
      <c r="H100" s="90" t="s">
        <v>44</v>
      </c>
      <c r="I100" s="42" t="s">
        <v>51</v>
      </c>
      <c r="J100" s="92">
        <v>45323</v>
      </c>
      <c r="K100" s="93">
        <v>45474</v>
      </c>
      <c r="L100" s="125">
        <v>45388</v>
      </c>
      <c r="M100" s="124">
        <v>0.33</v>
      </c>
      <c r="N100" s="46" t="s">
        <v>406</v>
      </c>
      <c r="O100" s="54"/>
      <c r="P100" s="123">
        <v>45418</v>
      </c>
      <c r="Q100" s="152" t="s">
        <v>357</v>
      </c>
      <c r="R100" s="130" t="s">
        <v>407</v>
      </c>
      <c r="S100" s="191">
        <v>45422</v>
      </c>
      <c r="T100" s="55">
        <v>33</v>
      </c>
      <c r="U100" s="46" t="s">
        <v>626</v>
      </c>
      <c r="V100" s="47"/>
      <c r="W100" s="47"/>
      <c r="X100" s="47"/>
      <c r="Y100" s="47"/>
      <c r="Z100" s="47"/>
      <c r="AA100" s="47"/>
      <c r="AB100" s="47"/>
      <c r="AC100" s="47"/>
      <c r="AD100" s="47"/>
      <c r="AE100" s="48"/>
      <c r="AF100" s="47"/>
      <c r="AG100" s="47"/>
      <c r="AH100" s="47"/>
      <c r="AI100" s="47"/>
      <c r="AJ100" s="47"/>
      <c r="AK100" s="47"/>
      <c r="AL100" s="47"/>
      <c r="AM100" s="47"/>
      <c r="AN100" s="47"/>
      <c r="AO100" s="48"/>
      <c r="AP100" s="242"/>
      <c r="AQ100" s="244"/>
      <c r="AR100" s="49"/>
      <c r="AS100" s="311"/>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row>
    <row r="101" spans="1:81" ht="80.25" customHeight="1" x14ac:dyDescent="0.25">
      <c r="A101" s="231"/>
      <c r="B101" s="233"/>
      <c r="C101" s="222"/>
      <c r="D101" s="50">
        <v>93</v>
      </c>
      <c r="E101" s="96" t="s">
        <v>308</v>
      </c>
      <c r="F101" s="96" t="s">
        <v>309</v>
      </c>
      <c r="G101" s="96" t="s">
        <v>310</v>
      </c>
      <c r="H101" s="97" t="s">
        <v>44</v>
      </c>
      <c r="I101" s="65" t="s">
        <v>51</v>
      </c>
      <c r="J101" s="99">
        <v>45323</v>
      </c>
      <c r="K101" s="100">
        <v>45474</v>
      </c>
      <c r="L101" s="125">
        <v>45388</v>
      </c>
      <c r="M101" s="124">
        <v>0</v>
      </c>
      <c r="N101" s="46" t="s">
        <v>46</v>
      </c>
      <c r="O101" s="54"/>
      <c r="P101" s="123">
        <v>45418</v>
      </c>
      <c r="Q101" s="152" t="s">
        <v>357</v>
      </c>
      <c r="R101" s="130" t="s">
        <v>374</v>
      </c>
      <c r="S101" s="191">
        <v>45422</v>
      </c>
      <c r="T101" s="55">
        <v>0</v>
      </c>
      <c r="U101" s="67" t="s">
        <v>543</v>
      </c>
      <c r="V101" s="47"/>
      <c r="W101" s="47"/>
      <c r="X101" s="47"/>
      <c r="Y101" s="47"/>
      <c r="Z101" s="47"/>
      <c r="AA101" s="47"/>
      <c r="AB101" s="47"/>
      <c r="AC101" s="47"/>
      <c r="AD101" s="47"/>
      <c r="AE101" s="48"/>
      <c r="AF101" s="47"/>
      <c r="AG101" s="47"/>
      <c r="AH101" s="47"/>
      <c r="AI101" s="47"/>
      <c r="AJ101" s="47"/>
      <c r="AK101" s="47"/>
      <c r="AL101" s="47"/>
      <c r="AM101" s="47"/>
      <c r="AN101" s="47"/>
      <c r="AO101" s="48"/>
      <c r="AP101" s="233"/>
      <c r="AQ101" s="236"/>
      <c r="AR101" s="49"/>
      <c r="AS101" s="311"/>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row>
    <row r="102" spans="1:81" ht="80.25" customHeight="1" x14ac:dyDescent="0.25">
      <c r="A102" s="231"/>
      <c r="B102" s="233"/>
      <c r="C102" s="220" t="s">
        <v>311</v>
      </c>
      <c r="D102" s="40">
        <v>94</v>
      </c>
      <c r="E102" s="96" t="s">
        <v>408</v>
      </c>
      <c r="F102" s="96" t="s">
        <v>312</v>
      </c>
      <c r="G102" s="96" t="s">
        <v>313</v>
      </c>
      <c r="H102" s="97" t="s">
        <v>44</v>
      </c>
      <c r="I102" s="99" t="s">
        <v>314</v>
      </c>
      <c r="J102" s="99">
        <v>45292</v>
      </c>
      <c r="K102" s="100">
        <v>45301</v>
      </c>
      <c r="L102" s="125">
        <v>45388</v>
      </c>
      <c r="M102" s="66">
        <v>1</v>
      </c>
      <c r="N102" s="127" t="s">
        <v>409</v>
      </c>
      <c r="O102" s="128" t="s">
        <v>362</v>
      </c>
      <c r="P102" s="123">
        <v>45418</v>
      </c>
      <c r="Q102" s="152" t="s">
        <v>358</v>
      </c>
      <c r="R102" s="130" t="s">
        <v>363</v>
      </c>
      <c r="S102" s="191">
        <v>45422</v>
      </c>
      <c r="T102" s="55">
        <v>100</v>
      </c>
      <c r="U102" s="127" t="s">
        <v>628</v>
      </c>
      <c r="V102" s="47"/>
      <c r="W102" s="47"/>
      <c r="X102" s="47"/>
      <c r="Y102" s="47"/>
      <c r="Z102" s="47"/>
      <c r="AA102" s="47"/>
      <c r="AB102" s="47"/>
      <c r="AC102" s="47"/>
      <c r="AD102" s="47"/>
      <c r="AE102" s="48"/>
      <c r="AF102" s="47"/>
      <c r="AG102" s="47"/>
      <c r="AH102" s="47"/>
      <c r="AI102" s="47"/>
      <c r="AJ102" s="47"/>
      <c r="AK102" s="47"/>
      <c r="AL102" s="47"/>
      <c r="AM102" s="47"/>
      <c r="AN102" s="47"/>
      <c r="AO102" s="48"/>
      <c r="AP102" s="233"/>
      <c r="AQ102" s="236"/>
      <c r="AR102" s="49"/>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row>
    <row r="103" spans="1:81" ht="80.25" customHeight="1" x14ac:dyDescent="0.25">
      <c r="A103" s="231"/>
      <c r="B103" s="233"/>
      <c r="C103" s="222"/>
      <c r="D103" s="40">
        <v>95</v>
      </c>
      <c r="E103" s="96" t="s">
        <v>315</v>
      </c>
      <c r="F103" s="129" t="s">
        <v>410</v>
      </c>
      <c r="G103" s="129" t="s">
        <v>411</v>
      </c>
      <c r="H103" s="97" t="s">
        <v>44</v>
      </c>
      <c r="I103" s="65" t="s">
        <v>51</v>
      </c>
      <c r="J103" s="99">
        <v>45323</v>
      </c>
      <c r="K103" s="53">
        <v>45626</v>
      </c>
      <c r="L103" s="125">
        <v>45388</v>
      </c>
      <c r="M103" s="124">
        <v>0</v>
      </c>
      <c r="N103" s="46" t="s">
        <v>46</v>
      </c>
      <c r="O103" s="54"/>
      <c r="P103" s="123">
        <v>45418</v>
      </c>
      <c r="Q103" s="152" t="s">
        <v>357</v>
      </c>
      <c r="R103" s="130" t="s">
        <v>374</v>
      </c>
      <c r="S103" s="191">
        <v>45422</v>
      </c>
      <c r="T103" s="55">
        <v>0</v>
      </c>
      <c r="U103" s="67" t="s">
        <v>543</v>
      </c>
      <c r="V103" s="47"/>
      <c r="W103" s="47"/>
      <c r="X103" s="47"/>
      <c r="Y103" s="47"/>
      <c r="Z103" s="47"/>
      <c r="AA103" s="47"/>
      <c r="AB103" s="47"/>
      <c r="AC103" s="47"/>
      <c r="AD103" s="47"/>
      <c r="AE103" s="48"/>
      <c r="AF103" s="47"/>
      <c r="AG103" s="47"/>
      <c r="AH103" s="47"/>
      <c r="AI103" s="47"/>
      <c r="AJ103" s="47"/>
      <c r="AK103" s="47"/>
      <c r="AL103" s="47"/>
      <c r="AM103" s="47"/>
      <c r="AN103" s="47"/>
      <c r="AO103" s="48"/>
      <c r="AP103" s="233"/>
      <c r="AQ103" s="236"/>
      <c r="AR103" s="49"/>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row>
    <row r="104" spans="1:81" ht="80.25" customHeight="1" x14ac:dyDescent="0.25">
      <c r="A104" s="231"/>
      <c r="B104" s="233"/>
      <c r="C104" s="220" t="s">
        <v>316</v>
      </c>
      <c r="D104" s="50">
        <v>96</v>
      </c>
      <c r="E104" s="96" t="s">
        <v>317</v>
      </c>
      <c r="F104" s="96" t="s">
        <v>318</v>
      </c>
      <c r="G104" s="70" t="s">
        <v>319</v>
      </c>
      <c r="H104" s="97" t="s">
        <v>44</v>
      </c>
      <c r="I104" s="98" t="s">
        <v>65</v>
      </c>
      <c r="J104" s="99">
        <v>45301</v>
      </c>
      <c r="K104" s="100">
        <v>45310</v>
      </c>
      <c r="L104" s="125">
        <v>45388</v>
      </c>
      <c r="M104" s="66">
        <v>1</v>
      </c>
      <c r="N104" s="127" t="s">
        <v>409</v>
      </c>
      <c r="O104" s="128" t="s">
        <v>362</v>
      </c>
      <c r="P104" s="123">
        <v>45418</v>
      </c>
      <c r="Q104" s="152" t="s">
        <v>358</v>
      </c>
      <c r="R104" s="130" t="s">
        <v>363</v>
      </c>
      <c r="S104" s="191">
        <v>45422</v>
      </c>
      <c r="T104" s="55">
        <v>100</v>
      </c>
      <c r="U104" s="127" t="s">
        <v>628</v>
      </c>
      <c r="V104" s="47"/>
      <c r="W104" s="47"/>
      <c r="X104" s="47"/>
      <c r="Y104" s="47"/>
      <c r="Z104" s="47"/>
      <c r="AA104" s="47"/>
      <c r="AB104" s="47"/>
      <c r="AC104" s="47"/>
      <c r="AD104" s="47"/>
      <c r="AE104" s="48"/>
      <c r="AF104" s="47"/>
      <c r="AG104" s="47"/>
      <c r="AH104" s="47"/>
      <c r="AI104" s="47"/>
      <c r="AJ104" s="47"/>
      <c r="AK104" s="47"/>
      <c r="AL104" s="47"/>
      <c r="AM104" s="47"/>
      <c r="AN104" s="47"/>
      <c r="AO104" s="48"/>
      <c r="AP104" s="233"/>
      <c r="AQ104" s="236"/>
      <c r="AR104" s="49"/>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row>
    <row r="105" spans="1:81" ht="80.25" customHeight="1" x14ac:dyDescent="0.25">
      <c r="A105" s="231"/>
      <c r="B105" s="233"/>
      <c r="C105" s="221"/>
      <c r="D105" s="50">
        <v>97</v>
      </c>
      <c r="E105" s="96" t="s">
        <v>320</v>
      </c>
      <c r="F105" s="96" t="s">
        <v>321</v>
      </c>
      <c r="G105" s="70" t="s">
        <v>322</v>
      </c>
      <c r="H105" s="97" t="s">
        <v>44</v>
      </c>
      <c r="I105" s="65" t="s">
        <v>51</v>
      </c>
      <c r="J105" s="99">
        <v>45310</v>
      </c>
      <c r="K105" s="100">
        <v>45315</v>
      </c>
      <c r="L105" s="125">
        <v>45388</v>
      </c>
      <c r="M105" s="66">
        <v>1</v>
      </c>
      <c r="N105" s="127" t="s">
        <v>409</v>
      </c>
      <c r="O105" s="128" t="s">
        <v>362</v>
      </c>
      <c r="P105" s="123">
        <v>45418</v>
      </c>
      <c r="Q105" s="152" t="s">
        <v>358</v>
      </c>
      <c r="R105" s="130" t="s">
        <v>363</v>
      </c>
      <c r="S105" s="191">
        <v>45422</v>
      </c>
      <c r="T105" s="55">
        <v>100</v>
      </c>
      <c r="U105" s="127" t="s">
        <v>628</v>
      </c>
      <c r="V105" s="47"/>
      <c r="W105" s="47"/>
      <c r="X105" s="47"/>
      <c r="Y105" s="47"/>
      <c r="Z105" s="47"/>
      <c r="AA105" s="47"/>
      <c r="AB105" s="47"/>
      <c r="AC105" s="47"/>
      <c r="AD105" s="47"/>
      <c r="AE105" s="48"/>
      <c r="AF105" s="47"/>
      <c r="AG105" s="47"/>
      <c r="AH105" s="47"/>
      <c r="AI105" s="47"/>
      <c r="AJ105" s="47"/>
      <c r="AK105" s="47"/>
      <c r="AL105" s="47"/>
      <c r="AM105" s="47"/>
      <c r="AN105" s="47"/>
      <c r="AO105" s="48"/>
      <c r="AP105" s="233"/>
      <c r="AQ105" s="236"/>
      <c r="AR105" s="49"/>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row>
    <row r="106" spans="1:81" ht="80.25" customHeight="1" x14ac:dyDescent="0.25">
      <c r="A106" s="231"/>
      <c r="B106" s="233"/>
      <c r="C106" s="222"/>
      <c r="D106" s="50">
        <v>98</v>
      </c>
      <c r="E106" s="96" t="s">
        <v>323</v>
      </c>
      <c r="F106" s="96" t="s">
        <v>318</v>
      </c>
      <c r="G106" s="70" t="s">
        <v>412</v>
      </c>
      <c r="H106" s="97" t="s">
        <v>44</v>
      </c>
      <c r="I106" s="98" t="s">
        <v>65</v>
      </c>
      <c r="J106" s="101">
        <v>45320</v>
      </c>
      <c r="K106" s="83">
        <v>45322</v>
      </c>
      <c r="L106" s="125">
        <v>45388</v>
      </c>
      <c r="M106" s="66">
        <v>1</v>
      </c>
      <c r="N106" s="127" t="s">
        <v>409</v>
      </c>
      <c r="O106" s="128" t="s">
        <v>362</v>
      </c>
      <c r="P106" s="123">
        <v>45418</v>
      </c>
      <c r="Q106" s="152" t="s">
        <v>358</v>
      </c>
      <c r="R106" s="130" t="s">
        <v>363</v>
      </c>
      <c r="S106" s="191">
        <v>45422</v>
      </c>
      <c r="T106" s="55">
        <v>100</v>
      </c>
      <c r="U106" s="127" t="s">
        <v>628</v>
      </c>
      <c r="V106" s="47"/>
      <c r="W106" s="47"/>
      <c r="X106" s="47"/>
      <c r="Y106" s="47"/>
      <c r="Z106" s="47"/>
      <c r="AA106" s="47"/>
      <c r="AB106" s="47"/>
      <c r="AC106" s="47"/>
      <c r="AD106" s="47"/>
      <c r="AE106" s="48"/>
      <c r="AF106" s="47"/>
      <c r="AG106" s="47"/>
      <c r="AH106" s="47"/>
      <c r="AI106" s="47"/>
      <c r="AJ106" s="47"/>
      <c r="AK106" s="47"/>
      <c r="AL106" s="47"/>
      <c r="AM106" s="47"/>
      <c r="AN106" s="47"/>
      <c r="AO106" s="48"/>
      <c r="AP106" s="233"/>
      <c r="AQ106" s="236"/>
      <c r="AR106" s="49"/>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row>
    <row r="107" spans="1:81" ht="80.25" customHeight="1" x14ac:dyDescent="0.25">
      <c r="A107" s="231"/>
      <c r="B107" s="233"/>
      <c r="C107" s="73" t="s">
        <v>324</v>
      </c>
      <c r="D107" s="50">
        <v>99</v>
      </c>
      <c r="E107" s="96" t="s">
        <v>325</v>
      </c>
      <c r="F107" s="102" t="s">
        <v>326</v>
      </c>
      <c r="G107" s="102" t="s">
        <v>327</v>
      </c>
      <c r="H107" s="97" t="s">
        <v>44</v>
      </c>
      <c r="I107" s="99" t="s">
        <v>314</v>
      </c>
      <c r="J107" s="99">
        <v>45292</v>
      </c>
      <c r="K107" s="100">
        <v>45657</v>
      </c>
      <c r="L107" s="125">
        <v>45388</v>
      </c>
      <c r="M107" s="124">
        <v>0</v>
      </c>
      <c r="N107" s="46" t="s">
        <v>46</v>
      </c>
      <c r="O107" s="127" t="s">
        <v>365</v>
      </c>
      <c r="P107" s="123">
        <v>45418</v>
      </c>
      <c r="Q107" s="152" t="s">
        <v>357</v>
      </c>
      <c r="R107" s="130" t="s">
        <v>364</v>
      </c>
      <c r="S107" s="191">
        <v>45422</v>
      </c>
      <c r="T107" s="55">
        <v>0</v>
      </c>
      <c r="U107" s="67" t="s">
        <v>543</v>
      </c>
      <c r="V107" s="47"/>
      <c r="W107" s="47"/>
      <c r="X107" s="47"/>
      <c r="Y107" s="47"/>
      <c r="Z107" s="47"/>
      <c r="AA107" s="47"/>
      <c r="AB107" s="47"/>
      <c r="AC107" s="47"/>
      <c r="AD107" s="47"/>
      <c r="AE107" s="48"/>
      <c r="AF107" s="47"/>
      <c r="AG107" s="47"/>
      <c r="AH107" s="47"/>
      <c r="AI107" s="47"/>
      <c r="AJ107" s="47"/>
      <c r="AK107" s="47"/>
      <c r="AL107" s="47"/>
      <c r="AM107" s="47"/>
      <c r="AN107" s="47"/>
      <c r="AO107" s="48"/>
      <c r="AP107" s="233"/>
      <c r="AQ107" s="236"/>
      <c r="AR107" s="49"/>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row>
    <row r="108" spans="1:81" ht="92.25" x14ac:dyDescent="0.25">
      <c r="A108" s="231"/>
      <c r="B108" s="233"/>
      <c r="C108" s="220" t="s">
        <v>328</v>
      </c>
      <c r="D108" s="40">
        <v>100</v>
      </c>
      <c r="E108" s="96" t="s">
        <v>413</v>
      </c>
      <c r="F108" s="102" t="s">
        <v>329</v>
      </c>
      <c r="G108" s="102" t="s">
        <v>330</v>
      </c>
      <c r="H108" s="103" t="s">
        <v>314</v>
      </c>
      <c r="I108" s="98" t="s">
        <v>44</v>
      </c>
      <c r="J108" s="99">
        <v>45292</v>
      </c>
      <c r="K108" s="100">
        <v>45657</v>
      </c>
      <c r="L108" s="125">
        <v>45421</v>
      </c>
      <c r="M108" s="138">
        <v>0.33</v>
      </c>
      <c r="N108" s="68" t="s">
        <v>536</v>
      </c>
      <c r="O108" s="128" t="s">
        <v>362</v>
      </c>
      <c r="P108" s="136">
        <v>45421</v>
      </c>
      <c r="Q108" s="170" t="s">
        <v>357</v>
      </c>
      <c r="R108" s="130" t="s">
        <v>374</v>
      </c>
      <c r="S108" s="191">
        <v>45422</v>
      </c>
      <c r="T108" s="55">
        <v>33</v>
      </c>
      <c r="U108" s="68" t="s">
        <v>629</v>
      </c>
      <c r="V108" s="47"/>
      <c r="W108" s="47"/>
      <c r="X108" s="47"/>
      <c r="Y108" s="47"/>
      <c r="Z108" s="47"/>
      <c r="AA108" s="47"/>
      <c r="AB108" s="47"/>
      <c r="AC108" s="47"/>
      <c r="AD108" s="47"/>
      <c r="AE108" s="48"/>
      <c r="AF108" s="47"/>
      <c r="AG108" s="47"/>
      <c r="AH108" s="47"/>
      <c r="AI108" s="47"/>
      <c r="AJ108" s="47"/>
      <c r="AK108" s="47"/>
      <c r="AL108" s="47"/>
      <c r="AM108" s="47"/>
      <c r="AN108" s="47"/>
      <c r="AO108" s="48"/>
      <c r="AP108" s="233"/>
      <c r="AQ108" s="236"/>
      <c r="AR108" s="49"/>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row>
    <row r="109" spans="1:81" ht="80.25" customHeight="1" x14ac:dyDescent="0.25">
      <c r="A109" s="231"/>
      <c r="B109" s="229"/>
      <c r="C109" s="223"/>
      <c r="D109" s="40">
        <v>101</v>
      </c>
      <c r="E109" s="75" t="s">
        <v>413</v>
      </c>
      <c r="F109" s="104" t="s">
        <v>329</v>
      </c>
      <c r="G109" s="104" t="s">
        <v>331</v>
      </c>
      <c r="H109" s="105" t="s">
        <v>314</v>
      </c>
      <c r="I109" s="88" t="s">
        <v>44</v>
      </c>
      <c r="J109" s="78">
        <v>45292</v>
      </c>
      <c r="K109" s="79">
        <v>45657</v>
      </c>
      <c r="L109" s="125">
        <v>45421</v>
      </c>
      <c r="M109" s="138">
        <v>0.33</v>
      </c>
      <c r="N109" s="68" t="s">
        <v>536</v>
      </c>
      <c r="O109" s="128" t="s">
        <v>362</v>
      </c>
      <c r="P109" s="136">
        <v>45421</v>
      </c>
      <c r="Q109" s="170" t="s">
        <v>357</v>
      </c>
      <c r="R109" s="130" t="s">
        <v>374</v>
      </c>
      <c r="S109" s="191">
        <v>45422</v>
      </c>
      <c r="T109" s="55">
        <v>33</v>
      </c>
      <c r="U109" s="68" t="s">
        <v>629</v>
      </c>
      <c r="V109" s="47"/>
      <c r="W109" s="47"/>
      <c r="X109" s="47"/>
      <c r="Y109" s="47"/>
      <c r="Z109" s="47"/>
      <c r="AA109" s="47"/>
      <c r="AB109" s="47"/>
      <c r="AC109" s="47"/>
      <c r="AD109" s="47"/>
      <c r="AE109" s="48"/>
      <c r="AF109" s="47"/>
      <c r="AG109" s="47"/>
      <c r="AH109" s="47"/>
      <c r="AI109" s="47"/>
      <c r="AJ109" s="47"/>
      <c r="AK109" s="47"/>
      <c r="AL109" s="47"/>
      <c r="AM109" s="47"/>
      <c r="AN109" s="47"/>
      <c r="AO109" s="48"/>
      <c r="AP109" s="233"/>
      <c r="AQ109" s="237"/>
      <c r="AR109" s="49"/>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row>
    <row r="110" spans="1:81" ht="80.25" customHeight="1" x14ac:dyDescent="0.25">
      <c r="A110" s="231"/>
      <c r="B110" s="228" t="s">
        <v>587</v>
      </c>
      <c r="C110" s="226" t="s">
        <v>332</v>
      </c>
      <c r="D110" s="50">
        <v>102</v>
      </c>
      <c r="E110" s="90" t="s">
        <v>333</v>
      </c>
      <c r="F110" s="90" t="s">
        <v>334</v>
      </c>
      <c r="G110" s="90" t="s">
        <v>335</v>
      </c>
      <c r="H110" s="90" t="s">
        <v>44</v>
      </c>
      <c r="I110" s="92" t="s">
        <v>336</v>
      </c>
      <c r="J110" s="92">
        <v>45352</v>
      </c>
      <c r="K110" s="93">
        <v>45474</v>
      </c>
      <c r="L110" s="125">
        <v>45388</v>
      </c>
      <c r="M110" s="124">
        <v>0</v>
      </c>
      <c r="N110" s="46" t="s">
        <v>46</v>
      </c>
      <c r="O110" s="54"/>
      <c r="P110" s="123">
        <v>45418</v>
      </c>
      <c r="Q110" s="152" t="s">
        <v>357</v>
      </c>
      <c r="R110" s="130" t="s">
        <v>374</v>
      </c>
      <c r="S110" s="191">
        <v>45422</v>
      </c>
      <c r="T110" s="55">
        <v>0</v>
      </c>
      <c r="U110" s="67" t="s">
        <v>543</v>
      </c>
      <c r="V110" s="47"/>
      <c r="W110" s="47"/>
      <c r="X110" s="47"/>
      <c r="Y110" s="47"/>
      <c r="Z110" s="47"/>
      <c r="AA110" s="47"/>
      <c r="AB110" s="47"/>
      <c r="AC110" s="47"/>
      <c r="AD110" s="47"/>
      <c r="AE110" s="48"/>
      <c r="AF110" s="47"/>
      <c r="AG110" s="47"/>
      <c r="AH110" s="47"/>
      <c r="AI110" s="47"/>
      <c r="AJ110" s="47"/>
      <c r="AK110" s="47"/>
      <c r="AL110" s="47"/>
      <c r="AM110" s="47"/>
      <c r="AN110" s="47"/>
      <c r="AO110" s="48"/>
      <c r="AP110" s="233"/>
      <c r="AQ110" s="244"/>
      <c r="AR110" s="49"/>
      <c r="AS110" s="311"/>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row>
    <row r="111" spans="1:81" ht="135" customHeight="1" x14ac:dyDescent="0.25">
      <c r="A111" s="231"/>
      <c r="B111" s="233"/>
      <c r="C111" s="222"/>
      <c r="D111" s="50">
        <v>103</v>
      </c>
      <c r="E111" s="96" t="s">
        <v>337</v>
      </c>
      <c r="F111" s="96" t="s">
        <v>338</v>
      </c>
      <c r="G111" s="96" t="s">
        <v>339</v>
      </c>
      <c r="H111" s="97" t="s">
        <v>44</v>
      </c>
      <c r="I111" s="65" t="s">
        <v>51</v>
      </c>
      <c r="J111" s="99">
        <v>45292</v>
      </c>
      <c r="K111" s="100">
        <v>45444</v>
      </c>
      <c r="L111" s="125">
        <v>45388</v>
      </c>
      <c r="M111" s="124">
        <v>0</v>
      </c>
      <c r="N111" s="46" t="s">
        <v>664</v>
      </c>
      <c r="O111" s="54"/>
      <c r="P111" s="123">
        <v>45418</v>
      </c>
      <c r="Q111" s="152" t="s">
        <v>357</v>
      </c>
      <c r="R111" s="130" t="s">
        <v>374</v>
      </c>
      <c r="S111" s="191">
        <v>45422</v>
      </c>
      <c r="T111" s="55">
        <v>66</v>
      </c>
      <c r="U111" s="67" t="s">
        <v>663</v>
      </c>
      <c r="V111" s="47"/>
      <c r="W111" s="47"/>
      <c r="X111" s="47"/>
      <c r="Y111" s="47"/>
      <c r="Z111" s="47"/>
      <c r="AA111" s="47"/>
      <c r="AB111" s="47"/>
      <c r="AC111" s="47"/>
      <c r="AD111" s="47"/>
      <c r="AE111" s="48"/>
      <c r="AF111" s="47"/>
      <c r="AG111" s="47"/>
      <c r="AH111" s="47"/>
      <c r="AI111" s="47"/>
      <c r="AJ111" s="47"/>
      <c r="AK111" s="47"/>
      <c r="AL111" s="47"/>
      <c r="AM111" s="47"/>
      <c r="AN111" s="47"/>
      <c r="AO111" s="48"/>
      <c r="AP111" s="233"/>
      <c r="AQ111" s="236"/>
      <c r="AR111" s="49"/>
      <c r="AS111" s="46"/>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row>
    <row r="112" spans="1:81" ht="80.25" customHeight="1" x14ac:dyDescent="0.25">
      <c r="A112" s="231"/>
      <c r="B112" s="233"/>
      <c r="C112" s="73" t="s">
        <v>340</v>
      </c>
      <c r="D112" s="50">
        <v>104</v>
      </c>
      <c r="E112" s="96" t="s">
        <v>414</v>
      </c>
      <c r="F112" s="96" t="s">
        <v>341</v>
      </c>
      <c r="G112" s="96" t="s">
        <v>415</v>
      </c>
      <c r="H112" s="97" t="s">
        <v>44</v>
      </c>
      <c r="I112" s="65" t="s">
        <v>51</v>
      </c>
      <c r="J112" s="99">
        <v>45292</v>
      </c>
      <c r="K112" s="100">
        <v>45474</v>
      </c>
      <c r="L112" s="125">
        <v>45388</v>
      </c>
      <c r="M112" s="124">
        <v>0.5</v>
      </c>
      <c r="N112" s="46" t="s">
        <v>665</v>
      </c>
      <c r="O112" s="46" t="s">
        <v>416</v>
      </c>
      <c r="P112" s="123">
        <v>45418</v>
      </c>
      <c r="Q112" s="152" t="s">
        <v>357</v>
      </c>
      <c r="R112" s="130" t="s">
        <v>359</v>
      </c>
      <c r="S112" s="191">
        <v>45422</v>
      </c>
      <c r="T112" s="55">
        <v>50</v>
      </c>
      <c r="U112" s="67" t="s">
        <v>662</v>
      </c>
      <c r="V112" s="47"/>
      <c r="W112" s="47"/>
      <c r="X112" s="47"/>
      <c r="Y112" s="47"/>
      <c r="Z112" s="47"/>
      <c r="AA112" s="47"/>
      <c r="AB112" s="47"/>
      <c r="AC112" s="47"/>
      <c r="AD112" s="47"/>
      <c r="AE112" s="48"/>
      <c r="AF112" s="47"/>
      <c r="AG112" s="47"/>
      <c r="AH112" s="47"/>
      <c r="AI112" s="47"/>
      <c r="AJ112" s="47"/>
      <c r="AK112" s="47"/>
      <c r="AL112" s="47"/>
      <c r="AM112" s="47"/>
      <c r="AN112" s="47"/>
      <c r="AO112" s="48"/>
      <c r="AP112" s="233"/>
      <c r="AQ112" s="236"/>
      <c r="AR112" s="49"/>
      <c r="AS112" s="313"/>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row>
    <row r="113" spans="1:81" ht="80.25" customHeight="1" x14ac:dyDescent="0.25">
      <c r="A113" s="232"/>
      <c r="B113" s="229"/>
      <c r="C113" s="74" t="s">
        <v>342</v>
      </c>
      <c r="D113" s="106">
        <v>105</v>
      </c>
      <c r="E113" s="107" t="s">
        <v>343</v>
      </c>
      <c r="F113" s="107" t="s">
        <v>344</v>
      </c>
      <c r="G113" s="107" t="s">
        <v>339</v>
      </c>
      <c r="H113" s="108" t="s">
        <v>44</v>
      </c>
      <c r="I113" s="109" t="s">
        <v>336</v>
      </c>
      <c r="J113" s="109">
        <v>45474</v>
      </c>
      <c r="K113" s="110">
        <v>45657</v>
      </c>
      <c r="L113" s="125">
        <v>45388</v>
      </c>
      <c r="M113" s="124">
        <v>0</v>
      </c>
      <c r="N113" s="46" t="s">
        <v>46</v>
      </c>
      <c r="O113" s="54"/>
      <c r="P113" s="123">
        <v>45418</v>
      </c>
      <c r="Q113" s="152" t="s">
        <v>357</v>
      </c>
      <c r="R113" s="130" t="s">
        <v>366</v>
      </c>
      <c r="S113" s="191">
        <v>45422</v>
      </c>
      <c r="T113" s="55">
        <v>0</v>
      </c>
      <c r="U113" s="67" t="s">
        <v>543</v>
      </c>
      <c r="V113" s="47"/>
      <c r="W113" s="47"/>
      <c r="X113" s="47"/>
      <c r="Y113" s="47"/>
      <c r="Z113" s="47"/>
      <c r="AA113" s="47"/>
      <c r="AB113" s="47"/>
      <c r="AC113" s="47"/>
      <c r="AD113" s="47"/>
      <c r="AE113" s="48"/>
      <c r="AF113" s="47"/>
      <c r="AG113" s="47"/>
      <c r="AH113" s="47"/>
      <c r="AI113" s="47"/>
      <c r="AJ113" s="47"/>
      <c r="AK113" s="47"/>
      <c r="AL113" s="47"/>
      <c r="AM113" s="47"/>
      <c r="AN113" s="47"/>
      <c r="AO113" s="48"/>
      <c r="AP113" s="243"/>
      <c r="AQ113" s="237"/>
      <c r="AR113" s="49"/>
      <c r="AS113" s="313"/>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row>
    <row r="114" spans="1:81" ht="80.25" customHeight="1" x14ac:dyDescent="0.25">
      <c r="A114" s="111"/>
      <c r="B114" s="8"/>
      <c r="C114" s="112"/>
      <c r="D114" s="21"/>
      <c r="E114" s="22"/>
      <c r="F114" s="22"/>
      <c r="G114" s="22"/>
      <c r="H114" s="22"/>
      <c r="I114" s="23"/>
      <c r="J114" s="24"/>
      <c r="K114" s="24"/>
      <c r="L114" s="23"/>
      <c r="M114" s="181"/>
      <c r="N114" s="22"/>
      <c r="O114" s="22"/>
      <c r="P114" s="23"/>
      <c r="Q114" s="168"/>
      <c r="R114" s="11"/>
      <c r="S114" s="22"/>
      <c r="T114" s="19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row>
    <row r="115" spans="1:81" ht="80.25" customHeight="1" x14ac:dyDescent="0.25">
      <c r="A115" s="111"/>
      <c r="B115" s="8"/>
      <c r="C115" s="112"/>
      <c r="D115" s="21"/>
      <c r="E115" s="22"/>
      <c r="F115" s="22"/>
      <c r="G115" s="22"/>
      <c r="H115" s="22"/>
      <c r="I115" s="23"/>
      <c r="J115" s="24"/>
      <c r="K115" s="24"/>
      <c r="L115" s="23"/>
      <c r="M115" s="11"/>
      <c r="N115" s="22"/>
      <c r="O115" s="22"/>
      <c r="P115" s="23"/>
      <c r="Q115" s="168"/>
      <c r="R115" s="11"/>
      <c r="S115" s="22"/>
      <c r="T115" s="19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row>
    <row r="116" spans="1:81" ht="80.25" customHeight="1" x14ac:dyDescent="0.25">
      <c r="A116" s="111"/>
      <c r="B116" s="8"/>
      <c r="C116" s="112"/>
      <c r="D116" s="21"/>
      <c r="E116" s="22"/>
      <c r="F116" s="22"/>
      <c r="G116" s="22"/>
      <c r="H116" s="22"/>
      <c r="I116" s="23"/>
      <c r="J116" s="24"/>
      <c r="K116" s="24"/>
      <c r="L116" s="23"/>
      <c r="M116" s="11"/>
      <c r="N116" s="22"/>
      <c r="O116" s="22"/>
      <c r="P116" s="23"/>
      <c r="Q116" s="168"/>
      <c r="R116" s="11"/>
      <c r="S116" s="22"/>
      <c r="T116" s="19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row>
    <row r="117" spans="1:81" ht="80.25" customHeight="1" x14ac:dyDescent="0.25">
      <c r="A117" s="111"/>
      <c r="B117" s="8"/>
      <c r="C117" s="112"/>
      <c r="D117" s="21"/>
      <c r="E117" s="22"/>
      <c r="F117" s="22"/>
      <c r="G117" s="22"/>
      <c r="H117" s="22"/>
      <c r="I117" s="23"/>
      <c r="J117" s="24"/>
      <c r="K117" s="24"/>
      <c r="L117" s="23"/>
      <c r="M117" s="11"/>
      <c r="N117" s="22"/>
      <c r="O117" s="22"/>
      <c r="P117" s="23"/>
      <c r="Q117" s="168"/>
      <c r="R117" s="11"/>
      <c r="S117" s="22"/>
      <c r="T117" s="19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row>
    <row r="118" spans="1:81" ht="80.25" customHeight="1" x14ac:dyDescent="0.25">
      <c r="A118" s="111"/>
      <c r="B118" s="8"/>
      <c r="C118" s="112"/>
      <c r="D118" s="21"/>
      <c r="E118" s="22"/>
      <c r="F118" s="22"/>
      <c r="G118" s="22"/>
      <c r="H118" s="22"/>
      <c r="I118" s="23"/>
      <c r="J118" s="24"/>
      <c r="K118" s="24"/>
      <c r="L118" s="23"/>
      <c r="M118" s="11"/>
      <c r="N118" s="22"/>
      <c r="O118" s="22"/>
      <c r="P118" s="23"/>
      <c r="Q118" s="168"/>
      <c r="R118" s="11"/>
      <c r="S118" s="22"/>
      <c r="T118" s="19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row>
    <row r="119" spans="1:81" ht="27" customHeight="1" x14ac:dyDescent="0.25">
      <c r="A119" s="111"/>
      <c r="B119" s="8"/>
      <c r="C119" s="112"/>
      <c r="D119" s="21"/>
      <c r="E119" s="22"/>
      <c r="F119" s="22"/>
      <c r="G119" s="22"/>
      <c r="H119" s="22"/>
      <c r="I119" s="23"/>
      <c r="J119" s="24"/>
      <c r="K119" s="24"/>
      <c r="L119" s="23"/>
      <c r="M119" s="11"/>
      <c r="N119" s="22"/>
      <c r="O119" s="22"/>
      <c r="P119" s="23"/>
      <c r="Q119" s="168"/>
      <c r="R119" s="11"/>
      <c r="S119" s="22"/>
      <c r="T119" s="19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row>
    <row r="120" spans="1:81" ht="27" customHeight="1" x14ac:dyDescent="0.35">
      <c r="A120" s="18"/>
      <c r="B120" s="19"/>
      <c r="C120" s="20"/>
      <c r="D120" s="21"/>
      <c r="E120" s="22"/>
      <c r="F120" s="22"/>
      <c r="G120" s="22"/>
      <c r="H120" s="22"/>
      <c r="I120" s="23"/>
      <c r="J120" s="24"/>
      <c r="K120" s="24"/>
      <c r="L120" s="23"/>
      <c r="M120" s="11"/>
      <c r="N120" s="22"/>
      <c r="O120" s="22"/>
      <c r="P120" s="23"/>
      <c r="Q120" s="168"/>
      <c r="R120" s="11"/>
      <c r="S120" s="22"/>
      <c r="T120" s="19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row>
    <row r="121" spans="1:81" ht="27" customHeight="1" x14ac:dyDescent="0.35">
      <c r="A121" s="18"/>
      <c r="B121" s="19"/>
      <c r="C121" s="20"/>
      <c r="D121" s="21"/>
      <c r="E121" s="22"/>
      <c r="F121" s="22"/>
      <c r="G121" s="22"/>
      <c r="H121" s="22"/>
      <c r="I121" s="23"/>
      <c r="J121" s="24"/>
      <c r="K121" s="24"/>
      <c r="L121" s="23"/>
      <c r="M121" s="11"/>
      <c r="N121" s="22"/>
      <c r="O121" s="22"/>
      <c r="P121" s="23"/>
      <c r="Q121" s="168"/>
      <c r="R121" s="11"/>
      <c r="S121" s="22"/>
      <c r="T121" s="19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row>
    <row r="122" spans="1:81" ht="27" customHeight="1" x14ac:dyDescent="0.35">
      <c r="A122" s="18"/>
      <c r="B122" s="19"/>
      <c r="C122" s="20"/>
      <c r="D122" s="21"/>
      <c r="E122" s="22"/>
      <c r="F122" s="22"/>
      <c r="G122" s="22"/>
      <c r="H122" s="22"/>
      <c r="I122" s="23"/>
      <c r="J122" s="24"/>
      <c r="K122" s="24"/>
      <c r="L122" s="23"/>
      <c r="M122" s="11"/>
      <c r="N122" s="22"/>
      <c r="O122" s="22"/>
      <c r="P122" s="23"/>
      <c r="Q122" s="168"/>
      <c r="R122" s="11"/>
      <c r="S122" s="22"/>
      <c r="T122" s="19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row>
    <row r="123" spans="1:81" ht="27" customHeight="1" x14ac:dyDescent="0.35">
      <c r="A123" s="18"/>
      <c r="B123" s="19"/>
      <c r="C123" s="20"/>
      <c r="D123" s="21"/>
      <c r="E123" s="22"/>
      <c r="F123" s="22"/>
      <c r="G123" s="22"/>
      <c r="H123" s="22"/>
      <c r="I123" s="23"/>
      <c r="J123" s="24"/>
      <c r="K123" s="24"/>
      <c r="L123" s="23"/>
      <c r="M123" s="11"/>
      <c r="N123" s="22"/>
      <c r="O123" s="22"/>
      <c r="P123" s="23"/>
      <c r="Q123" s="168"/>
      <c r="R123" s="11"/>
      <c r="S123" s="22"/>
      <c r="T123" s="19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row>
    <row r="124" spans="1:81" ht="27" customHeight="1" x14ac:dyDescent="0.35">
      <c r="A124" s="18"/>
      <c r="B124" s="19"/>
      <c r="C124" s="20"/>
      <c r="D124" s="21"/>
      <c r="E124" s="22"/>
      <c r="F124" s="22"/>
      <c r="G124" s="22"/>
      <c r="H124" s="22"/>
      <c r="I124" s="23"/>
      <c r="J124" s="24"/>
      <c r="K124" s="24"/>
      <c r="L124" s="23"/>
      <c r="M124" s="11"/>
      <c r="N124" s="22"/>
      <c r="O124" s="22"/>
      <c r="P124" s="23"/>
      <c r="Q124" s="168"/>
      <c r="R124" s="11"/>
      <c r="S124" s="22"/>
      <c r="T124" s="19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row>
    <row r="125" spans="1:81" ht="27" customHeight="1" x14ac:dyDescent="0.35">
      <c r="A125" s="18"/>
      <c r="B125" s="19"/>
      <c r="C125" s="20"/>
      <c r="D125" s="21"/>
      <c r="E125" s="22"/>
      <c r="F125" s="22"/>
      <c r="G125" s="22"/>
      <c r="H125" s="22"/>
      <c r="I125" s="23"/>
      <c r="J125" s="24"/>
      <c r="K125" s="24"/>
      <c r="L125" s="23"/>
      <c r="M125" s="11"/>
      <c r="N125" s="22"/>
      <c r="O125" s="22"/>
      <c r="P125" s="23"/>
      <c r="Q125" s="168"/>
      <c r="R125" s="11"/>
      <c r="S125" s="22"/>
      <c r="T125" s="19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row>
    <row r="126" spans="1:81" ht="27" customHeight="1" x14ac:dyDescent="0.35">
      <c r="A126" s="18"/>
      <c r="B126" s="19"/>
      <c r="C126" s="20"/>
      <c r="D126" s="21"/>
      <c r="E126" s="22"/>
      <c r="F126" s="22"/>
      <c r="G126" s="22"/>
      <c r="H126" s="22"/>
      <c r="I126" s="23"/>
      <c r="J126" s="24"/>
      <c r="K126" s="24"/>
      <c r="L126" s="23"/>
      <c r="M126" s="11"/>
      <c r="N126" s="22"/>
      <c r="O126" s="22"/>
      <c r="P126" s="23"/>
      <c r="Q126" s="168"/>
      <c r="R126" s="11"/>
      <c r="S126" s="22"/>
      <c r="T126" s="19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row>
    <row r="127" spans="1:81" ht="27" customHeight="1" x14ac:dyDescent="0.35">
      <c r="A127" s="18"/>
      <c r="B127" s="19"/>
      <c r="C127" s="20"/>
      <c r="D127" s="21"/>
      <c r="E127" s="22"/>
      <c r="F127" s="22"/>
      <c r="G127" s="22"/>
      <c r="H127" s="22"/>
      <c r="I127" s="23"/>
      <c r="J127" s="24"/>
      <c r="K127" s="24"/>
      <c r="L127" s="23"/>
      <c r="M127" s="11"/>
      <c r="N127" s="22"/>
      <c r="O127" s="22"/>
      <c r="P127" s="23"/>
      <c r="Q127" s="168"/>
      <c r="R127" s="11"/>
      <c r="S127" s="22"/>
      <c r="T127" s="19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row>
    <row r="128" spans="1:81" ht="27" customHeight="1" x14ac:dyDescent="0.35">
      <c r="A128" s="18"/>
      <c r="B128" s="19"/>
      <c r="C128" s="20"/>
      <c r="D128" s="21"/>
      <c r="E128" s="22"/>
      <c r="F128" s="22"/>
      <c r="G128" s="22"/>
      <c r="H128" s="22"/>
      <c r="I128" s="23"/>
      <c r="J128" s="24"/>
      <c r="K128" s="24"/>
      <c r="L128" s="23"/>
      <c r="M128" s="11"/>
      <c r="N128" s="22"/>
      <c r="O128" s="22"/>
      <c r="P128" s="23"/>
      <c r="Q128" s="168"/>
      <c r="R128" s="11"/>
      <c r="S128" s="22"/>
      <c r="T128" s="19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row>
    <row r="129" spans="1:81" ht="27" customHeight="1" x14ac:dyDescent="0.35">
      <c r="A129" s="18"/>
      <c r="B129" s="19"/>
      <c r="C129" s="20"/>
      <c r="D129" s="21"/>
      <c r="E129" s="22"/>
      <c r="F129" s="22"/>
      <c r="G129" s="22"/>
      <c r="H129" s="22"/>
      <c r="I129" s="23"/>
      <c r="J129" s="24"/>
      <c r="K129" s="24"/>
      <c r="L129" s="23"/>
      <c r="M129" s="11"/>
      <c r="N129" s="22"/>
      <c r="O129" s="22"/>
      <c r="P129" s="23"/>
      <c r="Q129" s="168"/>
      <c r="R129" s="11"/>
      <c r="S129" s="22"/>
      <c r="T129" s="19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row>
    <row r="130" spans="1:81" ht="27" customHeight="1" x14ac:dyDescent="0.35">
      <c r="A130" s="18"/>
      <c r="B130" s="19"/>
      <c r="C130" s="20"/>
      <c r="D130" s="21"/>
      <c r="E130" s="22"/>
      <c r="F130" s="22"/>
      <c r="G130" s="22"/>
      <c r="H130" s="22"/>
      <c r="I130" s="23"/>
      <c r="J130" s="24"/>
      <c r="K130" s="24"/>
      <c r="L130" s="23"/>
      <c r="M130" s="11"/>
      <c r="N130" s="22"/>
      <c r="O130" s="22"/>
      <c r="P130" s="23"/>
      <c r="Q130" s="168"/>
      <c r="R130" s="11"/>
      <c r="S130" s="22"/>
      <c r="T130" s="19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row>
    <row r="131" spans="1:81" ht="27" customHeight="1" x14ac:dyDescent="0.35">
      <c r="A131" s="18"/>
      <c r="B131" s="19"/>
      <c r="C131" s="20"/>
      <c r="D131" s="21"/>
      <c r="E131" s="22"/>
      <c r="F131" s="22"/>
      <c r="G131" s="22"/>
      <c r="H131" s="22"/>
      <c r="I131" s="23"/>
      <c r="J131" s="24"/>
      <c r="K131" s="24"/>
      <c r="L131" s="23"/>
      <c r="M131" s="11"/>
      <c r="N131" s="22"/>
      <c r="O131" s="22"/>
      <c r="P131" s="23"/>
      <c r="Q131" s="168"/>
      <c r="R131" s="11"/>
      <c r="S131" s="22"/>
      <c r="T131" s="19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row>
    <row r="132" spans="1:81" ht="27" customHeight="1" x14ac:dyDescent="0.35">
      <c r="A132" s="18"/>
      <c r="B132" s="19"/>
      <c r="C132" s="20"/>
      <c r="D132" s="21"/>
      <c r="E132" s="22"/>
      <c r="F132" s="22"/>
      <c r="G132" s="22"/>
      <c r="H132" s="22"/>
      <c r="I132" s="23"/>
      <c r="J132" s="24"/>
      <c r="K132" s="24"/>
      <c r="L132" s="23"/>
      <c r="M132" s="11"/>
      <c r="N132" s="22"/>
      <c r="O132" s="22"/>
      <c r="P132" s="23"/>
      <c r="Q132" s="168"/>
      <c r="R132" s="11"/>
      <c r="S132" s="22"/>
      <c r="T132" s="19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row>
    <row r="133" spans="1:81" ht="27" customHeight="1" x14ac:dyDescent="0.35">
      <c r="A133" s="18"/>
      <c r="B133" s="19"/>
      <c r="C133" s="20"/>
      <c r="D133" s="21"/>
      <c r="E133" s="22"/>
      <c r="F133" s="22"/>
      <c r="G133" s="22"/>
      <c r="H133" s="22"/>
      <c r="I133" s="23"/>
      <c r="J133" s="24"/>
      <c r="K133" s="24"/>
      <c r="L133" s="23"/>
      <c r="M133" s="11"/>
      <c r="N133" s="22"/>
      <c r="O133" s="22"/>
      <c r="P133" s="23"/>
      <c r="Q133" s="168"/>
      <c r="R133" s="11"/>
      <c r="S133" s="22"/>
      <c r="T133" s="19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row>
    <row r="134" spans="1:81" ht="27" customHeight="1" x14ac:dyDescent="0.35">
      <c r="A134" s="18"/>
      <c r="B134" s="19"/>
      <c r="C134" s="20"/>
      <c r="D134" s="21"/>
      <c r="E134" s="22"/>
      <c r="F134" s="22"/>
      <c r="G134" s="22"/>
      <c r="H134" s="22"/>
      <c r="I134" s="23"/>
      <c r="J134" s="24"/>
      <c r="K134" s="24"/>
      <c r="L134" s="23"/>
      <c r="M134" s="11"/>
      <c r="N134" s="22"/>
      <c r="O134" s="22"/>
      <c r="P134" s="23"/>
      <c r="Q134" s="168"/>
      <c r="R134" s="11"/>
      <c r="S134" s="22"/>
      <c r="T134" s="19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row>
    <row r="135" spans="1:81" ht="27" customHeight="1" x14ac:dyDescent="0.35">
      <c r="A135" s="18"/>
      <c r="B135" s="19"/>
      <c r="C135" s="20"/>
      <c r="D135" s="21"/>
      <c r="E135" s="22"/>
      <c r="F135" s="22"/>
      <c r="G135" s="22"/>
      <c r="H135" s="22"/>
      <c r="I135" s="23"/>
      <c r="J135" s="24"/>
      <c r="K135" s="24"/>
      <c r="L135" s="23"/>
      <c r="M135" s="11"/>
      <c r="N135" s="22"/>
      <c r="O135" s="22"/>
      <c r="P135" s="23"/>
      <c r="Q135" s="168"/>
      <c r="R135" s="11"/>
      <c r="S135" s="22"/>
      <c r="T135" s="19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row>
    <row r="136" spans="1:81" ht="27" customHeight="1" x14ac:dyDescent="0.35">
      <c r="A136" s="18"/>
      <c r="B136" s="19"/>
      <c r="C136" s="20"/>
      <c r="D136" s="21"/>
      <c r="E136" s="22"/>
      <c r="F136" s="22"/>
      <c r="G136" s="22"/>
      <c r="H136" s="22"/>
      <c r="I136" s="23"/>
      <c r="J136" s="24"/>
      <c r="K136" s="24"/>
      <c r="L136" s="23"/>
      <c r="M136" s="11"/>
      <c r="N136" s="22"/>
      <c r="O136" s="22"/>
      <c r="P136" s="23"/>
      <c r="Q136" s="168"/>
      <c r="R136" s="11"/>
      <c r="S136" s="22"/>
      <c r="T136" s="19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row>
    <row r="137" spans="1:81" ht="27" customHeight="1" x14ac:dyDescent="0.35">
      <c r="A137" s="18"/>
      <c r="B137" s="19"/>
      <c r="C137" s="20"/>
      <c r="D137" s="21"/>
      <c r="E137" s="22"/>
      <c r="F137" s="22"/>
      <c r="G137" s="22"/>
      <c r="H137" s="22"/>
      <c r="I137" s="23"/>
      <c r="J137" s="24"/>
      <c r="K137" s="24"/>
      <c r="L137" s="23"/>
      <c r="M137" s="11"/>
      <c r="N137" s="22"/>
      <c r="O137" s="22"/>
      <c r="P137" s="23"/>
      <c r="Q137" s="168"/>
      <c r="R137" s="11"/>
      <c r="S137" s="22"/>
      <c r="T137" s="19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row>
    <row r="138" spans="1:81" ht="27" customHeight="1" x14ac:dyDescent="0.35">
      <c r="A138" s="18"/>
      <c r="B138" s="19"/>
      <c r="C138" s="20"/>
      <c r="D138" s="21"/>
      <c r="E138" s="22"/>
      <c r="F138" s="22"/>
      <c r="G138" s="22"/>
      <c r="H138" s="22"/>
      <c r="I138" s="23"/>
      <c r="J138" s="24"/>
      <c r="K138" s="24"/>
      <c r="L138" s="23"/>
      <c r="M138" s="11"/>
      <c r="N138" s="22"/>
      <c r="O138" s="22"/>
      <c r="P138" s="23"/>
      <c r="Q138" s="168"/>
      <c r="R138" s="11"/>
      <c r="S138" s="22"/>
      <c r="T138" s="19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row>
    <row r="139" spans="1:81" ht="27" customHeight="1" x14ac:dyDescent="0.35">
      <c r="A139" s="18"/>
      <c r="B139" s="19"/>
      <c r="C139" s="20"/>
      <c r="D139" s="21"/>
      <c r="E139" s="22"/>
      <c r="F139" s="22"/>
      <c r="G139" s="22"/>
      <c r="H139" s="22"/>
      <c r="I139" s="23"/>
      <c r="J139" s="24"/>
      <c r="K139" s="24"/>
      <c r="L139" s="23"/>
      <c r="M139" s="11"/>
      <c r="N139" s="22"/>
      <c r="O139" s="22"/>
      <c r="P139" s="23"/>
      <c r="Q139" s="168"/>
      <c r="R139" s="11"/>
      <c r="S139" s="22"/>
      <c r="T139" s="19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row>
    <row r="140" spans="1:81" ht="27" customHeight="1" x14ac:dyDescent="0.35">
      <c r="A140" s="18"/>
      <c r="B140" s="19"/>
      <c r="C140" s="20"/>
      <c r="D140" s="21"/>
      <c r="E140" s="22"/>
      <c r="F140" s="22"/>
      <c r="G140" s="22"/>
      <c r="H140" s="22"/>
      <c r="I140" s="23"/>
      <c r="J140" s="24"/>
      <c r="K140" s="24"/>
      <c r="L140" s="23"/>
      <c r="M140" s="11"/>
      <c r="N140" s="22"/>
      <c r="O140" s="22"/>
      <c r="P140" s="23"/>
      <c r="Q140" s="168"/>
      <c r="R140" s="11"/>
      <c r="S140" s="22"/>
      <c r="T140" s="19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row>
    <row r="141" spans="1:81" ht="27" customHeight="1" x14ac:dyDescent="0.35">
      <c r="A141" s="18"/>
      <c r="B141" s="19"/>
      <c r="C141" s="20"/>
      <c r="D141" s="21"/>
      <c r="E141" s="22"/>
      <c r="F141" s="22"/>
      <c r="G141" s="22"/>
      <c r="H141" s="22"/>
      <c r="I141" s="23"/>
      <c r="J141" s="24"/>
      <c r="K141" s="24"/>
      <c r="L141" s="23"/>
      <c r="M141" s="11"/>
      <c r="N141" s="22"/>
      <c r="O141" s="22"/>
      <c r="P141" s="23"/>
      <c r="Q141" s="168"/>
      <c r="R141" s="11"/>
      <c r="S141" s="22"/>
      <c r="T141" s="19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row>
    <row r="142" spans="1:81" ht="27" customHeight="1" x14ac:dyDescent="0.35">
      <c r="A142" s="18"/>
      <c r="B142" s="19"/>
      <c r="C142" s="20"/>
      <c r="D142" s="21"/>
      <c r="E142" s="22"/>
      <c r="F142" s="22"/>
      <c r="G142" s="22"/>
      <c r="H142" s="22"/>
      <c r="I142" s="23"/>
      <c r="J142" s="24"/>
      <c r="K142" s="24"/>
      <c r="L142" s="23"/>
      <c r="M142" s="11"/>
      <c r="N142" s="22"/>
      <c r="O142" s="22"/>
      <c r="P142" s="23"/>
      <c r="Q142" s="168"/>
      <c r="R142" s="11"/>
      <c r="S142" s="22"/>
      <c r="T142" s="19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row>
    <row r="143" spans="1:81" ht="27" customHeight="1" x14ac:dyDescent="0.35">
      <c r="A143" s="18"/>
      <c r="B143" s="19"/>
      <c r="C143" s="20"/>
      <c r="D143" s="21"/>
      <c r="E143" s="22"/>
      <c r="F143" s="22"/>
      <c r="G143" s="22"/>
      <c r="H143" s="22"/>
      <c r="I143" s="23"/>
      <c r="J143" s="24"/>
      <c r="K143" s="24"/>
      <c r="L143" s="23"/>
      <c r="M143" s="11"/>
      <c r="N143" s="22"/>
      <c r="O143" s="22"/>
      <c r="P143" s="23"/>
      <c r="Q143" s="168"/>
      <c r="R143" s="11"/>
      <c r="S143" s="22"/>
      <c r="T143" s="19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row>
    <row r="144" spans="1:81" ht="27" customHeight="1" x14ac:dyDescent="0.35">
      <c r="A144" s="18"/>
      <c r="B144" s="19"/>
      <c r="C144" s="20"/>
      <c r="D144" s="21"/>
      <c r="E144" s="22"/>
      <c r="F144" s="22"/>
      <c r="G144" s="22"/>
      <c r="H144" s="22"/>
      <c r="I144" s="23"/>
      <c r="J144" s="24"/>
      <c r="K144" s="24"/>
      <c r="L144" s="23"/>
      <c r="M144" s="11"/>
      <c r="N144" s="22"/>
      <c r="O144" s="22"/>
      <c r="P144" s="23"/>
      <c r="Q144" s="168"/>
      <c r="R144" s="11"/>
      <c r="S144" s="22"/>
      <c r="T144" s="19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row>
    <row r="145" spans="1:81" ht="27" customHeight="1" x14ac:dyDescent="0.35">
      <c r="A145" s="18"/>
      <c r="B145" s="19"/>
      <c r="C145" s="20"/>
      <c r="D145" s="21"/>
      <c r="E145" s="22"/>
      <c r="F145" s="22"/>
      <c r="G145" s="22"/>
      <c r="H145" s="22"/>
      <c r="I145" s="23"/>
      <c r="J145" s="24"/>
      <c r="K145" s="24"/>
      <c r="L145" s="23"/>
      <c r="M145" s="11"/>
      <c r="N145" s="22"/>
      <c r="O145" s="22"/>
      <c r="P145" s="23"/>
      <c r="Q145" s="168"/>
      <c r="R145" s="11"/>
      <c r="S145" s="22"/>
      <c r="T145" s="19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row>
    <row r="146" spans="1:81" ht="27" customHeight="1" x14ac:dyDescent="0.35">
      <c r="A146" s="18"/>
      <c r="B146" s="19"/>
      <c r="C146" s="20"/>
      <c r="D146" s="21"/>
      <c r="E146" s="22"/>
      <c r="F146" s="22"/>
      <c r="G146" s="22"/>
      <c r="H146" s="22"/>
      <c r="I146" s="23"/>
      <c r="J146" s="24"/>
      <c r="K146" s="24"/>
      <c r="L146" s="23"/>
      <c r="M146" s="11"/>
      <c r="N146" s="22"/>
      <c r="O146" s="22"/>
      <c r="P146" s="23"/>
      <c r="Q146" s="168"/>
      <c r="R146" s="11"/>
      <c r="S146" s="22"/>
      <c r="T146" s="19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row>
    <row r="147" spans="1:81" ht="27" customHeight="1" x14ac:dyDescent="0.35">
      <c r="A147" s="18"/>
      <c r="B147" s="19"/>
      <c r="C147" s="20"/>
      <c r="D147" s="21"/>
      <c r="E147" s="22"/>
      <c r="F147" s="22"/>
      <c r="G147" s="22"/>
      <c r="H147" s="22"/>
      <c r="I147" s="23"/>
      <c r="J147" s="24"/>
      <c r="K147" s="24"/>
      <c r="L147" s="23"/>
      <c r="M147" s="11"/>
      <c r="N147" s="22"/>
      <c r="O147" s="22"/>
      <c r="P147" s="23"/>
      <c r="Q147" s="168"/>
      <c r="R147" s="11"/>
      <c r="S147" s="22"/>
      <c r="T147" s="19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row>
    <row r="148" spans="1:81" ht="27" customHeight="1" x14ac:dyDescent="0.35">
      <c r="A148" s="18"/>
      <c r="B148" s="19"/>
      <c r="C148" s="20"/>
      <c r="D148" s="21"/>
      <c r="E148" s="22"/>
      <c r="F148" s="22"/>
      <c r="G148" s="22"/>
      <c r="H148" s="22"/>
      <c r="I148" s="23"/>
      <c r="J148" s="24"/>
      <c r="K148" s="24"/>
      <c r="L148" s="23"/>
      <c r="M148" s="11"/>
      <c r="N148" s="22"/>
      <c r="O148" s="22"/>
      <c r="P148" s="23"/>
      <c r="Q148" s="168"/>
      <c r="R148" s="11"/>
      <c r="S148" s="22"/>
      <c r="T148" s="19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row>
    <row r="149" spans="1:81" ht="27" customHeight="1" x14ac:dyDescent="0.35">
      <c r="A149" s="18"/>
      <c r="B149" s="19"/>
      <c r="C149" s="20"/>
      <c r="D149" s="21"/>
      <c r="E149" s="22"/>
      <c r="F149" s="22"/>
      <c r="G149" s="22"/>
      <c r="H149" s="22"/>
      <c r="I149" s="23"/>
      <c r="J149" s="24"/>
      <c r="K149" s="24"/>
      <c r="L149" s="23"/>
      <c r="M149" s="11"/>
      <c r="N149" s="22"/>
      <c r="O149" s="22"/>
      <c r="P149" s="23"/>
      <c r="Q149" s="168"/>
      <c r="R149" s="11"/>
      <c r="S149" s="22"/>
      <c r="T149" s="19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row>
    <row r="150" spans="1:81" ht="27" customHeight="1" x14ac:dyDescent="0.35">
      <c r="A150" s="18"/>
      <c r="B150" s="19"/>
      <c r="C150" s="20"/>
      <c r="D150" s="21"/>
      <c r="E150" s="22"/>
      <c r="F150" s="22"/>
      <c r="G150" s="22"/>
      <c r="H150" s="22"/>
      <c r="I150" s="23"/>
      <c r="J150" s="24"/>
      <c r="K150" s="24"/>
      <c r="L150" s="23"/>
      <c r="M150" s="11"/>
      <c r="N150" s="22"/>
      <c r="O150" s="22"/>
      <c r="P150" s="23"/>
      <c r="Q150" s="168"/>
      <c r="R150" s="11"/>
      <c r="S150" s="22"/>
      <c r="T150" s="19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row>
    <row r="151" spans="1:81" ht="27" customHeight="1" x14ac:dyDescent="0.35">
      <c r="A151" s="18"/>
      <c r="B151" s="19"/>
      <c r="C151" s="20"/>
      <c r="D151" s="21"/>
      <c r="E151" s="22"/>
      <c r="F151" s="22"/>
      <c r="G151" s="22"/>
      <c r="H151" s="22"/>
      <c r="I151" s="23"/>
      <c r="J151" s="24"/>
      <c r="K151" s="24"/>
      <c r="L151" s="23"/>
      <c r="M151" s="11"/>
      <c r="N151" s="22"/>
      <c r="O151" s="22"/>
      <c r="P151" s="23"/>
      <c r="Q151" s="168"/>
      <c r="R151" s="11"/>
      <c r="S151" s="22"/>
      <c r="T151" s="19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row>
    <row r="152" spans="1:81" ht="27" customHeight="1" x14ac:dyDescent="0.35">
      <c r="A152" s="18"/>
      <c r="B152" s="19"/>
      <c r="C152" s="20"/>
      <c r="D152" s="21"/>
      <c r="E152" s="22"/>
      <c r="F152" s="22"/>
      <c r="G152" s="22"/>
      <c r="H152" s="22"/>
      <c r="I152" s="23"/>
      <c r="J152" s="24"/>
      <c r="K152" s="24"/>
      <c r="L152" s="23"/>
      <c r="M152" s="11"/>
      <c r="N152" s="22"/>
      <c r="O152" s="22"/>
      <c r="P152" s="23"/>
      <c r="Q152" s="168"/>
      <c r="R152" s="11"/>
      <c r="S152" s="22"/>
      <c r="T152" s="19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row>
    <row r="153" spans="1:81" ht="27" customHeight="1" x14ac:dyDescent="0.35">
      <c r="A153" s="18"/>
      <c r="B153" s="19"/>
      <c r="C153" s="20"/>
      <c r="D153" s="21"/>
      <c r="E153" s="22"/>
      <c r="F153" s="22"/>
      <c r="G153" s="22"/>
      <c r="H153" s="22"/>
      <c r="I153" s="23"/>
      <c r="J153" s="24"/>
      <c r="K153" s="24"/>
      <c r="L153" s="23"/>
      <c r="M153" s="11"/>
      <c r="N153" s="22"/>
      <c r="O153" s="22"/>
      <c r="P153" s="23"/>
      <c r="Q153" s="168"/>
      <c r="R153" s="11"/>
      <c r="S153" s="22"/>
      <c r="T153" s="19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row>
    <row r="154" spans="1:81" ht="27" customHeight="1" x14ac:dyDescent="0.35">
      <c r="A154" s="18"/>
      <c r="B154" s="19"/>
      <c r="C154" s="20"/>
      <c r="D154" s="21"/>
      <c r="E154" s="22"/>
      <c r="F154" s="22"/>
      <c r="G154" s="22"/>
      <c r="H154" s="22"/>
      <c r="I154" s="23"/>
      <c r="J154" s="24"/>
      <c r="K154" s="24"/>
      <c r="L154" s="23"/>
      <c r="M154" s="11"/>
      <c r="N154" s="22"/>
      <c r="O154" s="22"/>
      <c r="P154" s="23"/>
      <c r="Q154" s="168"/>
      <c r="R154" s="11"/>
      <c r="S154" s="22"/>
      <c r="T154" s="19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row>
    <row r="155" spans="1:81" ht="27" customHeight="1" x14ac:dyDescent="0.35">
      <c r="A155" s="18"/>
      <c r="B155" s="19"/>
      <c r="C155" s="20"/>
      <c r="D155" s="21"/>
      <c r="E155" s="22"/>
      <c r="F155" s="22"/>
      <c r="G155" s="22"/>
      <c r="H155" s="22"/>
      <c r="I155" s="23"/>
      <c r="J155" s="24"/>
      <c r="K155" s="24"/>
      <c r="L155" s="23"/>
      <c r="M155" s="11"/>
      <c r="N155" s="22"/>
      <c r="O155" s="22"/>
      <c r="P155" s="23"/>
      <c r="Q155" s="168"/>
      <c r="R155" s="11"/>
      <c r="S155" s="22"/>
      <c r="T155" s="19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row>
    <row r="156" spans="1:81" ht="27" customHeight="1" x14ac:dyDescent="0.35">
      <c r="A156" s="18"/>
      <c r="B156" s="19"/>
      <c r="C156" s="20"/>
      <c r="D156" s="21"/>
      <c r="E156" s="22"/>
      <c r="F156" s="22"/>
      <c r="G156" s="22"/>
      <c r="H156" s="22"/>
      <c r="I156" s="23"/>
      <c r="J156" s="24"/>
      <c r="K156" s="24"/>
      <c r="L156" s="23"/>
      <c r="M156" s="11"/>
      <c r="N156" s="22"/>
      <c r="O156" s="22"/>
      <c r="P156" s="23"/>
      <c r="Q156" s="168"/>
      <c r="R156" s="11"/>
      <c r="S156" s="22"/>
      <c r="T156" s="19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row>
    <row r="157" spans="1:81" ht="27" customHeight="1" x14ac:dyDescent="0.35">
      <c r="A157" s="18"/>
      <c r="B157" s="19"/>
      <c r="C157" s="20"/>
      <c r="D157" s="21"/>
      <c r="E157" s="22"/>
      <c r="F157" s="22"/>
      <c r="G157" s="22"/>
      <c r="H157" s="22"/>
      <c r="I157" s="23"/>
      <c r="J157" s="24"/>
      <c r="K157" s="24"/>
      <c r="L157" s="23"/>
      <c r="M157" s="11"/>
      <c r="N157" s="22"/>
      <c r="O157" s="22"/>
      <c r="P157" s="23"/>
      <c r="Q157" s="168"/>
      <c r="R157" s="11"/>
      <c r="S157" s="22"/>
      <c r="T157" s="19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row>
    <row r="158" spans="1:81" ht="27" customHeight="1" x14ac:dyDescent="0.35">
      <c r="A158" s="18"/>
      <c r="B158" s="19"/>
      <c r="C158" s="20"/>
      <c r="D158" s="21"/>
      <c r="E158" s="22"/>
      <c r="F158" s="22"/>
      <c r="G158" s="22"/>
      <c r="H158" s="22"/>
      <c r="I158" s="23"/>
      <c r="J158" s="24"/>
      <c r="K158" s="24"/>
      <c r="L158" s="23"/>
      <c r="M158" s="11"/>
      <c r="N158" s="22"/>
      <c r="O158" s="22"/>
      <c r="P158" s="23"/>
      <c r="Q158" s="168"/>
      <c r="R158" s="11"/>
      <c r="S158" s="22"/>
      <c r="T158" s="19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row>
    <row r="159" spans="1:81" ht="27" customHeight="1" x14ac:dyDescent="0.35">
      <c r="A159" s="18"/>
      <c r="B159" s="19"/>
      <c r="C159" s="20"/>
      <c r="D159" s="21"/>
      <c r="E159" s="22"/>
      <c r="F159" s="22"/>
      <c r="G159" s="22"/>
      <c r="H159" s="22"/>
      <c r="I159" s="23"/>
      <c r="J159" s="24"/>
      <c r="K159" s="24"/>
      <c r="L159" s="23"/>
      <c r="M159" s="11"/>
      <c r="N159" s="22"/>
      <c r="O159" s="22"/>
      <c r="P159" s="23"/>
      <c r="Q159" s="168"/>
      <c r="R159" s="11"/>
      <c r="S159" s="22"/>
      <c r="T159" s="19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row>
    <row r="160" spans="1:81" ht="27" customHeight="1" x14ac:dyDescent="0.35">
      <c r="A160" s="18"/>
      <c r="B160" s="19"/>
      <c r="C160" s="20"/>
      <c r="D160" s="21"/>
      <c r="E160" s="22"/>
      <c r="F160" s="22"/>
      <c r="G160" s="22"/>
      <c r="H160" s="22"/>
      <c r="I160" s="23"/>
      <c r="J160" s="24"/>
      <c r="K160" s="24"/>
      <c r="L160" s="23"/>
      <c r="M160" s="11"/>
      <c r="N160" s="22"/>
      <c r="O160" s="22"/>
      <c r="P160" s="23"/>
      <c r="Q160" s="168"/>
      <c r="R160" s="11"/>
      <c r="S160" s="22"/>
      <c r="T160" s="19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row>
    <row r="161" spans="1:81" ht="27" customHeight="1" x14ac:dyDescent="0.35">
      <c r="A161" s="18"/>
      <c r="B161" s="19"/>
      <c r="C161" s="20"/>
      <c r="D161" s="21"/>
      <c r="E161" s="22"/>
      <c r="F161" s="22"/>
      <c r="G161" s="22"/>
      <c r="H161" s="22"/>
      <c r="I161" s="23"/>
      <c r="J161" s="24"/>
      <c r="K161" s="24"/>
      <c r="L161" s="23"/>
      <c r="M161" s="11"/>
      <c r="N161" s="22"/>
      <c r="O161" s="22"/>
      <c r="P161" s="23"/>
      <c r="Q161" s="168"/>
      <c r="R161" s="11"/>
      <c r="S161" s="22"/>
      <c r="T161" s="19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row>
    <row r="162" spans="1:81" ht="27" customHeight="1" x14ac:dyDescent="0.35">
      <c r="A162" s="18"/>
      <c r="B162" s="19"/>
      <c r="C162" s="20"/>
      <c r="D162" s="21"/>
      <c r="E162" s="22"/>
      <c r="F162" s="22"/>
      <c r="G162" s="22"/>
      <c r="H162" s="22"/>
      <c r="I162" s="23"/>
      <c r="J162" s="24"/>
      <c r="K162" s="24"/>
      <c r="L162" s="23"/>
      <c r="M162" s="11"/>
      <c r="N162" s="22"/>
      <c r="O162" s="22"/>
      <c r="P162" s="23"/>
      <c r="Q162" s="168"/>
      <c r="R162" s="11"/>
      <c r="S162" s="22"/>
      <c r="T162" s="19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row>
    <row r="163" spans="1:81" ht="27" customHeight="1" x14ac:dyDescent="0.35">
      <c r="A163" s="18"/>
      <c r="B163" s="19"/>
      <c r="C163" s="20"/>
      <c r="D163" s="21"/>
      <c r="E163" s="22"/>
      <c r="F163" s="22"/>
      <c r="G163" s="22"/>
      <c r="H163" s="22"/>
      <c r="I163" s="23"/>
      <c r="J163" s="24"/>
      <c r="K163" s="24"/>
      <c r="L163" s="23"/>
      <c r="M163" s="11"/>
      <c r="N163" s="22"/>
      <c r="O163" s="22"/>
      <c r="P163" s="23"/>
      <c r="Q163" s="168"/>
      <c r="R163" s="11"/>
      <c r="S163" s="22"/>
      <c r="T163" s="19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row>
    <row r="164" spans="1:81" ht="27" customHeight="1" x14ac:dyDescent="0.35">
      <c r="A164" s="18"/>
      <c r="B164" s="19"/>
      <c r="C164" s="20"/>
      <c r="D164" s="21"/>
      <c r="E164" s="22"/>
      <c r="F164" s="22"/>
      <c r="G164" s="22"/>
      <c r="H164" s="22"/>
      <c r="I164" s="23"/>
      <c r="J164" s="24"/>
      <c r="K164" s="24"/>
      <c r="L164" s="23"/>
      <c r="M164" s="11"/>
      <c r="N164" s="22"/>
      <c r="O164" s="22"/>
      <c r="P164" s="23"/>
      <c r="Q164" s="168"/>
      <c r="R164" s="11"/>
      <c r="S164" s="22"/>
      <c r="T164" s="19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row>
    <row r="165" spans="1:81" ht="27" customHeight="1" x14ac:dyDescent="0.35">
      <c r="A165" s="18"/>
      <c r="B165" s="19"/>
      <c r="C165" s="20"/>
      <c r="D165" s="21"/>
      <c r="E165" s="22"/>
      <c r="F165" s="22"/>
      <c r="G165" s="22"/>
      <c r="H165" s="22"/>
      <c r="I165" s="23"/>
      <c r="J165" s="24"/>
      <c r="K165" s="24"/>
      <c r="L165" s="23"/>
      <c r="M165" s="11"/>
      <c r="N165" s="22"/>
      <c r="O165" s="22"/>
      <c r="P165" s="23"/>
      <c r="Q165" s="168"/>
      <c r="R165" s="11"/>
      <c r="S165" s="22"/>
      <c r="T165" s="19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row>
    <row r="166" spans="1:81" ht="27" customHeight="1" x14ac:dyDescent="0.35">
      <c r="A166" s="18"/>
      <c r="B166" s="19"/>
      <c r="C166" s="20"/>
      <c r="D166" s="21"/>
      <c r="E166" s="22"/>
      <c r="F166" s="22"/>
      <c r="G166" s="22"/>
      <c r="H166" s="22"/>
      <c r="I166" s="23"/>
      <c r="J166" s="24"/>
      <c r="K166" s="24"/>
      <c r="L166" s="23"/>
      <c r="M166" s="11"/>
      <c r="N166" s="22"/>
      <c r="O166" s="22"/>
      <c r="P166" s="23"/>
      <c r="Q166" s="168"/>
      <c r="R166" s="11"/>
      <c r="S166" s="22"/>
      <c r="T166" s="19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row>
    <row r="167" spans="1:81" ht="27" customHeight="1" x14ac:dyDescent="0.35">
      <c r="A167" s="18"/>
      <c r="B167" s="19"/>
      <c r="C167" s="20"/>
      <c r="D167" s="21"/>
      <c r="E167" s="22"/>
      <c r="F167" s="22"/>
      <c r="G167" s="22"/>
      <c r="H167" s="22"/>
      <c r="I167" s="23"/>
      <c r="J167" s="24"/>
      <c r="K167" s="24"/>
      <c r="L167" s="23"/>
      <c r="M167" s="11"/>
      <c r="N167" s="22"/>
      <c r="O167" s="22"/>
      <c r="P167" s="23"/>
      <c r="Q167" s="168"/>
      <c r="R167" s="11"/>
      <c r="S167" s="22"/>
      <c r="T167" s="19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row>
    <row r="168" spans="1:81" ht="27" customHeight="1" x14ac:dyDescent="0.35">
      <c r="A168" s="18"/>
      <c r="B168" s="19"/>
      <c r="C168" s="20"/>
      <c r="D168" s="21"/>
      <c r="E168" s="22"/>
      <c r="F168" s="22"/>
      <c r="G168" s="22"/>
      <c r="H168" s="22"/>
      <c r="I168" s="23"/>
      <c r="J168" s="24"/>
      <c r="K168" s="24"/>
      <c r="L168" s="23"/>
      <c r="M168" s="11"/>
      <c r="N168" s="22"/>
      <c r="O168" s="22"/>
      <c r="P168" s="23"/>
      <c r="Q168" s="168"/>
      <c r="R168" s="11"/>
      <c r="S168" s="22"/>
      <c r="T168" s="19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row>
    <row r="169" spans="1:81" ht="27" customHeight="1" x14ac:dyDescent="0.35">
      <c r="A169" s="18"/>
      <c r="B169" s="19"/>
      <c r="C169" s="20"/>
      <c r="D169" s="21"/>
      <c r="E169" s="22"/>
      <c r="F169" s="22"/>
      <c r="G169" s="22"/>
      <c r="H169" s="22"/>
      <c r="I169" s="23"/>
      <c r="J169" s="24"/>
      <c r="K169" s="24"/>
      <c r="L169" s="23"/>
      <c r="M169" s="11"/>
      <c r="N169" s="22"/>
      <c r="O169" s="22"/>
      <c r="P169" s="23"/>
      <c r="Q169" s="168"/>
      <c r="R169" s="11"/>
      <c r="S169" s="22"/>
      <c r="T169" s="19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row>
    <row r="170" spans="1:81" ht="27" customHeight="1" x14ac:dyDescent="0.35">
      <c r="A170" s="18"/>
      <c r="B170" s="19"/>
      <c r="C170" s="20"/>
      <c r="D170" s="21"/>
      <c r="E170" s="22"/>
      <c r="F170" s="22"/>
      <c r="G170" s="22"/>
      <c r="H170" s="22"/>
      <c r="I170" s="23"/>
      <c r="J170" s="24"/>
      <c r="K170" s="24"/>
      <c r="L170" s="23"/>
      <c r="M170" s="11"/>
      <c r="N170" s="22"/>
      <c r="O170" s="22"/>
      <c r="P170" s="23"/>
      <c r="Q170" s="168"/>
      <c r="R170" s="11"/>
      <c r="S170" s="22"/>
      <c r="T170" s="19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row>
    <row r="171" spans="1:81" ht="27" customHeight="1" x14ac:dyDescent="0.35">
      <c r="A171" s="18"/>
      <c r="B171" s="19"/>
      <c r="C171" s="20"/>
      <c r="D171" s="21"/>
      <c r="E171" s="22"/>
      <c r="F171" s="22"/>
      <c r="G171" s="22"/>
      <c r="H171" s="22"/>
      <c r="I171" s="23"/>
      <c r="J171" s="24"/>
      <c r="K171" s="24"/>
      <c r="L171" s="23"/>
      <c r="M171" s="11"/>
      <c r="N171" s="22"/>
      <c r="O171" s="22"/>
      <c r="P171" s="23"/>
      <c r="Q171" s="168"/>
      <c r="R171" s="11"/>
      <c r="S171" s="22"/>
      <c r="T171" s="19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row>
    <row r="172" spans="1:81" ht="27" customHeight="1" x14ac:dyDescent="0.35">
      <c r="A172" s="18"/>
      <c r="B172" s="19"/>
      <c r="C172" s="20"/>
      <c r="D172" s="21"/>
      <c r="E172" s="22"/>
      <c r="F172" s="22"/>
      <c r="G172" s="22"/>
      <c r="H172" s="22"/>
      <c r="I172" s="23"/>
      <c r="J172" s="24"/>
      <c r="K172" s="24"/>
      <c r="L172" s="23"/>
      <c r="M172" s="11"/>
      <c r="N172" s="22"/>
      <c r="O172" s="22"/>
      <c r="P172" s="23"/>
      <c r="Q172" s="168"/>
      <c r="R172" s="11"/>
      <c r="S172" s="22"/>
      <c r="T172" s="19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row>
    <row r="173" spans="1:81" ht="27" customHeight="1" x14ac:dyDescent="0.35">
      <c r="A173" s="18"/>
      <c r="B173" s="19"/>
      <c r="C173" s="20"/>
      <c r="D173" s="21"/>
      <c r="E173" s="22"/>
      <c r="F173" s="22"/>
      <c r="G173" s="22"/>
      <c r="H173" s="22"/>
      <c r="I173" s="23"/>
      <c r="J173" s="24"/>
      <c r="K173" s="24"/>
      <c r="L173" s="23"/>
      <c r="M173" s="11"/>
      <c r="N173" s="22"/>
      <c r="O173" s="22"/>
      <c r="P173" s="23"/>
      <c r="Q173" s="168"/>
      <c r="R173" s="11"/>
      <c r="S173" s="22"/>
      <c r="T173" s="19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row>
    <row r="174" spans="1:81" ht="27" customHeight="1" x14ac:dyDescent="0.35">
      <c r="A174" s="18"/>
      <c r="B174" s="19"/>
      <c r="C174" s="20"/>
      <c r="D174" s="21"/>
      <c r="E174" s="22"/>
      <c r="F174" s="22"/>
      <c r="G174" s="22"/>
      <c r="H174" s="22"/>
      <c r="I174" s="23"/>
      <c r="J174" s="24"/>
      <c r="K174" s="24"/>
      <c r="L174" s="23"/>
      <c r="M174" s="11"/>
      <c r="N174" s="22"/>
      <c r="O174" s="22"/>
      <c r="P174" s="23"/>
      <c r="Q174" s="168"/>
      <c r="R174" s="11"/>
      <c r="S174" s="22"/>
      <c r="T174" s="19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row>
    <row r="175" spans="1:81" ht="27" customHeight="1" x14ac:dyDescent="0.35">
      <c r="A175" s="18"/>
      <c r="B175" s="19"/>
      <c r="C175" s="20"/>
      <c r="D175" s="21"/>
      <c r="E175" s="22"/>
      <c r="F175" s="22"/>
      <c r="G175" s="22"/>
      <c r="H175" s="22"/>
      <c r="I175" s="23"/>
      <c r="J175" s="24"/>
      <c r="K175" s="24"/>
      <c r="L175" s="23"/>
      <c r="M175" s="11"/>
      <c r="N175" s="22"/>
      <c r="O175" s="22"/>
      <c r="P175" s="23"/>
      <c r="Q175" s="168"/>
      <c r="R175" s="11"/>
      <c r="S175" s="22"/>
      <c r="T175" s="19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row>
    <row r="176" spans="1:81" ht="27" customHeight="1" x14ac:dyDescent="0.35">
      <c r="A176" s="18"/>
      <c r="B176" s="19"/>
      <c r="C176" s="20"/>
      <c r="D176" s="21"/>
      <c r="E176" s="22"/>
      <c r="F176" s="22"/>
      <c r="G176" s="22"/>
      <c r="H176" s="22"/>
      <c r="I176" s="23"/>
      <c r="J176" s="24"/>
      <c r="K176" s="24"/>
      <c r="L176" s="23"/>
      <c r="M176" s="11"/>
      <c r="N176" s="22"/>
      <c r="O176" s="22"/>
      <c r="P176" s="23"/>
      <c r="Q176" s="168"/>
      <c r="R176" s="11"/>
      <c r="S176" s="22"/>
      <c r="T176" s="19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row>
    <row r="177" spans="1:81" ht="27" customHeight="1" x14ac:dyDescent="0.35">
      <c r="A177" s="18"/>
      <c r="B177" s="19"/>
      <c r="C177" s="20"/>
      <c r="D177" s="21"/>
      <c r="E177" s="22"/>
      <c r="F177" s="22"/>
      <c r="G177" s="22"/>
      <c r="H177" s="22"/>
      <c r="I177" s="23"/>
      <c r="J177" s="24"/>
      <c r="K177" s="24"/>
      <c r="L177" s="23"/>
      <c r="M177" s="11"/>
      <c r="N177" s="22"/>
      <c r="O177" s="22"/>
      <c r="P177" s="23"/>
      <c r="Q177" s="168"/>
      <c r="R177" s="11"/>
      <c r="S177" s="22"/>
      <c r="T177" s="19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row>
    <row r="178" spans="1:81" ht="27" customHeight="1" x14ac:dyDescent="0.35">
      <c r="A178" s="18"/>
      <c r="B178" s="19"/>
      <c r="C178" s="20"/>
      <c r="D178" s="21"/>
      <c r="E178" s="22"/>
      <c r="F178" s="22"/>
      <c r="G178" s="22"/>
      <c r="H178" s="22"/>
      <c r="I178" s="23"/>
      <c r="J178" s="24"/>
      <c r="K178" s="24"/>
      <c r="L178" s="23"/>
      <c r="M178" s="11"/>
      <c r="N178" s="22"/>
      <c r="O178" s="22"/>
      <c r="P178" s="23"/>
      <c r="Q178" s="168"/>
      <c r="R178" s="11"/>
      <c r="S178" s="22"/>
      <c r="T178" s="19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row>
    <row r="179" spans="1:81" ht="27" customHeight="1" x14ac:dyDescent="0.35">
      <c r="A179" s="18"/>
      <c r="B179" s="19"/>
      <c r="C179" s="20"/>
      <c r="D179" s="21"/>
      <c r="E179" s="22"/>
      <c r="F179" s="22"/>
      <c r="G179" s="22"/>
      <c r="H179" s="22"/>
      <c r="I179" s="23"/>
      <c r="J179" s="24"/>
      <c r="K179" s="24"/>
      <c r="L179" s="23"/>
      <c r="M179" s="11"/>
      <c r="N179" s="22"/>
      <c r="O179" s="22"/>
      <c r="P179" s="23"/>
      <c r="Q179" s="168"/>
      <c r="R179" s="11"/>
      <c r="S179" s="22"/>
      <c r="T179" s="19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row>
    <row r="180" spans="1:81" ht="27" customHeight="1" x14ac:dyDescent="0.35">
      <c r="A180" s="18"/>
      <c r="B180" s="19"/>
      <c r="C180" s="20"/>
      <c r="D180" s="21"/>
      <c r="E180" s="22"/>
      <c r="F180" s="22"/>
      <c r="G180" s="22"/>
      <c r="H180" s="22"/>
      <c r="I180" s="23"/>
      <c r="J180" s="24"/>
      <c r="K180" s="24"/>
      <c r="L180" s="23"/>
      <c r="M180" s="11"/>
      <c r="N180" s="22"/>
      <c r="O180" s="22"/>
      <c r="P180" s="23"/>
      <c r="Q180" s="168"/>
      <c r="R180" s="11"/>
      <c r="S180" s="22"/>
      <c r="T180" s="19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row>
    <row r="181" spans="1:81" ht="27" customHeight="1" x14ac:dyDescent="0.35">
      <c r="A181" s="18"/>
      <c r="B181" s="19"/>
      <c r="C181" s="20"/>
      <c r="D181" s="21"/>
      <c r="E181" s="22"/>
      <c r="F181" s="22"/>
      <c r="G181" s="22"/>
      <c r="H181" s="22"/>
      <c r="I181" s="23"/>
      <c r="J181" s="24"/>
      <c r="K181" s="24"/>
      <c r="L181" s="23"/>
      <c r="M181" s="11"/>
      <c r="N181" s="22"/>
      <c r="O181" s="22"/>
      <c r="P181" s="23"/>
      <c r="Q181" s="168"/>
      <c r="R181" s="11"/>
      <c r="S181" s="22"/>
      <c r="T181" s="19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row>
    <row r="182" spans="1:81" ht="27" customHeight="1" x14ac:dyDescent="0.35">
      <c r="A182" s="18"/>
      <c r="B182" s="19"/>
      <c r="C182" s="20"/>
      <c r="D182" s="21"/>
      <c r="E182" s="22"/>
      <c r="F182" s="22"/>
      <c r="G182" s="22"/>
      <c r="H182" s="22"/>
      <c r="I182" s="23"/>
      <c r="J182" s="24"/>
      <c r="K182" s="24"/>
      <c r="L182" s="23"/>
      <c r="M182" s="11"/>
      <c r="N182" s="22"/>
      <c r="O182" s="22"/>
      <c r="P182" s="23"/>
      <c r="Q182" s="168"/>
      <c r="R182" s="11"/>
      <c r="S182" s="22"/>
      <c r="T182" s="19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row>
    <row r="183" spans="1:81" ht="27" customHeight="1" x14ac:dyDescent="0.35">
      <c r="A183" s="18"/>
      <c r="B183" s="19"/>
      <c r="C183" s="20"/>
      <c r="D183" s="21"/>
      <c r="E183" s="22"/>
      <c r="F183" s="22"/>
      <c r="G183" s="22"/>
      <c r="H183" s="22"/>
      <c r="I183" s="23"/>
      <c r="J183" s="24"/>
      <c r="K183" s="24"/>
      <c r="L183" s="23"/>
      <c r="M183" s="11"/>
      <c r="N183" s="22"/>
      <c r="O183" s="22"/>
      <c r="P183" s="23"/>
      <c r="Q183" s="168"/>
      <c r="R183" s="11"/>
      <c r="S183" s="22"/>
      <c r="T183" s="19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row>
    <row r="184" spans="1:81" ht="27" customHeight="1" x14ac:dyDescent="0.35">
      <c r="A184" s="18"/>
      <c r="B184" s="19"/>
      <c r="C184" s="20"/>
      <c r="D184" s="21"/>
      <c r="E184" s="22"/>
      <c r="F184" s="22"/>
      <c r="G184" s="22"/>
      <c r="H184" s="22"/>
      <c r="I184" s="23"/>
      <c r="J184" s="24"/>
      <c r="K184" s="24"/>
      <c r="L184" s="23"/>
      <c r="M184" s="11"/>
      <c r="N184" s="22"/>
      <c r="O184" s="22"/>
      <c r="P184" s="23"/>
      <c r="Q184" s="168"/>
      <c r="R184" s="11"/>
      <c r="S184" s="22"/>
      <c r="T184" s="19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row>
    <row r="185" spans="1:81" ht="27" customHeight="1" x14ac:dyDescent="0.35">
      <c r="A185" s="18"/>
      <c r="B185" s="19"/>
      <c r="C185" s="20"/>
      <c r="D185" s="21"/>
      <c r="E185" s="22"/>
      <c r="F185" s="22"/>
      <c r="G185" s="22"/>
      <c r="H185" s="22"/>
      <c r="I185" s="23"/>
      <c r="J185" s="24"/>
      <c r="K185" s="24"/>
      <c r="L185" s="23"/>
      <c r="M185" s="11"/>
      <c r="N185" s="22"/>
      <c r="O185" s="22"/>
      <c r="P185" s="23"/>
      <c r="Q185" s="168"/>
      <c r="R185" s="11"/>
      <c r="S185" s="22"/>
      <c r="T185" s="19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row>
    <row r="186" spans="1:81" ht="27" customHeight="1" x14ac:dyDescent="0.35">
      <c r="A186" s="18"/>
      <c r="B186" s="19"/>
      <c r="C186" s="20"/>
      <c r="D186" s="21"/>
      <c r="E186" s="22"/>
      <c r="F186" s="22"/>
      <c r="G186" s="22"/>
      <c r="H186" s="22"/>
      <c r="I186" s="23"/>
      <c r="J186" s="24"/>
      <c r="K186" s="24"/>
      <c r="L186" s="23"/>
      <c r="M186" s="11"/>
      <c r="N186" s="22"/>
      <c r="O186" s="22"/>
      <c r="P186" s="23"/>
      <c r="Q186" s="168"/>
      <c r="R186" s="11"/>
      <c r="S186" s="22"/>
      <c r="T186" s="19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row>
    <row r="187" spans="1:81" ht="27" customHeight="1" x14ac:dyDescent="0.35">
      <c r="A187" s="18"/>
      <c r="B187" s="19"/>
      <c r="C187" s="20"/>
      <c r="D187" s="21"/>
      <c r="E187" s="22"/>
      <c r="F187" s="22"/>
      <c r="G187" s="22"/>
      <c r="H187" s="22"/>
      <c r="I187" s="23"/>
      <c r="J187" s="24"/>
      <c r="K187" s="24"/>
      <c r="L187" s="23"/>
      <c r="M187" s="11"/>
      <c r="N187" s="22"/>
      <c r="O187" s="22"/>
      <c r="P187" s="23"/>
      <c r="Q187" s="168"/>
      <c r="R187" s="11"/>
      <c r="S187" s="22"/>
      <c r="T187" s="19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row>
    <row r="188" spans="1:81" ht="27" customHeight="1" x14ac:dyDescent="0.35">
      <c r="A188" s="18"/>
      <c r="B188" s="19"/>
      <c r="C188" s="20"/>
      <c r="D188" s="21"/>
      <c r="E188" s="22"/>
      <c r="F188" s="22"/>
      <c r="G188" s="22"/>
      <c r="H188" s="22"/>
      <c r="I188" s="23"/>
      <c r="J188" s="24"/>
      <c r="K188" s="24"/>
      <c r="L188" s="23"/>
      <c r="M188" s="11"/>
      <c r="N188" s="22"/>
      <c r="O188" s="22"/>
      <c r="P188" s="23"/>
      <c r="Q188" s="168"/>
      <c r="R188" s="11"/>
      <c r="S188" s="22"/>
      <c r="T188" s="19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row>
    <row r="189" spans="1:81" ht="27" customHeight="1" x14ac:dyDescent="0.35">
      <c r="A189" s="18"/>
      <c r="B189" s="19"/>
      <c r="C189" s="20"/>
      <c r="D189" s="21"/>
      <c r="E189" s="22"/>
      <c r="F189" s="22"/>
      <c r="G189" s="22"/>
      <c r="H189" s="22"/>
      <c r="I189" s="23"/>
      <c r="J189" s="24"/>
      <c r="K189" s="24"/>
      <c r="L189" s="23"/>
      <c r="M189" s="11"/>
      <c r="N189" s="22"/>
      <c r="O189" s="22"/>
      <c r="P189" s="23"/>
      <c r="Q189" s="168"/>
      <c r="R189" s="11"/>
      <c r="S189" s="22"/>
      <c r="T189" s="19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row>
    <row r="190" spans="1:81" ht="27" customHeight="1" x14ac:dyDescent="0.35">
      <c r="A190" s="18"/>
      <c r="B190" s="19"/>
      <c r="C190" s="20"/>
      <c r="D190" s="21"/>
      <c r="E190" s="22"/>
      <c r="F190" s="22"/>
      <c r="G190" s="22"/>
      <c r="H190" s="22"/>
      <c r="I190" s="23"/>
      <c r="J190" s="24"/>
      <c r="K190" s="24"/>
      <c r="L190" s="23"/>
      <c r="M190" s="11"/>
      <c r="N190" s="22"/>
      <c r="O190" s="22"/>
      <c r="P190" s="23"/>
      <c r="Q190" s="168"/>
      <c r="R190" s="11"/>
      <c r="S190" s="22"/>
      <c r="T190" s="19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row>
    <row r="191" spans="1:81" ht="27" customHeight="1" x14ac:dyDescent="0.35">
      <c r="A191" s="18"/>
      <c r="B191" s="19"/>
      <c r="C191" s="20"/>
      <c r="D191" s="21"/>
      <c r="E191" s="22"/>
      <c r="F191" s="22"/>
      <c r="G191" s="22"/>
      <c r="H191" s="22"/>
      <c r="I191" s="23"/>
      <c r="J191" s="24"/>
      <c r="K191" s="24"/>
      <c r="L191" s="23"/>
      <c r="M191" s="11"/>
      <c r="N191" s="22"/>
      <c r="O191" s="22"/>
      <c r="P191" s="23"/>
      <c r="Q191" s="168"/>
      <c r="R191" s="11"/>
      <c r="S191" s="22"/>
      <c r="T191" s="19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row>
    <row r="192" spans="1:81" ht="27" customHeight="1" x14ac:dyDescent="0.35">
      <c r="A192" s="18"/>
      <c r="B192" s="19"/>
      <c r="C192" s="20"/>
      <c r="D192" s="21"/>
      <c r="E192" s="22"/>
      <c r="F192" s="22"/>
      <c r="G192" s="22"/>
      <c r="H192" s="22"/>
      <c r="I192" s="23"/>
      <c r="J192" s="24"/>
      <c r="K192" s="24"/>
      <c r="L192" s="23"/>
      <c r="M192" s="11"/>
      <c r="N192" s="22"/>
      <c r="O192" s="22"/>
      <c r="P192" s="23"/>
      <c r="Q192" s="168"/>
      <c r="R192" s="11"/>
      <c r="S192" s="22"/>
      <c r="T192" s="19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row>
    <row r="193" spans="1:81" ht="27" customHeight="1" x14ac:dyDescent="0.35">
      <c r="A193" s="18"/>
      <c r="B193" s="19"/>
      <c r="C193" s="20"/>
      <c r="D193" s="21"/>
      <c r="E193" s="22"/>
      <c r="F193" s="22"/>
      <c r="G193" s="22"/>
      <c r="H193" s="22"/>
      <c r="I193" s="23"/>
      <c r="J193" s="24"/>
      <c r="K193" s="24"/>
      <c r="L193" s="23"/>
      <c r="M193" s="11"/>
      <c r="N193" s="22"/>
      <c r="O193" s="22"/>
      <c r="P193" s="23"/>
      <c r="Q193" s="168"/>
      <c r="R193" s="11"/>
      <c r="S193" s="22"/>
      <c r="T193" s="19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row>
    <row r="194" spans="1:81" ht="27" customHeight="1" x14ac:dyDescent="0.35">
      <c r="A194" s="18"/>
      <c r="B194" s="19"/>
      <c r="C194" s="20"/>
      <c r="D194" s="21"/>
      <c r="E194" s="22"/>
      <c r="F194" s="22"/>
      <c r="G194" s="22"/>
      <c r="H194" s="22"/>
      <c r="I194" s="23"/>
      <c r="J194" s="24"/>
      <c r="K194" s="24"/>
      <c r="L194" s="23"/>
      <c r="M194" s="11"/>
      <c r="N194" s="22"/>
      <c r="O194" s="22"/>
      <c r="P194" s="23"/>
      <c r="Q194" s="168"/>
      <c r="R194" s="11"/>
      <c r="S194" s="22"/>
      <c r="T194" s="19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row>
    <row r="195" spans="1:81" ht="27" customHeight="1" x14ac:dyDescent="0.35">
      <c r="A195" s="18"/>
      <c r="B195" s="19"/>
      <c r="C195" s="20"/>
      <c r="D195" s="21"/>
      <c r="E195" s="22"/>
      <c r="F195" s="22"/>
      <c r="G195" s="22"/>
      <c r="H195" s="22"/>
      <c r="I195" s="23"/>
      <c r="J195" s="24"/>
      <c r="K195" s="24"/>
      <c r="L195" s="23"/>
      <c r="M195" s="11"/>
      <c r="N195" s="22"/>
      <c r="O195" s="22"/>
      <c r="P195" s="23"/>
      <c r="Q195" s="168"/>
      <c r="R195" s="11"/>
      <c r="S195" s="22"/>
      <c r="T195" s="19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row>
    <row r="196" spans="1:81" ht="27" customHeight="1" x14ac:dyDescent="0.35">
      <c r="A196" s="18"/>
      <c r="B196" s="19"/>
      <c r="C196" s="20"/>
      <c r="D196" s="21"/>
      <c r="E196" s="22"/>
      <c r="F196" s="22"/>
      <c r="G196" s="22"/>
      <c r="H196" s="22"/>
      <c r="I196" s="23"/>
      <c r="J196" s="24"/>
      <c r="K196" s="24"/>
      <c r="L196" s="23"/>
      <c r="M196" s="11"/>
      <c r="N196" s="22"/>
      <c r="O196" s="22"/>
      <c r="P196" s="23"/>
      <c r="Q196" s="168"/>
      <c r="R196" s="11"/>
      <c r="S196" s="22"/>
      <c r="T196" s="19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row>
    <row r="197" spans="1:81" ht="27" customHeight="1" x14ac:dyDescent="0.35">
      <c r="A197" s="18"/>
      <c r="B197" s="19"/>
      <c r="C197" s="20"/>
      <c r="D197" s="21"/>
      <c r="E197" s="22"/>
      <c r="F197" s="22"/>
      <c r="G197" s="22"/>
      <c r="H197" s="22"/>
      <c r="I197" s="23"/>
      <c r="J197" s="24"/>
      <c r="K197" s="24"/>
      <c r="L197" s="23"/>
      <c r="M197" s="11"/>
      <c r="N197" s="22"/>
      <c r="O197" s="22"/>
      <c r="P197" s="23"/>
      <c r="Q197" s="168"/>
      <c r="R197" s="11"/>
      <c r="S197" s="22"/>
      <c r="T197" s="19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row>
    <row r="198" spans="1:81" ht="27" customHeight="1" x14ac:dyDescent="0.35">
      <c r="A198" s="18"/>
      <c r="B198" s="19"/>
      <c r="C198" s="20"/>
      <c r="D198" s="21"/>
      <c r="E198" s="22"/>
      <c r="F198" s="22"/>
      <c r="G198" s="22"/>
      <c r="H198" s="22"/>
      <c r="I198" s="23"/>
      <c r="J198" s="24"/>
      <c r="K198" s="24"/>
      <c r="L198" s="23"/>
      <c r="M198" s="11"/>
      <c r="N198" s="22"/>
      <c r="O198" s="22"/>
      <c r="P198" s="23"/>
      <c r="Q198" s="168"/>
      <c r="R198" s="11"/>
      <c r="S198" s="22"/>
      <c r="T198" s="19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row>
    <row r="199" spans="1:81" ht="27" customHeight="1" x14ac:dyDescent="0.35">
      <c r="A199" s="18"/>
      <c r="B199" s="19"/>
      <c r="C199" s="20"/>
      <c r="D199" s="21"/>
      <c r="E199" s="22"/>
      <c r="F199" s="22"/>
      <c r="G199" s="22"/>
      <c r="H199" s="22"/>
      <c r="I199" s="23"/>
      <c r="J199" s="24"/>
      <c r="K199" s="24"/>
      <c r="L199" s="23"/>
      <c r="M199" s="11"/>
      <c r="N199" s="22"/>
      <c r="O199" s="22"/>
      <c r="P199" s="23"/>
      <c r="Q199" s="168"/>
      <c r="R199" s="11"/>
      <c r="S199" s="22"/>
      <c r="T199" s="19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row>
    <row r="200" spans="1:81" ht="27" customHeight="1" x14ac:dyDescent="0.35">
      <c r="A200" s="18"/>
      <c r="B200" s="19"/>
      <c r="C200" s="20"/>
      <c r="D200" s="21"/>
      <c r="E200" s="22"/>
      <c r="F200" s="22"/>
      <c r="G200" s="22"/>
      <c r="H200" s="22"/>
      <c r="I200" s="23"/>
      <c r="J200" s="24"/>
      <c r="K200" s="24"/>
      <c r="L200" s="23"/>
      <c r="M200" s="11"/>
      <c r="N200" s="22"/>
      <c r="O200" s="22"/>
      <c r="P200" s="23"/>
      <c r="Q200" s="168"/>
      <c r="R200" s="11"/>
      <c r="S200" s="22"/>
      <c r="T200" s="19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row>
    <row r="201" spans="1:81" ht="27" customHeight="1" x14ac:dyDescent="0.35">
      <c r="A201" s="18"/>
      <c r="B201" s="19"/>
      <c r="C201" s="20"/>
      <c r="D201" s="21"/>
      <c r="E201" s="22"/>
      <c r="F201" s="22"/>
      <c r="G201" s="22"/>
      <c r="H201" s="22"/>
      <c r="I201" s="23"/>
      <c r="J201" s="24"/>
      <c r="K201" s="24"/>
      <c r="L201" s="23"/>
      <c r="M201" s="11"/>
      <c r="N201" s="22"/>
      <c r="O201" s="22"/>
      <c r="P201" s="23"/>
      <c r="Q201" s="168"/>
      <c r="R201" s="11"/>
      <c r="S201" s="22"/>
      <c r="T201" s="19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row>
    <row r="202" spans="1:81" ht="27" customHeight="1" x14ac:dyDescent="0.35">
      <c r="A202" s="18"/>
      <c r="B202" s="19"/>
      <c r="C202" s="20"/>
      <c r="D202" s="21"/>
      <c r="E202" s="22"/>
      <c r="F202" s="22"/>
      <c r="G202" s="22"/>
      <c r="H202" s="22"/>
      <c r="I202" s="23"/>
      <c r="J202" s="24"/>
      <c r="K202" s="24"/>
      <c r="L202" s="23"/>
      <c r="M202" s="11"/>
      <c r="N202" s="22"/>
      <c r="O202" s="22"/>
      <c r="P202" s="23"/>
      <c r="Q202" s="168"/>
      <c r="R202" s="11"/>
      <c r="S202" s="22"/>
      <c r="T202" s="19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row>
    <row r="203" spans="1:81" ht="27" customHeight="1" x14ac:dyDescent="0.35">
      <c r="A203" s="18"/>
      <c r="B203" s="19"/>
      <c r="C203" s="20"/>
      <c r="D203" s="21"/>
      <c r="E203" s="22"/>
      <c r="F203" s="22"/>
      <c r="G203" s="22"/>
      <c r="H203" s="22"/>
      <c r="I203" s="23"/>
      <c r="J203" s="24"/>
      <c r="K203" s="24"/>
      <c r="L203" s="23"/>
      <c r="M203" s="11"/>
      <c r="N203" s="22"/>
      <c r="O203" s="22"/>
      <c r="P203" s="23"/>
      <c r="Q203" s="168"/>
      <c r="R203" s="11"/>
      <c r="S203" s="22"/>
      <c r="T203" s="19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row>
    <row r="204" spans="1:81" ht="27" customHeight="1" x14ac:dyDescent="0.35">
      <c r="A204" s="18"/>
      <c r="B204" s="19"/>
      <c r="C204" s="20"/>
      <c r="D204" s="21"/>
      <c r="E204" s="22"/>
      <c r="F204" s="22"/>
      <c r="G204" s="22"/>
      <c r="H204" s="22"/>
      <c r="I204" s="23"/>
      <c r="J204" s="24"/>
      <c r="K204" s="24"/>
      <c r="L204" s="23"/>
      <c r="M204" s="11"/>
      <c r="N204" s="22"/>
      <c r="O204" s="22"/>
      <c r="P204" s="23"/>
      <c r="Q204" s="168"/>
      <c r="R204" s="11"/>
      <c r="S204" s="22"/>
      <c r="T204" s="19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row>
    <row r="205" spans="1:81" ht="27" customHeight="1" x14ac:dyDescent="0.35">
      <c r="A205" s="18"/>
      <c r="B205" s="19"/>
      <c r="C205" s="20"/>
      <c r="D205" s="21"/>
      <c r="E205" s="22"/>
      <c r="F205" s="22"/>
      <c r="G205" s="22"/>
      <c r="H205" s="22"/>
      <c r="I205" s="23"/>
      <c r="J205" s="24"/>
      <c r="K205" s="24"/>
      <c r="L205" s="23"/>
      <c r="M205" s="11"/>
      <c r="N205" s="22"/>
      <c r="O205" s="22"/>
      <c r="P205" s="23"/>
      <c r="Q205" s="168"/>
      <c r="R205" s="11"/>
      <c r="S205" s="22"/>
      <c r="T205" s="19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row>
    <row r="206" spans="1:81" ht="27" customHeight="1" x14ac:dyDescent="0.35">
      <c r="A206" s="18"/>
      <c r="B206" s="19"/>
      <c r="C206" s="20"/>
      <c r="D206" s="21"/>
      <c r="E206" s="22"/>
      <c r="F206" s="22"/>
      <c r="G206" s="22"/>
      <c r="H206" s="22"/>
      <c r="I206" s="23"/>
      <c r="J206" s="24"/>
      <c r="K206" s="24"/>
      <c r="L206" s="23"/>
      <c r="M206" s="11"/>
      <c r="N206" s="22"/>
      <c r="O206" s="22"/>
      <c r="P206" s="23"/>
      <c r="Q206" s="168"/>
      <c r="R206" s="11"/>
      <c r="S206" s="22"/>
      <c r="T206" s="19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row>
    <row r="207" spans="1:81" ht="27" customHeight="1" x14ac:dyDescent="0.35">
      <c r="A207" s="18"/>
      <c r="B207" s="19"/>
      <c r="C207" s="20"/>
      <c r="D207" s="21"/>
      <c r="E207" s="22"/>
      <c r="F207" s="22"/>
      <c r="G207" s="22"/>
      <c r="H207" s="22"/>
      <c r="I207" s="23"/>
      <c r="J207" s="24"/>
      <c r="K207" s="24"/>
      <c r="L207" s="23"/>
      <c r="M207" s="11"/>
      <c r="N207" s="22"/>
      <c r="O207" s="22"/>
      <c r="P207" s="23"/>
      <c r="Q207" s="168"/>
      <c r="R207" s="11"/>
      <c r="S207" s="22"/>
      <c r="T207" s="19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row>
    <row r="208" spans="1:81" ht="27" customHeight="1" x14ac:dyDescent="0.35">
      <c r="A208" s="18"/>
      <c r="B208" s="19"/>
      <c r="C208" s="20"/>
      <c r="D208" s="21"/>
      <c r="E208" s="22"/>
      <c r="F208" s="22"/>
      <c r="G208" s="22"/>
      <c r="H208" s="22"/>
      <c r="I208" s="23"/>
      <c r="J208" s="24"/>
      <c r="K208" s="24"/>
      <c r="L208" s="23"/>
      <c r="M208" s="11"/>
      <c r="N208" s="22"/>
      <c r="O208" s="22"/>
      <c r="P208" s="23"/>
      <c r="Q208" s="168"/>
      <c r="R208" s="11"/>
      <c r="S208" s="22"/>
      <c r="T208" s="19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row>
    <row r="209" spans="1:81" ht="27" customHeight="1" x14ac:dyDescent="0.35">
      <c r="A209" s="18"/>
      <c r="B209" s="19"/>
      <c r="C209" s="20"/>
      <c r="D209" s="21"/>
      <c r="E209" s="22"/>
      <c r="F209" s="22"/>
      <c r="G209" s="22"/>
      <c r="H209" s="22"/>
      <c r="I209" s="23"/>
      <c r="J209" s="24"/>
      <c r="K209" s="24"/>
      <c r="L209" s="23"/>
      <c r="M209" s="11"/>
      <c r="N209" s="22"/>
      <c r="O209" s="22"/>
      <c r="P209" s="23"/>
      <c r="Q209" s="168"/>
      <c r="R209" s="11"/>
      <c r="S209" s="22"/>
      <c r="T209" s="19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row>
    <row r="210" spans="1:81" ht="27" customHeight="1" x14ac:dyDescent="0.35">
      <c r="A210" s="18"/>
      <c r="B210" s="19"/>
      <c r="C210" s="20"/>
      <c r="D210" s="21"/>
      <c r="E210" s="22"/>
      <c r="F210" s="22"/>
      <c r="G210" s="22"/>
      <c r="H210" s="22"/>
      <c r="I210" s="23"/>
      <c r="J210" s="24"/>
      <c r="K210" s="24"/>
      <c r="L210" s="23"/>
      <c r="M210" s="11"/>
      <c r="N210" s="22"/>
      <c r="O210" s="22"/>
      <c r="P210" s="23"/>
      <c r="Q210" s="168"/>
      <c r="R210" s="11"/>
      <c r="S210" s="22"/>
      <c r="T210" s="19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row>
    <row r="211" spans="1:81" ht="27" customHeight="1" x14ac:dyDescent="0.35">
      <c r="A211" s="18"/>
      <c r="B211" s="19"/>
      <c r="C211" s="20"/>
      <c r="D211" s="21"/>
      <c r="E211" s="22"/>
      <c r="F211" s="22"/>
      <c r="G211" s="22"/>
      <c r="H211" s="22"/>
      <c r="I211" s="23"/>
      <c r="J211" s="24"/>
      <c r="K211" s="24"/>
      <c r="L211" s="23"/>
      <c r="M211" s="11"/>
      <c r="N211" s="22"/>
      <c r="O211" s="22"/>
      <c r="P211" s="23"/>
      <c r="Q211" s="168"/>
      <c r="R211" s="11"/>
      <c r="S211" s="22"/>
      <c r="T211" s="19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row>
    <row r="212" spans="1:81" ht="27" customHeight="1" x14ac:dyDescent="0.35">
      <c r="A212" s="18"/>
      <c r="B212" s="19"/>
      <c r="C212" s="20"/>
      <c r="D212" s="21"/>
      <c r="E212" s="22"/>
      <c r="F212" s="22"/>
      <c r="G212" s="22"/>
      <c r="H212" s="22"/>
      <c r="I212" s="23"/>
      <c r="J212" s="24"/>
      <c r="K212" s="24"/>
      <c r="L212" s="23"/>
      <c r="M212" s="11"/>
      <c r="N212" s="22"/>
      <c r="O212" s="22"/>
      <c r="P212" s="23"/>
      <c r="Q212" s="168"/>
      <c r="R212" s="11"/>
      <c r="S212" s="22"/>
      <c r="T212" s="19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c r="BM212" s="22"/>
      <c r="BN212" s="22"/>
      <c r="BO212" s="22"/>
      <c r="BP212" s="22"/>
      <c r="BQ212" s="22"/>
      <c r="BR212" s="22"/>
      <c r="BS212" s="22"/>
      <c r="BT212" s="22"/>
      <c r="BU212" s="22"/>
      <c r="BV212" s="22"/>
      <c r="BW212" s="22"/>
      <c r="BX212" s="22"/>
      <c r="BY212" s="22"/>
      <c r="BZ212" s="22"/>
      <c r="CA212" s="22"/>
      <c r="CB212" s="22"/>
      <c r="CC212" s="22"/>
    </row>
    <row r="213" spans="1:81" ht="27" customHeight="1" x14ac:dyDescent="0.35">
      <c r="A213" s="18"/>
      <c r="B213" s="19"/>
      <c r="C213" s="20"/>
      <c r="D213" s="21"/>
      <c r="E213" s="22"/>
      <c r="F213" s="22"/>
      <c r="G213" s="22"/>
      <c r="H213" s="22"/>
      <c r="I213" s="23"/>
      <c r="J213" s="24"/>
      <c r="K213" s="24"/>
      <c r="L213" s="23"/>
      <c r="M213" s="11"/>
      <c r="N213" s="22"/>
      <c r="O213" s="22"/>
      <c r="P213" s="23"/>
      <c r="Q213" s="168"/>
      <c r="R213" s="11"/>
      <c r="S213" s="22"/>
      <c r="T213" s="19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c r="BM213" s="22"/>
      <c r="BN213" s="22"/>
      <c r="BO213" s="22"/>
      <c r="BP213" s="22"/>
      <c r="BQ213" s="22"/>
      <c r="BR213" s="22"/>
      <c r="BS213" s="22"/>
      <c r="BT213" s="22"/>
      <c r="BU213" s="22"/>
      <c r="BV213" s="22"/>
      <c r="BW213" s="22"/>
      <c r="BX213" s="22"/>
      <c r="BY213" s="22"/>
      <c r="BZ213" s="22"/>
      <c r="CA213" s="22"/>
      <c r="CB213" s="22"/>
      <c r="CC213" s="22"/>
    </row>
    <row r="214" spans="1:81" ht="27" customHeight="1" x14ac:dyDescent="0.35">
      <c r="A214" s="18"/>
      <c r="B214" s="19"/>
      <c r="C214" s="20"/>
      <c r="D214" s="21"/>
      <c r="E214" s="22"/>
      <c r="F214" s="22"/>
      <c r="G214" s="22"/>
      <c r="H214" s="22"/>
      <c r="I214" s="23"/>
      <c r="J214" s="24"/>
      <c r="K214" s="24"/>
      <c r="L214" s="23"/>
      <c r="M214" s="11"/>
      <c r="N214" s="22"/>
      <c r="O214" s="22"/>
      <c r="P214" s="23"/>
      <c r="Q214" s="168"/>
      <c r="R214" s="11"/>
      <c r="S214" s="22"/>
      <c r="T214" s="19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c r="BQ214" s="22"/>
      <c r="BR214" s="22"/>
      <c r="BS214" s="22"/>
      <c r="BT214" s="22"/>
      <c r="BU214" s="22"/>
      <c r="BV214" s="22"/>
      <c r="BW214" s="22"/>
      <c r="BX214" s="22"/>
      <c r="BY214" s="22"/>
      <c r="BZ214" s="22"/>
      <c r="CA214" s="22"/>
      <c r="CB214" s="22"/>
      <c r="CC214" s="22"/>
    </row>
    <row r="215" spans="1:81" ht="27" customHeight="1" x14ac:dyDescent="0.35">
      <c r="A215" s="18"/>
      <c r="B215" s="19"/>
      <c r="C215" s="20"/>
      <c r="D215" s="21"/>
      <c r="E215" s="22"/>
      <c r="F215" s="22"/>
      <c r="G215" s="22"/>
      <c r="H215" s="22"/>
      <c r="I215" s="23"/>
      <c r="J215" s="24"/>
      <c r="K215" s="24"/>
      <c r="L215" s="23"/>
      <c r="M215" s="11"/>
      <c r="N215" s="22"/>
      <c r="O215" s="22"/>
      <c r="P215" s="23"/>
      <c r="Q215" s="168"/>
      <c r="R215" s="11"/>
      <c r="S215" s="22"/>
      <c r="T215" s="19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row>
    <row r="216" spans="1:81" ht="27" customHeight="1" x14ac:dyDescent="0.35">
      <c r="A216" s="18"/>
      <c r="B216" s="19"/>
      <c r="C216" s="20"/>
      <c r="D216" s="21"/>
      <c r="E216" s="22"/>
      <c r="F216" s="22"/>
      <c r="G216" s="22"/>
      <c r="H216" s="22"/>
      <c r="I216" s="23"/>
      <c r="J216" s="24"/>
      <c r="K216" s="24"/>
      <c r="L216" s="23"/>
      <c r="M216" s="11"/>
      <c r="N216" s="22"/>
      <c r="O216" s="22"/>
      <c r="P216" s="23"/>
      <c r="Q216" s="168"/>
      <c r="R216" s="11"/>
      <c r="S216" s="22"/>
      <c r="T216" s="19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c r="BM216" s="22"/>
      <c r="BN216" s="22"/>
      <c r="BO216" s="22"/>
      <c r="BP216" s="22"/>
      <c r="BQ216" s="22"/>
      <c r="BR216" s="22"/>
      <c r="BS216" s="22"/>
      <c r="BT216" s="22"/>
      <c r="BU216" s="22"/>
      <c r="BV216" s="22"/>
      <c r="BW216" s="22"/>
      <c r="BX216" s="22"/>
      <c r="BY216" s="22"/>
      <c r="BZ216" s="22"/>
      <c r="CA216" s="22"/>
      <c r="CB216" s="22"/>
      <c r="CC216" s="22"/>
    </row>
    <row r="217" spans="1:81" ht="27" customHeight="1" x14ac:dyDescent="0.35">
      <c r="A217" s="18"/>
      <c r="B217" s="19"/>
      <c r="C217" s="20"/>
      <c r="D217" s="21"/>
      <c r="E217" s="22"/>
      <c r="F217" s="22"/>
      <c r="G217" s="22"/>
      <c r="H217" s="22"/>
      <c r="I217" s="23"/>
      <c r="J217" s="24"/>
      <c r="K217" s="24"/>
      <c r="L217" s="23"/>
      <c r="M217" s="11"/>
      <c r="N217" s="22"/>
      <c r="O217" s="22"/>
      <c r="P217" s="23"/>
      <c r="Q217" s="168"/>
      <c r="R217" s="11"/>
      <c r="S217" s="22"/>
      <c r="T217" s="19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c r="BQ217" s="22"/>
      <c r="BR217" s="22"/>
      <c r="BS217" s="22"/>
      <c r="BT217" s="22"/>
      <c r="BU217" s="22"/>
      <c r="BV217" s="22"/>
      <c r="BW217" s="22"/>
      <c r="BX217" s="22"/>
      <c r="BY217" s="22"/>
      <c r="BZ217" s="22"/>
      <c r="CA217" s="22"/>
      <c r="CB217" s="22"/>
      <c r="CC217" s="22"/>
    </row>
    <row r="218" spans="1:81" ht="27" customHeight="1" x14ac:dyDescent="0.35">
      <c r="A218" s="18"/>
      <c r="B218" s="19"/>
      <c r="C218" s="20"/>
      <c r="D218" s="21"/>
      <c r="E218" s="22"/>
      <c r="F218" s="22"/>
      <c r="G218" s="22"/>
      <c r="H218" s="22"/>
      <c r="I218" s="23"/>
      <c r="J218" s="24"/>
      <c r="K218" s="24"/>
      <c r="L218" s="23"/>
      <c r="M218" s="11"/>
      <c r="N218" s="22"/>
      <c r="O218" s="22"/>
      <c r="P218" s="23"/>
      <c r="Q218" s="168"/>
      <c r="R218" s="11"/>
      <c r="S218" s="22"/>
      <c r="T218" s="19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c r="BM218" s="22"/>
      <c r="BN218" s="22"/>
      <c r="BO218" s="22"/>
      <c r="BP218" s="22"/>
      <c r="BQ218" s="22"/>
      <c r="BR218" s="22"/>
      <c r="BS218" s="22"/>
      <c r="BT218" s="22"/>
      <c r="BU218" s="22"/>
      <c r="BV218" s="22"/>
      <c r="BW218" s="22"/>
      <c r="BX218" s="22"/>
      <c r="BY218" s="22"/>
      <c r="BZ218" s="22"/>
      <c r="CA218" s="22"/>
      <c r="CB218" s="22"/>
      <c r="CC218" s="22"/>
    </row>
    <row r="219" spans="1:81" ht="27" customHeight="1" x14ac:dyDescent="0.35">
      <c r="A219" s="18"/>
      <c r="B219" s="19"/>
      <c r="C219" s="20"/>
      <c r="D219" s="21"/>
      <c r="E219" s="22"/>
      <c r="F219" s="22"/>
      <c r="G219" s="22"/>
      <c r="H219" s="22"/>
      <c r="I219" s="23"/>
      <c r="J219" s="24"/>
      <c r="K219" s="24"/>
      <c r="L219" s="23"/>
      <c r="M219" s="11"/>
      <c r="N219" s="22"/>
      <c r="O219" s="22"/>
      <c r="P219" s="23"/>
      <c r="Q219" s="168"/>
      <c r="R219" s="11"/>
      <c r="S219" s="22"/>
      <c r="T219" s="19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c r="BM219" s="22"/>
      <c r="BN219" s="22"/>
      <c r="BO219" s="22"/>
      <c r="BP219" s="22"/>
      <c r="BQ219" s="22"/>
      <c r="BR219" s="22"/>
      <c r="BS219" s="22"/>
      <c r="BT219" s="22"/>
      <c r="BU219" s="22"/>
      <c r="BV219" s="22"/>
      <c r="BW219" s="22"/>
      <c r="BX219" s="22"/>
      <c r="BY219" s="22"/>
      <c r="BZ219" s="22"/>
      <c r="CA219" s="22"/>
      <c r="CB219" s="22"/>
      <c r="CC219" s="22"/>
    </row>
    <row r="220" spans="1:81" ht="27" customHeight="1" x14ac:dyDescent="0.35">
      <c r="A220" s="18"/>
      <c r="B220" s="19"/>
      <c r="C220" s="20"/>
      <c r="D220" s="21"/>
      <c r="E220" s="22"/>
      <c r="F220" s="22"/>
      <c r="G220" s="22"/>
      <c r="H220" s="22"/>
      <c r="I220" s="23"/>
      <c r="J220" s="24"/>
      <c r="K220" s="24"/>
      <c r="L220" s="23"/>
      <c r="M220" s="11"/>
      <c r="N220" s="22"/>
      <c r="O220" s="22"/>
      <c r="P220" s="23"/>
      <c r="Q220" s="168"/>
      <c r="R220" s="11"/>
      <c r="S220" s="22"/>
      <c r="T220" s="19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c r="BM220" s="22"/>
      <c r="BN220" s="22"/>
      <c r="BO220" s="22"/>
      <c r="BP220" s="22"/>
      <c r="BQ220" s="22"/>
      <c r="BR220" s="22"/>
      <c r="BS220" s="22"/>
      <c r="BT220" s="22"/>
      <c r="BU220" s="22"/>
      <c r="BV220" s="22"/>
      <c r="BW220" s="22"/>
      <c r="BX220" s="22"/>
      <c r="BY220" s="22"/>
      <c r="BZ220" s="22"/>
      <c r="CA220" s="22"/>
      <c r="CB220" s="22"/>
      <c r="CC220" s="22"/>
    </row>
    <row r="221" spans="1:81" ht="27" customHeight="1" x14ac:dyDescent="0.35">
      <c r="A221" s="18"/>
      <c r="B221" s="19"/>
      <c r="C221" s="20"/>
      <c r="D221" s="21"/>
      <c r="E221" s="22"/>
      <c r="F221" s="22"/>
      <c r="G221" s="22"/>
      <c r="H221" s="22"/>
      <c r="I221" s="23"/>
      <c r="J221" s="24"/>
      <c r="K221" s="24"/>
      <c r="L221" s="23"/>
      <c r="M221" s="11"/>
      <c r="N221" s="22"/>
      <c r="O221" s="22"/>
      <c r="P221" s="23"/>
      <c r="Q221" s="168"/>
      <c r="R221" s="11"/>
      <c r="S221" s="22"/>
      <c r="T221" s="19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c r="BM221" s="22"/>
      <c r="BN221" s="22"/>
      <c r="BO221" s="22"/>
      <c r="BP221" s="22"/>
      <c r="BQ221" s="22"/>
      <c r="BR221" s="22"/>
      <c r="BS221" s="22"/>
      <c r="BT221" s="22"/>
      <c r="BU221" s="22"/>
      <c r="BV221" s="22"/>
      <c r="BW221" s="22"/>
      <c r="BX221" s="22"/>
      <c r="BY221" s="22"/>
      <c r="BZ221" s="22"/>
      <c r="CA221" s="22"/>
      <c r="CB221" s="22"/>
      <c r="CC221" s="22"/>
    </row>
    <row r="222" spans="1:81" ht="27" customHeight="1" x14ac:dyDescent="0.35">
      <c r="A222" s="18"/>
      <c r="B222" s="19"/>
      <c r="C222" s="20"/>
      <c r="D222" s="21"/>
      <c r="E222" s="22"/>
      <c r="F222" s="22"/>
      <c r="G222" s="22"/>
      <c r="H222" s="22"/>
      <c r="I222" s="23"/>
      <c r="J222" s="24"/>
      <c r="K222" s="24"/>
      <c r="L222" s="23"/>
      <c r="M222" s="11"/>
      <c r="N222" s="22"/>
      <c r="O222" s="22"/>
      <c r="P222" s="23"/>
      <c r="Q222" s="168"/>
      <c r="R222" s="11"/>
      <c r="S222" s="22"/>
      <c r="T222" s="19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c r="BM222" s="22"/>
      <c r="BN222" s="22"/>
      <c r="BO222" s="22"/>
      <c r="BP222" s="22"/>
      <c r="BQ222" s="22"/>
      <c r="BR222" s="22"/>
      <c r="BS222" s="22"/>
      <c r="BT222" s="22"/>
      <c r="BU222" s="22"/>
      <c r="BV222" s="22"/>
      <c r="BW222" s="22"/>
      <c r="BX222" s="22"/>
      <c r="BY222" s="22"/>
      <c r="BZ222" s="22"/>
      <c r="CA222" s="22"/>
      <c r="CB222" s="22"/>
      <c r="CC222" s="22"/>
    </row>
    <row r="223" spans="1:81" ht="27" customHeight="1" x14ac:dyDescent="0.35">
      <c r="A223" s="18"/>
      <c r="B223" s="19"/>
      <c r="C223" s="20"/>
      <c r="D223" s="21"/>
      <c r="E223" s="22"/>
      <c r="F223" s="22"/>
      <c r="G223" s="22"/>
      <c r="H223" s="22"/>
      <c r="I223" s="23"/>
      <c r="J223" s="24"/>
      <c r="K223" s="24"/>
      <c r="L223" s="23"/>
      <c r="M223" s="11"/>
      <c r="N223" s="22"/>
      <c r="O223" s="22"/>
      <c r="P223" s="23"/>
      <c r="Q223" s="168"/>
      <c r="R223" s="11"/>
      <c r="S223" s="22"/>
      <c r="T223" s="19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c r="BM223" s="22"/>
      <c r="BN223" s="22"/>
      <c r="BO223" s="22"/>
      <c r="BP223" s="22"/>
      <c r="BQ223" s="22"/>
      <c r="BR223" s="22"/>
      <c r="BS223" s="22"/>
      <c r="BT223" s="22"/>
      <c r="BU223" s="22"/>
      <c r="BV223" s="22"/>
      <c r="BW223" s="22"/>
      <c r="BX223" s="22"/>
      <c r="BY223" s="22"/>
      <c r="BZ223" s="22"/>
      <c r="CA223" s="22"/>
      <c r="CB223" s="22"/>
      <c r="CC223" s="22"/>
    </row>
    <row r="224" spans="1:81" ht="27" customHeight="1" x14ac:dyDescent="0.35">
      <c r="A224" s="18"/>
      <c r="B224" s="19"/>
      <c r="C224" s="20"/>
      <c r="D224" s="21"/>
      <c r="E224" s="22"/>
      <c r="F224" s="22"/>
      <c r="G224" s="22"/>
      <c r="H224" s="22"/>
      <c r="I224" s="23"/>
      <c r="J224" s="24"/>
      <c r="K224" s="24"/>
      <c r="L224" s="23"/>
      <c r="M224" s="11"/>
      <c r="N224" s="22"/>
      <c r="O224" s="22"/>
      <c r="P224" s="23"/>
      <c r="Q224" s="168"/>
      <c r="R224" s="11"/>
      <c r="S224" s="22"/>
      <c r="T224" s="19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row>
    <row r="225" spans="1:81" ht="27" customHeight="1" x14ac:dyDescent="0.35">
      <c r="A225" s="18"/>
      <c r="B225" s="19"/>
      <c r="C225" s="20"/>
      <c r="D225" s="21"/>
      <c r="E225" s="22"/>
      <c r="F225" s="22"/>
      <c r="G225" s="22"/>
      <c r="H225" s="22"/>
      <c r="I225" s="23"/>
      <c r="J225" s="24"/>
      <c r="K225" s="24"/>
      <c r="L225" s="23"/>
      <c r="M225" s="11"/>
      <c r="N225" s="22"/>
      <c r="O225" s="22"/>
      <c r="P225" s="23"/>
      <c r="Q225" s="168"/>
      <c r="R225" s="11"/>
      <c r="S225" s="22"/>
      <c r="T225" s="19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c r="BM225" s="22"/>
      <c r="BN225" s="22"/>
      <c r="BO225" s="22"/>
      <c r="BP225" s="22"/>
      <c r="BQ225" s="22"/>
      <c r="BR225" s="22"/>
      <c r="BS225" s="22"/>
      <c r="BT225" s="22"/>
      <c r="BU225" s="22"/>
      <c r="BV225" s="22"/>
      <c r="BW225" s="22"/>
      <c r="BX225" s="22"/>
      <c r="BY225" s="22"/>
      <c r="BZ225" s="22"/>
      <c r="CA225" s="22"/>
      <c r="CB225" s="22"/>
      <c r="CC225" s="22"/>
    </row>
    <row r="226" spans="1:81" ht="27" customHeight="1" x14ac:dyDescent="0.35">
      <c r="A226" s="18"/>
      <c r="B226" s="19"/>
      <c r="C226" s="20"/>
      <c r="D226" s="21"/>
      <c r="E226" s="22"/>
      <c r="F226" s="22"/>
      <c r="G226" s="22"/>
      <c r="H226" s="22"/>
      <c r="I226" s="23"/>
      <c r="J226" s="24"/>
      <c r="K226" s="24"/>
      <c r="L226" s="23"/>
      <c r="M226" s="11"/>
      <c r="N226" s="22"/>
      <c r="O226" s="22"/>
      <c r="P226" s="23"/>
      <c r="Q226" s="168"/>
      <c r="R226" s="11"/>
      <c r="S226" s="22"/>
      <c r="T226" s="19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c r="BQ226" s="22"/>
      <c r="BR226" s="22"/>
      <c r="BS226" s="22"/>
      <c r="BT226" s="22"/>
      <c r="BU226" s="22"/>
      <c r="BV226" s="22"/>
      <c r="BW226" s="22"/>
      <c r="BX226" s="22"/>
      <c r="BY226" s="22"/>
      <c r="BZ226" s="22"/>
      <c r="CA226" s="22"/>
      <c r="CB226" s="22"/>
      <c r="CC226" s="22"/>
    </row>
    <row r="227" spans="1:81" ht="27" customHeight="1" x14ac:dyDescent="0.35">
      <c r="A227" s="18"/>
      <c r="B227" s="19"/>
      <c r="C227" s="20"/>
      <c r="D227" s="21"/>
      <c r="E227" s="22"/>
      <c r="F227" s="22"/>
      <c r="G227" s="22"/>
      <c r="H227" s="22"/>
      <c r="I227" s="23"/>
      <c r="J227" s="24"/>
      <c r="K227" s="24"/>
      <c r="L227" s="23"/>
      <c r="M227" s="11"/>
      <c r="N227" s="22"/>
      <c r="O227" s="22"/>
      <c r="P227" s="23"/>
      <c r="Q227" s="168"/>
      <c r="R227" s="11"/>
      <c r="S227" s="22"/>
      <c r="T227" s="19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c r="BM227" s="22"/>
      <c r="BN227" s="22"/>
      <c r="BO227" s="22"/>
      <c r="BP227" s="22"/>
      <c r="BQ227" s="22"/>
      <c r="BR227" s="22"/>
      <c r="BS227" s="22"/>
      <c r="BT227" s="22"/>
      <c r="BU227" s="22"/>
      <c r="BV227" s="22"/>
      <c r="BW227" s="22"/>
      <c r="BX227" s="22"/>
      <c r="BY227" s="22"/>
      <c r="BZ227" s="22"/>
      <c r="CA227" s="22"/>
      <c r="CB227" s="22"/>
      <c r="CC227" s="22"/>
    </row>
    <row r="228" spans="1:81" ht="27" customHeight="1" x14ac:dyDescent="0.35">
      <c r="A228" s="18"/>
      <c r="B228" s="19"/>
      <c r="C228" s="20"/>
      <c r="D228" s="21"/>
      <c r="E228" s="22"/>
      <c r="F228" s="22"/>
      <c r="G228" s="22"/>
      <c r="H228" s="22"/>
      <c r="I228" s="23"/>
      <c r="J228" s="24"/>
      <c r="K228" s="24"/>
      <c r="L228" s="23"/>
      <c r="M228" s="11"/>
      <c r="N228" s="22"/>
      <c r="O228" s="22"/>
      <c r="P228" s="23"/>
      <c r="Q228" s="168"/>
      <c r="R228" s="11"/>
      <c r="S228" s="22"/>
      <c r="T228" s="19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row>
    <row r="229" spans="1:81" ht="27" customHeight="1" x14ac:dyDescent="0.35">
      <c r="A229" s="18"/>
      <c r="B229" s="19"/>
      <c r="C229" s="20"/>
      <c r="D229" s="21"/>
      <c r="E229" s="22"/>
      <c r="F229" s="22"/>
      <c r="G229" s="22"/>
      <c r="H229" s="22"/>
      <c r="I229" s="23"/>
      <c r="J229" s="24"/>
      <c r="K229" s="24"/>
      <c r="L229" s="23"/>
      <c r="M229" s="11"/>
      <c r="N229" s="22"/>
      <c r="O229" s="22"/>
      <c r="P229" s="23"/>
      <c r="Q229" s="168"/>
      <c r="R229" s="11"/>
      <c r="S229" s="22"/>
      <c r="T229" s="19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c r="BM229" s="22"/>
      <c r="BN229" s="22"/>
      <c r="BO229" s="22"/>
      <c r="BP229" s="22"/>
      <c r="BQ229" s="22"/>
      <c r="BR229" s="22"/>
      <c r="BS229" s="22"/>
      <c r="BT229" s="22"/>
      <c r="BU229" s="22"/>
      <c r="BV229" s="22"/>
      <c r="BW229" s="22"/>
      <c r="BX229" s="22"/>
      <c r="BY229" s="22"/>
      <c r="BZ229" s="22"/>
      <c r="CA229" s="22"/>
      <c r="CB229" s="22"/>
      <c r="CC229" s="22"/>
    </row>
    <row r="230" spans="1:81" ht="27" customHeight="1" x14ac:dyDescent="0.35">
      <c r="A230" s="18"/>
      <c r="B230" s="19"/>
      <c r="C230" s="20"/>
      <c r="D230" s="21"/>
      <c r="E230" s="22"/>
      <c r="F230" s="22"/>
      <c r="G230" s="22"/>
      <c r="H230" s="22"/>
      <c r="I230" s="23"/>
      <c r="J230" s="24"/>
      <c r="K230" s="24"/>
      <c r="L230" s="23"/>
      <c r="M230" s="11"/>
      <c r="N230" s="22"/>
      <c r="O230" s="22"/>
      <c r="P230" s="23"/>
      <c r="Q230" s="168"/>
      <c r="R230" s="11"/>
      <c r="S230" s="22"/>
      <c r="T230" s="19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c r="BM230" s="22"/>
      <c r="BN230" s="22"/>
      <c r="BO230" s="22"/>
      <c r="BP230" s="22"/>
      <c r="BQ230" s="22"/>
      <c r="BR230" s="22"/>
      <c r="BS230" s="22"/>
      <c r="BT230" s="22"/>
      <c r="BU230" s="22"/>
      <c r="BV230" s="22"/>
      <c r="BW230" s="22"/>
      <c r="BX230" s="22"/>
      <c r="BY230" s="22"/>
      <c r="BZ230" s="22"/>
      <c r="CA230" s="22"/>
      <c r="CB230" s="22"/>
      <c r="CC230" s="22"/>
    </row>
    <row r="231" spans="1:81" ht="27" customHeight="1" x14ac:dyDescent="0.35">
      <c r="A231" s="18"/>
      <c r="B231" s="19"/>
      <c r="C231" s="20"/>
      <c r="D231" s="21"/>
      <c r="E231" s="22"/>
      <c r="F231" s="22"/>
      <c r="G231" s="22"/>
      <c r="H231" s="22"/>
      <c r="I231" s="23"/>
      <c r="J231" s="24"/>
      <c r="K231" s="24"/>
      <c r="L231" s="23"/>
      <c r="M231" s="11"/>
      <c r="N231" s="22"/>
      <c r="O231" s="22"/>
      <c r="P231" s="23"/>
      <c r="Q231" s="168"/>
      <c r="R231" s="11"/>
      <c r="S231" s="22"/>
      <c r="T231" s="19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c r="BM231" s="22"/>
      <c r="BN231" s="22"/>
      <c r="BO231" s="22"/>
      <c r="BP231" s="22"/>
      <c r="BQ231" s="22"/>
      <c r="BR231" s="22"/>
      <c r="BS231" s="22"/>
      <c r="BT231" s="22"/>
      <c r="BU231" s="22"/>
      <c r="BV231" s="22"/>
      <c r="BW231" s="22"/>
      <c r="BX231" s="22"/>
      <c r="BY231" s="22"/>
      <c r="BZ231" s="22"/>
      <c r="CA231" s="22"/>
      <c r="CB231" s="22"/>
      <c r="CC231" s="22"/>
    </row>
    <row r="232" spans="1:81" ht="27" customHeight="1" x14ac:dyDescent="0.35">
      <c r="A232" s="18"/>
      <c r="B232" s="19"/>
      <c r="C232" s="20"/>
      <c r="D232" s="21"/>
      <c r="E232" s="22"/>
      <c r="F232" s="22"/>
      <c r="G232" s="22"/>
      <c r="H232" s="22"/>
      <c r="I232" s="23"/>
      <c r="J232" s="24"/>
      <c r="K232" s="24"/>
      <c r="L232" s="23"/>
      <c r="M232" s="11"/>
      <c r="N232" s="22"/>
      <c r="O232" s="22"/>
      <c r="P232" s="23"/>
      <c r="Q232" s="168"/>
      <c r="R232" s="11"/>
      <c r="S232" s="22"/>
      <c r="T232" s="19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c r="BM232" s="22"/>
      <c r="BN232" s="22"/>
      <c r="BO232" s="22"/>
      <c r="BP232" s="22"/>
      <c r="BQ232" s="22"/>
      <c r="BR232" s="22"/>
      <c r="BS232" s="22"/>
      <c r="BT232" s="22"/>
      <c r="BU232" s="22"/>
      <c r="BV232" s="22"/>
      <c r="BW232" s="22"/>
      <c r="BX232" s="22"/>
      <c r="BY232" s="22"/>
      <c r="BZ232" s="22"/>
      <c r="CA232" s="22"/>
      <c r="CB232" s="22"/>
      <c r="CC232" s="22"/>
    </row>
    <row r="233" spans="1:81" ht="27" customHeight="1" x14ac:dyDescent="0.35">
      <c r="A233" s="18"/>
      <c r="B233" s="19"/>
      <c r="C233" s="20"/>
      <c r="D233" s="21"/>
      <c r="E233" s="22"/>
      <c r="F233" s="22"/>
      <c r="G233" s="22"/>
      <c r="H233" s="22"/>
      <c r="I233" s="23"/>
      <c r="J233" s="24"/>
      <c r="K233" s="24"/>
      <c r="L233" s="23"/>
      <c r="M233" s="11"/>
      <c r="N233" s="22"/>
      <c r="O233" s="22"/>
      <c r="P233" s="23"/>
      <c r="Q233" s="168"/>
      <c r="R233" s="11"/>
      <c r="S233" s="22"/>
      <c r="T233" s="19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c r="BM233" s="22"/>
      <c r="BN233" s="22"/>
      <c r="BO233" s="22"/>
      <c r="BP233" s="22"/>
      <c r="BQ233" s="22"/>
      <c r="BR233" s="22"/>
      <c r="BS233" s="22"/>
      <c r="BT233" s="22"/>
      <c r="BU233" s="22"/>
      <c r="BV233" s="22"/>
      <c r="BW233" s="22"/>
      <c r="BX233" s="22"/>
      <c r="BY233" s="22"/>
      <c r="BZ233" s="22"/>
      <c r="CA233" s="22"/>
      <c r="CB233" s="22"/>
      <c r="CC233" s="22"/>
    </row>
    <row r="234" spans="1:81" ht="27" customHeight="1" x14ac:dyDescent="0.35">
      <c r="A234" s="18"/>
      <c r="B234" s="19"/>
      <c r="C234" s="20"/>
      <c r="D234" s="21"/>
      <c r="E234" s="22"/>
      <c r="F234" s="22"/>
      <c r="G234" s="22"/>
      <c r="H234" s="22"/>
      <c r="I234" s="23"/>
      <c r="J234" s="24"/>
      <c r="K234" s="24"/>
      <c r="L234" s="23"/>
      <c r="M234" s="11"/>
      <c r="N234" s="22"/>
      <c r="O234" s="22"/>
      <c r="P234" s="23"/>
      <c r="Q234" s="168"/>
      <c r="R234" s="11"/>
      <c r="S234" s="22"/>
      <c r="T234" s="19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c r="BM234" s="22"/>
      <c r="BN234" s="22"/>
      <c r="BO234" s="22"/>
      <c r="BP234" s="22"/>
      <c r="BQ234" s="22"/>
      <c r="BR234" s="22"/>
      <c r="BS234" s="22"/>
      <c r="BT234" s="22"/>
      <c r="BU234" s="22"/>
      <c r="BV234" s="22"/>
      <c r="BW234" s="22"/>
      <c r="BX234" s="22"/>
      <c r="BY234" s="22"/>
      <c r="BZ234" s="22"/>
      <c r="CA234" s="22"/>
      <c r="CB234" s="22"/>
      <c r="CC234" s="22"/>
    </row>
    <row r="235" spans="1:81" ht="27" customHeight="1" x14ac:dyDescent="0.35">
      <c r="A235" s="18"/>
      <c r="B235" s="19"/>
      <c r="C235" s="20"/>
      <c r="D235" s="21"/>
      <c r="E235" s="22"/>
      <c r="F235" s="22"/>
      <c r="G235" s="22"/>
      <c r="H235" s="22"/>
      <c r="I235" s="23"/>
      <c r="J235" s="24"/>
      <c r="K235" s="24"/>
      <c r="L235" s="23"/>
      <c r="M235" s="11"/>
      <c r="N235" s="22"/>
      <c r="O235" s="22"/>
      <c r="P235" s="23"/>
      <c r="Q235" s="168"/>
      <c r="R235" s="11"/>
      <c r="S235" s="22"/>
      <c r="T235" s="19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row>
    <row r="236" spans="1:81" ht="27" customHeight="1" x14ac:dyDescent="0.35">
      <c r="A236" s="18"/>
      <c r="B236" s="19"/>
      <c r="C236" s="20"/>
      <c r="D236" s="21"/>
      <c r="E236" s="22"/>
      <c r="F236" s="22"/>
      <c r="G236" s="22"/>
      <c r="H236" s="22"/>
      <c r="I236" s="23"/>
      <c r="J236" s="24"/>
      <c r="K236" s="24"/>
      <c r="L236" s="23"/>
      <c r="M236" s="11"/>
      <c r="N236" s="22"/>
      <c r="O236" s="22"/>
      <c r="P236" s="23"/>
      <c r="Q236" s="168"/>
      <c r="R236" s="11"/>
      <c r="S236" s="22"/>
      <c r="T236" s="19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row>
    <row r="237" spans="1:81" ht="27" customHeight="1" x14ac:dyDescent="0.35">
      <c r="A237" s="18"/>
      <c r="B237" s="19"/>
      <c r="C237" s="20"/>
      <c r="D237" s="21"/>
      <c r="E237" s="22"/>
      <c r="F237" s="22"/>
      <c r="G237" s="22"/>
      <c r="H237" s="22"/>
      <c r="I237" s="23"/>
      <c r="J237" s="24"/>
      <c r="K237" s="24"/>
      <c r="L237" s="23"/>
      <c r="M237" s="11"/>
      <c r="N237" s="22"/>
      <c r="O237" s="22"/>
      <c r="P237" s="23"/>
      <c r="Q237" s="168"/>
      <c r="R237" s="11"/>
      <c r="S237" s="22"/>
      <c r="T237" s="19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row>
    <row r="238" spans="1:81" ht="27" customHeight="1" x14ac:dyDescent="0.35">
      <c r="A238" s="18"/>
      <c r="B238" s="19"/>
      <c r="C238" s="20"/>
      <c r="D238" s="21"/>
      <c r="E238" s="22"/>
      <c r="F238" s="22"/>
      <c r="G238" s="22"/>
      <c r="H238" s="22"/>
      <c r="I238" s="23"/>
      <c r="J238" s="24"/>
      <c r="K238" s="24"/>
      <c r="L238" s="23"/>
      <c r="M238" s="11"/>
      <c r="N238" s="22"/>
      <c r="O238" s="22"/>
      <c r="P238" s="23"/>
      <c r="Q238" s="168"/>
      <c r="R238" s="11"/>
      <c r="S238" s="22"/>
      <c r="T238" s="19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row>
    <row r="239" spans="1:81" ht="27" customHeight="1" x14ac:dyDescent="0.35">
      <c r="A239" s="18"/>
      <c r="B239" s="19"/>
      <c r="C239" s="20"/>
      <c r="D239" s="21"/>
      <c r="E239" s="22"/>
      <c r="F239" s="22"/>
      <c r="G239" s="22"/>
      <c r="H239" s="22"/>
      <c r="I239" s="23"/>
      <c r="J239" s="24"/>
      <c r="K239" s="24"/>
      <c r="L239" s="23"/>
      <c r="M239" s="11"/>
      <c r="N239" s="22"/>
      <c r="O239" s="22"/>
      <c r="P239" s="23"/>
      <c r="Q239" s="168"/>
      <c r="R239" s="11"/>
      <c r="S239" s="22"/>
      <c r="T239" s="19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row>
    <row r="240" spans="1:81" ht="27" customHeight="1" x14ac:dyDescent="0.35">
      <c r="A240" s="18"/>
      <c r="B240" s="19"/>
      <c r="C240" s="20"/>
      <c r="D240" s="21"/>
      <c r="E240" s="22"/>
      <c r="F240" s="22"/>
      <c r="G240" s="22"/>
      <c r="H240" s="22"/>
      <c r="I240" s="23"/>
      <c r="J240" s="24"/>
      <c r="K240" s="24"/>
      <c r="L240" s="23"/>
      <c r="M240" s="11"/>
      <c r="N240" s="22"/>
      <c r="O240" s="22"/>
      <c r="P240" s="23"/>
      <c r="Q240" s="168"/>
      <c r="R240" s="11"/>
      <c r="S240" s="22"/>
      <c r="T240" s="19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row>
    <row r="241" spans="1:81" ht="27" customHeight="1" x14ac:dyDescent="0.35">
      <c r="A241" s="18"/>
      <c r="B241" s="19"/>
      <c r="C241" s="20"/>
      <c r="D241" s="21"/>
      <c r="E241" s="22"/>
      <c r="F241" s="22"/>
      <c r="G241" s="22"/>
      <c r="H241" s="22"/>
      <c r="I241" s="23"/>
      <c r="J241" s="24"/>
      <c r="K241" s="24"/>
      <c r="L241" s="23"/>
      <c r="M241" s="11"/>
      <c r="N241" s="22"/>
      <c r="O241" s="22"/>
      <c r="P241" s="23"/>
      <c r="Q241" s="168"/>
      <c r="R241" s="11"/>
      <c r="S241" s="22"/>
      <c r="T241" s="19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row>
    <row r="242" spans="1:81" ht="27" customHeight="1" x14ac:dyDescent="0.35">
      <c r="A242" s="18"/>
      <c r="B242" s="19"/>
      <c r="C242" s="20"/>
      <c r="D242" s="21"/>
      <c r="E242" s="22"/>
      <c r="F242" s="22"/>
      <c r="G242" s="22"/>
      <c r="H242" s="22"/>
      <c r="I242" s="23"/>
      <c r="J242" s="24"/>
      <c r="K242" s="24"/>
      <c r="L242" s="23"/>
      <c r="M242" s="11"/>
      <c r="N242" s="22"/>
      <c r="O242" s="22"/>
      <c r="P242" s="23"/>
      <c r="Q242" s="168"/>
      <c r="R242" s="11"/>
      <c r="S242" s="22"/>
      <c r="T242" s="19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row>
    <row r="243" spans="1:81" ht="27" customHeight="1" x14ac:dyDescent="0.35">
      <c r="A243" s="18"/>
      <c r="B243" s="19"/>
      <c r="C243" s="20"/>
      <c r="D243" s="21"/>
      <c r="E243" s="22"/>
      <c r="F243" s="22"/>
      <c r="G243" s="22"/>
      <c r="H243" s="22"/>
      <c r="I243" s="23"/>
      <c r="J243" s="24"/>
      <c r="K243" s="24"/>
      <c r="L243" s="23"/>
      <c r="M243" s="11"/>
      <c r="N243" s="22"/>
      <c r="O243" s="22"/>
      <c r="P243" s="23"/>
      <c r="Q243" s="168"/>
      <c r="R243" s="11"/>
      <c r="S243" s="22"/>
      <c r="T243" s="19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row>
    <row r="244" spans="1:81" ht="27" customHeight="1" x14ac:dyDescent="0.35">
      <c r="A244" s="18"/>
      <c r="B244" s="19"/>
      <c r="C244" s="20"/>
      <c r="D244" s="21"/>
      <c r="E244" s="22"/>
      <c r="F244" s="22"/>
      <c r="G244" s="22"/>
      <c r="H244" s="22"/>
      <c r="I244" s="23"/>
      <c r="J244" s="24"/>
      <c r="K244" s="24"/>
      <c r="L244" s="23"/>
      <c r="M244" s="11"/>
      <c r="N244" s="22"/>
      <c r="O244" s="22"/>
      <c r="P244" s="23"/>
      <c r="Q244" s="168"/>
      <c r="R244" s="11"/>
      <c r="S244" s="22"/>
      <c r="T244" s="19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row>
    <row r="245" spans="1:81" ht="27" customHeight="1" x14ac:dyDescent="0.35">
      <c r="A245" s="18"/>
      <c r="B245" s="19"/>
      <c r="C245" s="20"/>
      <c r="D245" s="21"/>
      <c r="E245" s="22"/>
      <c r="F245" s="22"/>
      <c r="G245" s="22"/>
      <c r="H245" s="22"/>
      <c r="I245" s="23"/>
      <c r="J245" s="24"/>
      <c r="K245" s="24"/>
      <c r="L245" s="23"/>
      <c r="M245" s="11"/>
      <c r="N245" s="22"/>
      <c r="O245" s="22"/>
      <c r="P245" s="23"/>
      <c r="Q245" s="168"/>
      <c r="R245" s="11"/>
      <c r="S245" s="22"/>
      <c r="T245" s="19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row>
    <row r="246" spans="1:81" ht="27" customHeight="1" x14ac:dyDescent="0.35">
      <c r="A246" s="18"/>
      <c r="B246" s="19"/>
      <c r="C246" s="20"/>
      <c r="D246" s="21"/>
      <c r="E246" s="22"/>
      <c r="F246" s="22"/>
      <c r="G246" s="22"/>
      <c r="H246" s="22"/>
      <c r="I246" s="23"/>
      <c r="J246" s="24"/>
      <c r="K246" s="24"/>
      <c r="L246" s="23"/>
      <c r="M246" s="11"/>
      <c r="N246" s="22"/>
      <c r="O246" s="22"/>
      <c r="P246" s="23"/>
      <c r="Q246" s="168"/>
      <c r="R246" s="11"/>
      <c r="S246" s="22"/>
      <c r="T246" s="19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row>
    <row r="247" spans="1:81" ht="27" customHeight="1" x14ac:dyDescent="0.35">
      <c r="A247" s="18"/>
      <c r="B247" s="19"/>
      <c r="C247" s="20"/>
      <c r="D247" s="21"/>
      <c r="E247" s="22"/>
      <c r="F247" s="22"/>
      <c r="G247" s="22"/>
      <c r="H247" s="22"/>
      <c r="I247" s="23"/>
      <c r="J247" s="24"/>
      <c r="K247" s="24"/>
      <c r="L247" s="23"/>
      <c r="M247" s="11"/>
      <c r="N247" s="22"/>
      <c r="O247" s="22"/>
      <c r="P247" s="23"/>
      <c r="Q247" s="168"/>
      <c r="R247" s="11"/>
      <c r="S247" s="22"/>
      <c r="T247" s="19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row>
    <row r="248" spans="1:81" ht="27" customHeight="1" x14ac:dyDescent="0.35">
      <c r="A248" s="18"/>
      <c r="B248" s="19"/>
      <c r="C248" s="20"/>
      <c r="D248" s="21"/>
      <c r="E248" s="22"/>
      <c r="F248" s="22"/>
      <c r="G248" s="22"/>
      <c r="H248" s="22"/>
      <c r="I248" s="23"/>
      <c r="J248" s="24"/>
      <c r="K248" s="24"/>
      <c r="L248" s="23"/>
      <c r="M248" s="11"/>
      <c r="N248" s="22"/>
      <c r="O248" s="22"/>
      <c r="P248" s="23"/>
      <c r="Q248" s="168"/>
      <c r="R248" s="11"/>
      <c r="S248" s="22"/>
      <c r="T248" s="19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row>
    <row r="249" spans="1:81" ht="27" customHeight="1" x14ac:dyDescent="0.35">
      <c r="A249" s="18"/>
      <c r="B249" s="19"/>
      <c r="C249" s="20"/>
      <c r="D249" s="21"/>
      <c r="E249" s="22"/>
      <c r="F249" s="22"/>
      <c r="G249" s="22"/>
      <c r="H249" s="22"/>
      <c r="I249" s="23"/>
      <c r="J249" s="24"/>
      <c r="K249" s="24"/>
      <c r="L249" s="23"/>
      <c r="M249" s="11"/>
      <c r="N249" s="22"/>
      <c r="O249" s="22"/>
      <c r="P249" s="23"/>
      <c r="Q249" s="168"/>
      <c r="R249" s="11"/>
      <c r="S249" s="22"/>
      <c r="T249" s="19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row>
    <row r="250" spans="1:81" ht="27" customHeight="1" x14ac:dyDescent="0.35">
      <c r="A250" s="18"/>
      <c r="B250" s="19"/>
      <c r="C250" s="20"/>
      <c r="D250" s="21"/>
      <c r="E250" s="22"/>
      <c r="F250" s="22"/>
      <c r="G250" s="22"/>
      <c r="H250" s="22"/>
      <c r="I250" s="23"/>
      <c r="J250" s="24"/>
      <c r="K250" s="24"/>
      <c r="L250" s="23"/>
      <c r="M250" s="11"/>
      <c r="N250" s="22"/>
      <c r="O250" s="22"/>
      <c r="P250" s="23"/>
      <c r="Q250" s="168"/>
      <c r="R250" s="11"/>
      <c r="S250" s="22"/>
      <c r="T250" s="19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row>
    <row r="251" spans="1:81" ht="27" customHeight="1" x14ac:dyDescent="0.35">
      <c r="A251" s="18"/>
      <c r="B251" s="19"/>
      <c r="C251" s="20"/>
      <c r="D251" s="21"/>
      <c r="E251" s="22"/>
      <c r="F251" s="22"/>
      <c r="G251" s="22"/>
      <c r="H251" s="22"/>
      <c r="I251" s="23"/>
      <c r="J251" s="24"/>
      <c r="K251" s="24"/>
      <c r="L251" s="23"/>
      <c r="M251" s="11"/>
      <c r="N251" s="22"/>
      <c r="O251" s="22"/>
      <c r="P251" s="23"/>
      <c r="Q251" s="168"/>
      <c r="R251" s="11"/>
      <c r="S251" s="22"/>
      <c r="T251" s="19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row>
    <row r="252" spans="1:81" ht="27" customHeight="1" x14ac:dyDescent="0.35">
      <c r="A252" s="18"/>
      <c r="B252" s="19"/>
      <c r="C252" s="20"/>
      <c r="D252" s="21"/>
      <c r="E252" s="22"/>
      <c r="F252" s="22"/>
      <c r="G252" s="22"/>
      <c r="H252" s="22"/>
      <c r="I252" s="23"/>
      <c r="J252" s="24"/>
      <c r="K252" s="24"/>
      <c r="L252" s="23"/>
      <c r="M252" s="11"/>
      <c r="N252" s="22"/>
      <c r="O252" s="22"/>
      <c r="P252" s="23"/>
      <c r="Q252" s="168"/>
      <c r="R252" s="11"/>
      <c r="S252" s="22"/>
      <c r="T252" s="19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row>
    <row r="253" spans="1:81" ht="27" customHeight="1" x14ac:dyDescent="0.35">
      <c r="A253" s="18"/>
      <c r="B253" s="19"/>
      <c r="C253" s="20"/>
      <c r="D253" s="21"/>
      <c r="E253" s="22"/>
      <c r="F253" s="22"/>
      <c r="G253" s="22"/>
      <c r="H253" s="22"/>
      <c r="I253" s="23"/>
      <c r="J253" s="24"/>
      <c r="K253" s="24"/>
      <c r="L253" s="23"/>
      <c r="M253" s="11"/>
      <c r="N253" s="22"/>
      <c r="O253" s="22"/>
      <c r="P253" s="23"/>
      <c r="Q253" s="168"/>
      <c r="R253" s="11"/>
      <c r="S253" s="22"/>
      <c r="T253" s="19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row>
    <row r="254" spans="1:81" ht="27" customHeight="1" x14ac:dyDescent="0.35">
      <c r="A254" s="18"/>
      <c r="B254" s="19"/>
      <c r="C254" s="20"/>
      <c r="D254" s="21"/>
      <c r="E254" s="22"/>
      <c r="F254" s="22"/>
      <c r="G254" s="22"/>
      <c r="H254" s="22"/>
      <c r="I254" s="23"/>
      <c r="J254" s="24"/>
      <c r="K254" s="24"/>
      <c r="L254" s="23"/>
      <c r="M254" s="11"/>
      <c r="N254" s="22"/>
      <c r="O254" s="22"/>
      <c r="P254" s="23"/>
      <c r="Q254" s="168"/>
      <c r="R254" s="11"/>
      <c r="S254" s="22"/>
      <c r="T254" s="19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row>
    <row r="255" spans="1:81" ht="27" customHeight="1" x14ac:dyDescent="0.35">
      <c r="A255" s="18"/>
      <c r="B255" s="19"/>
      <c r="C255" s="20"/>
      <c r="D255" s="21"/>
      <c r="E255" s="22"/>
      <c r="F255" s="22"/>
      <c r="G255" s="22"/>
      <c r="H255" s="22"/>
      <c r="I255" s="23"/>
      <c r="J255" s="24"/>
      <c r="K255" s="24"/>
      <c r="L255" s="23"/>
      <c r="M255" s="11"/>
      <c r="N255" s="22"/>
      <c r="O255" s="22"/>
      <c r="P255" s="23"/>
      <c r="Q255" s="168"/>
      <c r="R255" s="11"/>
      <c r="S255" s="22"/>
      <c r="T255" s="19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row>
    <row r="256" spans="1:81" ht="27" customHeight="1" x14ac:dyDescent="0.35">
      <c r="A256" s="18"/>
      <c r="B256" s="19"/>
      <c r="C256" s="20"/>
      <c r="D256" s="21"/>
      <c r="E256" s="22"/>
      <c r="F256" s="22"/>
      <c r="G256" s="22"/>
      <c r="H256" s="22"/>
      <c r="I256" s="23"/>
      <c r="J256" s="24"/>
      <c r="K256" s="24"/>
      <c r="L256" s="23"/>
      <c r="M256" s="11"/>
      <c r="N256" s="22"/>
      <c r="O256" s="22"/>
      <c r="P256" s="23"/>
      <c r="Q256" s="168"/>
      <c r="R256" s="11"/>
      <c r="S256" s="22"/>
      <c r="T256" s="19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row>
    <row r="257" spans="1:81" ht="27" customHeight="1" x14ac:dyDescent="0.35">
      <c r="A257" s="18"/>
      <c r="B257" s="19"/>
      <c r="C257" s="20"/>
      <c r="D257" s="21"/>
      <c r="E257" s="22"/>
      <c r="F257" s="22"/>
      <c r="G257" s="22"/>
      <c r="H257" s="22"/>
      <c r="I257" s="23"/>
      <c r="J257" s="24"/>
      <c r="K257" s="24"/>
      <c r="L257" s="23"/>
      <c r="M257" s="11"/>
      <c r="N257" s="22"/>
      <c r="O257" s="22"/>
      <c r="P257" s="23"/>
      <c r="Q257" s="168"/>
      <c r="R257" s="11"/>
      <c r="S257" s="22"/>
      <c r="T257" s="19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row>
    <row r="258" spans="1:81" ht="27" customHeight="1" x14ac:dyDescent="0.35">
      <c r="A258" s="18"/>
      <c r="B258" s="19"/>
      <c r="C258" s="20"/>
      <c r="D258" s="21"/>
      <c r="E258" s="22"/>
      <c r="F258" s="22"/>
      <c r="G258" s="22"/>
      <c r="H258" s="22"/>
      <c r="I258" s="23"/>
      <c r="J258" s="24"/>
      <c r="K258" s="24"/>
      <c r="L258" s="23"/>
      <c r="M258" s="11"/>
      <c r="N258" s="22"/>
      <c r="O258" s="22"/>
      <c r="P258" s="23"/>
      <c r="Q258" s="168"/>
      <c r="R258" s="11"/>
      <c r="S258" s="22"/>
      <c r="T258" s="19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row>
    <row r="259" spans="1:81" ht="27" customHeight="1" x14ac:dyDescent="0.35">
      <c r="A259" s="18"/>
      <c r="B259" s="19"/>
      <c r="C259" s="20"/>
      <c r="D259" s="21"/>
      <c r="E259" s="22"/>
      <c r="F259" s="22"/>
      <c r="G259" s="22"/>
      <c r="H259" s="22"/>
      <c r="I259" s="23"/>
      <c r="J259" s="24"/>
      <c r="K259" s="24"/>
      <c r="L259" s="23"/>
      <c r="M259" s="11"/>
      <c r="N259" s="22"/>
      <c r="O259" s="22"/>
      <c r="P259" s="23"/>
      <c r="Q259" s="168"/>
      <c r="R259" s="11"/>
      <c r="S259" s="22"/>
      <c r="T259" s="19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row>
    <row r="260" spans="1:81" ht="27" customHeight="1" x14ac:dyDescent="0.35">
      <c r="A260" s="18"/>
      <c r="B260" s="19"/>
      <c r="C260" s="20"/>
      <c r="D260" s="21"/>
      <c r="E260" s="22"/>
      <c r="F260" s="22"/>
      <c r="G260" s="22"/>
      <c r="H260" s="22"/>
      <c r="I260" s="23"/>
      <c r="J260" s="24"/>
      <c r="K260" s="24"/>
      <c r="L260" s="23"/>
      <c r="M260" s="11"/>
      <c r="N260" s="22"/>
      <c r="O260" s="22"/>
      <c r="P260" s="23"/>
      <c r="Q260" s="168"/>
      <c r="R260" s="11"/>
      <c r="S260" s="22"/>
      <c r="T260" s="19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row>
    <row r="261" spans="1:81" ht="27" customHeight="1" x14ac:dyDescent="0.35">
      <c r="A261" s="18"/>
      <c r="B261" s="19"/>
      <c r="C261" s="20"/>
      <c r="D261" s="21"/>
      <c r="E261" s="22"/>
      <c r="F261" s="22"/>
      <c r="G261" s="22"/>
      <c r="H261" s="22"/>
      <c r="I261" s="23"/>
      <c r="J261" s="24"/>
      <c r="K261" s="24"/>
      <c r="L261" s="23"/>
      <c r="M261" s="11"/>
      <c r="N261" s="22"/>
      <c r="O261" s="22"/>
      <c r="P261" s="23"/>
      <c r="Q261" s="168"/>
      <c r="R261" s="11"/>
      <c r="S261" s="22"/>
      <c r="T261" s="19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row>
    <row r="262" spans="1:81" ht="27" customHeight="1" x14ac:dyDescent="0.35">
      <c r="A262" s="18"/>
      <c r="B262" s="19"/>
      <c r="C262" s="20"/>
      <c r="D262" s="21"/>
      <c r="E262" s="22"/>
      <c r="F262" s="22"/>
      <c r="G262" s="22"/>
      <c r="H262" s="22"/>
      <c r="I262" s="23"/>
      <c r="J262" s="24"/>
      <c r="K262" s="24"/>
      <c r="L262" s="23"/>
      <c r="M262" s="11"/>
      <c r="N262" s="22"/>
      <c r="O262" s="22"/>
      <c r="P262" s="23"/>
      <c r="Q262" s="168"/>
      <c r="R262" s="11"/>
      <c r="S262" s="22"/>
      <c r="T262" s="19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row>
    <row r="263" spans="1:81" ht="27" customHeight="1" x14ac:dyDescent="0.35">
      <c r="A263" s="18"/>
      <c r="B263" s="19"/>
      <c r="C263" s="20"/>
      <c r="D263" s="21"/>
      <c r="E263" s="22"/>
      <c r="F263" s="22"/>
      <c r="G263" s="22"/>
      <c r="H263" s="22"/>
      <c r="I263" s="23"/>
      <c r="J263" s="24"/>
      <c r="K263" s="24"/>
      <c r="L263" s="23"/>
      <c r="M263" s="11"/>
      <c r="N263" s="22"/>
      <c r="O263" s="22"/>
      <c r="P263" s="23"/>
      <c r="Q263" s="168"/>
      <c r="R263" s="11"/>
      <c r="S263" s="22"/>
      <c r="T263" s="19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row>
    <row r="264" spans="1:81" ht="27" customHeight="1" x14ac:dyDescent="0.35">
      <c r="A264" s="18"/>
      <c r="B264" s="19"/>
      <c r="C264" s="20"/>
      <c r="D264" s="21"/>
      <c r="E264" s="22"/>
      <c r="F264" s="22"/>
      <c r="G264" s="22"/>
      <c r="H264" s="22"/>
      <c r="I264" s="23"/>
      <c r="J264" s="24"/>
      <c r="K264" s="24"/>
      <c r="L264" s="23"/>
      <c r="M264" s="11"/>
      <c r="N264" s="22"/>
      <c r="O264" s="22"/>
      <c r="P264" s="23"/>
      <c r="Q264" s="168"/>
      <c r="R264" s="11"/>
      <c r="S264" s="22"/>
      <c r="T264" s="19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row>
    <row r="265" spans="1:81" ht="27" customHeight="1" x14ac:dyDescent="0.35">
      <c r="A265" s="18"/>
      <c r="B265" s="19"/>
      <c r="C265" s="20"/>
      <c r="D265" s="21"/>
      <c r="E265" s="22"/>
      <c r="F265" s="22"/>
      <c r="G265" s="22"/>
      <c r="H265" s="22"/>
      <c r="I265" s="23"/>
      <c r="J265" s="24"/>
      <c r="K265" s="24"/>
      <c r="L265" s="23"/>
      <c r="M265" s="11"/>
      <c r="N265" s="22"/>
      <c r="O265" s="22"/>
      <c r="P265" s="23"/>
      <c r="Q265" s="168"/>
      <c r="R265" s="11"/>
      <c r="S265" s="22"/>
      <c r="T265" s="19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row>
    <row r="266" spans="1:81" ht="27" customHeight="1" x14ac:dyDescent="0.35">
      <c r="A266" s="18"/>
      <c r="B266" s="19"/>
      <c r="C266" s="20"/>
      <c r="D266" s="21"/>
      <c r="E266" s="22"/>
      <c r="F266" s="22"/>
      <c r="G266" s="22"/>
      <c r="H266" s="22"/>
      <c r="I266" s="23"/>
      <c r="J266" s="24"/>
      <c r="K266" s="24"/>
      <c r="L266" s="23"/>
      <c r="M266" s="11"/>
      <c r="N266" s="22"/>
      <c r="O266" s="22"/>
      <c r="P266" s="23"/>
      <c r="Q266" s="168"/>
      <c r="R266" s="11"/>
      <c r="S266" s="22"/>
      <c r="T266" s="19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row>
    <row r="267" spans="1:81" ht="27" customHeight="1" x14ac:dyDescent="0.35">
      <c r="A267" s="18"/>
      <c r="B267" s="19"/>
      <c r="C267" s="20"/>
      <c r="D267" s="21"/>
      <c r="E267" s="22"/>
      <c r="F267" s="22"/>
      <c r="G267" s="22"/>
      <c r="H267" s="22"/>
      <c r="I267" s="23"/>
      <c r="J267" s="24"/>
      <c r="K267" s="24"/>
      <c r="L267" s="23"/>
      <c r="M267" s="11"/>
      <c r="N267" s="22"/>
      <c r="O267" s="22"/>
      <c r="P267" s="23"/>
      <c r="Q267" s="168"/>
      <c r="R267" s="11"/>
      <c r="S267" s="22"/>
      <c r="T267" s="19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row>
    <row r="268" spans="1:81" ht="27" customHeight="1" x14ac:dyDescent="0.35">
      <c r="A268" s="18"/>
      <c r="B268" s="19"/>
      <c r="C268" s="20"/>
      <c r="D268" s="21"/>
      <c r="E268" s="22"/>
      <c r="F268" s="22"/>
      <c r="G268" s="22"/>
      <c r="H268" s="22"/>
      <c r="I268" s="23"/>
      <c r="J268" s="24"/>
      <c r="K268" s="24"/>
      <c r="L268" s="23"/>
      <c r="M268" s="11"/>
      <c r="N268" s="22"/>
      <c r="O268" s="22"/>
      <c r="P268" s="23"/>
      <c r="Q268" s="168"/>
      <c r="R268" s="11"/>
      <c r="S268" s="22"/>
      <c r="T268" s="19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row>
    <row r="269" spans="1:81" ht="27" customHeight="1" x14ac:dyDescent="0.35">
      <c r="A269" s="18"/>
      <c r="B269" s="19"/>
      <c r="C269" s="20"/>
      <c r="D269" s="21"/>
      <c r="E269" s="22"/>
      <c r="F269" s="22"/>
      <c r="G269" s="22"/>
      <c r="H269" s="22"/>
      <c r="I269" s="23"/>
      <c r="J269" s="24"/>
      <c r="K269" s="24"/>
      <c r="L269" s="23"/>
      <c r="M269" s="11"/>
      <c r="N269" s="22"/>
      <c r="O269" s="22"/>
      <c r="P269" s="23"/>
      <c r="Q269" s="168"/>
      <c r="R269" s="11"/>
      <c r="S269" s="22"/>
      <c r="T269" s="19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row>
    <row r="270" spans="1:81" ht="27" customHeight="1" x14ac:dyDescent="0.35">
      <c r="A270" s="18"/>
      <c r="B270" s="19"/>
      <c r="C270" s="20"/>
      <c r="D270" s="21"/>
      <c r="E270" s="22"/>
      <c r="F270" s="22"/>
      <c r="G270" s="22"/>
      <c r="H270" s="22"/>
      <c r="I270" s="23"/>
      <c r="J270" s="24"/>
      <c r="K270" s="24"/>
      <c r="L270" s="23"/>
      <c r="M270" s="11"/>
      <c r="N270" s="22"/>
      <c r="O270" s="22"/>
      <c r="P270" s="23"/>
      <c r="Q270" s="168"/>
      <c r="R270" s="11"/>
      <c r="S270" s="22"/>
      <c r="T270" s="19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row>
    <row r="271" spans="1:81" ht="27" customHeight="1" x14ac:dyDescent="0.35">
      <c r="A271" s="18"/>
      <c r="B271" s="19"/>
      <c r="C271" s="20"/>
      <c r="D271" s="21"/>
      <c r="E271" s="22"/>
      <c r="F271" s="22"/>
      <c r="G271" s="22"/>
      <c r="H271" s="22"/>
      <c r="I271" s="23"/>
      <c r="J271" s="24"/>
      <c r="K271" s="24"/>
      <c r="L271" s="23"/>
      <c r="M271" s="11"/>
      <c r="N271" s="22"/>
      <c r="O271" s="22"/>
      <c r="P271" s="23"/>
      <c r="Q271" s="168"/>
      <c r="R271" s="11"/>
      <c r="S271" s="22"/>
      <c r="T271" s="19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row>
    <row r="272" spans="1:81" ht="27" customHeight="1" x14ac:dyDescent="0.35">
      <c r="A272" s="18"/>
      <c r="B272" s="19"/>
      <c r="C272" s="20"/>
      <c r="D272" s="21"/>
      <c r="E272" s="22"/>
      <c r="F272" s="22"/>
      <c r="G272" s="22"/>
      <c r="H272" s="22"/>
      <c r="I272" s="23"/>
      <c r="J272" s="24"/>
      <c r="K272" s="24"/>
      <c r="L272" s="23"/>
      <c r="M272" s="11"/>
      <c r="N272" s="22"/>
      <c r="O272" s="22"/>
      <c r="P272" s="23"/>
      <c r="Q272" s="168"/>
      <c r="R272" s="11"/>
      <c r="S272" s="22"/>
      <c r="T272" s="19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row>
    <row r="273" spans="1:81" ht="27" customHeight="1" x14ac:dyDescent="0.35">
      <c r="A273" s="18"/>
      <c r="B273" s="19"/>
      <c r="C273" s="20"/>
      <c r="D273" s="21"/>
      <c r="E273" s="22"/>
      <c r="F273" s="22"/>
      <c r="G273" s="22"/>
      <c r="H273" s="22"/>
      <c r="I273" s="23"/>
      <c r="J273" s="24"/>
      <c r="K273" s="24"/>
      <c r="L273" s="23"/>
      <c r="M273" s="11"/>
      <c r="N273" s="22"/>
      <c r="O273" s="22"/>
      <c r="P273" s="23"/>
      <c r="Q273" s="168"/>
      <c r="R273" s="11"/>
      <c r="S273" s="22"/>
      <c r="T273" s="19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row>
    <row r="274" spans="1:81" ht="27" customHeight="1" x14ac:dyDescent="0.35">
      <c r="A274" s="18"/>
      <c r="B274" s="19"/>
      <c r="C274" s="20"/>
      <c r="D274" s="21"/>
      <c r="E274" s="22"/>
      <c r="F274" s="22"/>
      <c r="G274" s="22"/>
      <c r="H274" s="22"/>
      <c r="I274" s="23"/>
      <c r="J274" s="24"/>
      <c r="K274" s="24"/>
      <c r="L274" s="23"/>
      <c r="M274" s="11"/>
      <c r="N274" s="22"/>
      <c r="O274" s="22"/>
      <c r="P274" s="23"/>
      <c r="Q274" s="168"/>
      <c r="R274" s="11"/>
      <c r="S274" s="22"/>
      <c r="T274" s="19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row>
    <row r="275" spans="1:81" ht="27" customHeight="1" x14ac:dyDescent="0.35">
      <c r="A275" s="18"/>
      <c r="B275" s="19"/>
      <c r="C275" s="20"/>
      <c r="D275" s="21"/>
      <c r="E275" s="22"/>
      <c r="F275" s="22"/>
      <c r="G275" s="22"/>
      <c r="H275" s="22"/>
      <c r="I275" s="23"/>
      <c r="J275" s="24"/>
      <c r="K275" s="24"/>
      <c r="L275" s="23"/>
      <c r="M275" s="11"/>
      <c r="N275" s="22"/>
      <c r="O275" s="22"/>
      <c r="P275" s="23"/>
      <c r="Q275" s="168"/>
      <c r="R275" s="11"/>
      <c r="S275" s="22"/>
      <c r="T275" s="19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row>
    <row r="276" spans="1:81" ht="27" customHeight="1" x14ac:dyDescent="0.35">
      <c r="A276" s="18"/>
      <c r="B276" s="19"/>
      <c r="C276" s="20"/>
      <c r="D276" s="21"/>
      <c r="E276" s="22"/>
      <c r="F276" s="22"/>
      <c r="G276" s="22"/>
      <c r="H276" s="22"/>
      <c r="I276" s="23"/>
      <c r="J276" s="24"/>
      <c r="K276" s="24"/>
      <c r="L276" s="23"/>
      <c r="M276" s="11"/>
      <c r="N276" s="22"/>
      <c r="O276" s="22"/>
      <c r="P276" s="23"/>
      <c r="Q276" s="168"/>
      <c r="R276" s="11"/>
      <c r="S276" s="22"/>
      <c r="T276" s="19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row>
    <row r="277" spans="1:81" ht="27" customHeight="1" x14ac:dyDescent="0.35">
      <c r="A277" s="18"/>
      <c r="B277" s="19"/>
      <c r="C277" s="20"/>
      <c r="D277" s="21"/>
      <c r="E277" s="22"/>
      <c r="F277" s="22"/>
      <c r="G277" s="22"/>
      <c r="H277" s="22"/>
      <c r="I277" s="23"/>
      <c r="J277" s="24"/>
      <c r="K277" s="24"/>
      <c r="L277" s="23"/>
      <c r="M277" s="11"/>
      <c r="N277" s="22"/>
      <c r="O277" s="22"/>
      <c r="P277" s="23"/>
      <c r="Q277" s="168"/>
      <c r="R277" s="11"/>
      <c r="S277" s="22"/>
      <c r="T277" s="19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row>
    <row r="278" spans="1:81" ht="27" customHeight="1" x14ac:dyDescent="0.35">
      <c r="A278" s="18"/>
      <c r="B278" s="19"/>
      <c r="C278" s="20"/>
      <c r="D278" s="21"/>
      <c r="E278" s="22"/>
      <c r="F278" s="22"/>
      <c r="G278" s="22"/>
      <c r="H278" s="22"/>
      <c r="I278" s="23"/>
      <c r="J278" s="24"/>
      <c r="K278" s="24"/>
      <c r="L278" s="23"/>
      <c r="M278" s="11"/>
      <c r="N278" s="22"/>
      <c r="O278" s="22"/>
      <c r="P278" s="23"/>
      <c r="Q278" s="168"/>
      <c r="R278" s="11"/>
      <c r="S278" s="22"/>
      <c r="T278" s="19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row>
    <row r="279" spans="1:81" ht="27" customHeight="1" x14ac:dyDescent="0.35">
      <c r="A279" s="18"/>
      <c r="B279" s="19"/>
      <c r="C279" s="20"/>
      <c r="D279" s="21"/>
      <c r="E279" s="22"/>
      <c r="F279" s="22"/>
      <c r="G279" s="22"/>
      <c r="H279" s="22"/>
      <c r="I279" s="23"/>
      <c r="J279" s="24"/>
      <c r="K279" s="24"/>
      <c r="L279" s="23"/>
      <c r="M279" s="11"/>
      <c r="N279" s="22"/>
      <c r="O279" s="22"/>
      <c r="P279" s="23"/>
      <c r="Q279" s="168"/>
      <c r="R279" s="11"/>
      <c r="S279" s="22"/>
      <c r="T279" s="19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row>
    <row r="280" spans="1:81" ht="27" customHeight="1" x14ac:dyDescent="0.35">
      <c r="A280" s="18"/>
      <c r="B280" s="19"/>
      <c r="C280" s="20"/>
      <c r="D280" s="21"/>
      <c r="E280" s="22"/>
      <c r="F280" s="22"/>
      <c r="G280" s="22"/>
      <c r="H280" s="22"/>
      <c r="I280" s="23"/>
      <c r="J280" s="24"/>
      <c r="K280" s="24"/>
      <c r="L280" s="23"/>
      <c r="M280" s="11"/>
      <c r="N280" s="22"/>
      <c r="O280" s="22"/>
      <c r="P280" s="23"/>
      <c r="Q280" s="168"/>
      <c r="R280" s="11"/>
      <c r="S280" s="22"/>
      <c r="T280" s="19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row>
    <row r="281" spans="1:81" ht="27" customHeight="1" x14ac:dyDescent="0.35">
      <c r="A281" s="18"/>
      <c r="B281" s="19"/>
      <c r="C281" s="20"/>
      <c r="D281" s="21"/>
      <c r="E281" s="22"/>
      <c r="F281" s="22"/>
      <c r="G281" s="22"/>
      <c r="H281" s="22"/>
      <c r="I281" s="23"/>
      <c r="J281" s="24"/>
      <c r="K281" s="24"/>
      <c r="L281" s="23"/>
      <c r="M281" s="11"/>
      <c r="N281" s="22"/>
      <c r="O281" s="22"/>
      <c r="P281" s="23"/>
      <c r="Q281" s="168"/>
      <c r="R281" s="11"/>
      <c r="S281" s="22"/>
      <c r="T281" s="19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row>
    <row r="282" spans="1:81" ht="27" customHeight="1" x14ac:dyDescent="0.35">
      <c r="A282" s="18"/>
      <c r="B282" s="19"/>
      <c r="C282" s="20"/>
      <c r="D282" s="21"/>
      <c r="E282" s="22"/>
      <c r="F282" s="22"/>
      <c r="G282" s="22"/>
      <c r="H282" s="22"/>
      <c r="I282" s="23"/>
      <c r="J282" s="24"/>
      <c r="K282" s="24"/>
      <c r="L282" s="23"/>
      <c r="M282" s="11"/>
      <c r="N282" s="22"/>
      <c r="O282" s="22"/>
      <c r="P282" s="23"/>
      <c r="Q282" s="168"/>
      <c r="R282" s="11"/>
      <c r="S282" s="22"/>
      <c r="T282" s="19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row>
    <row r="283" spans="1:81" ht="27" customHeight="1" x14ac:dyDescent="0.35">
      <c r="A283" s="18"/>
      <c r="B283" s="19"/>
      <c r="C283" s="20"/>
      <c r="D283" s="21"/>
      <c r="E283" s="22"/>
      <c r="F283" s="22"/>
      <c r="G283" s="22"/>
      <c r="H283" s="22"/>
      <c r="I283" s="23"/>
      <c r="J283" s="24"/>
      <c r="K283" s="24"/>
      <c r="L283" s="23"/>
      <c r="M283" s="11"/>
      <c r="N283" s="22"/>
      <c r="O283" s="22"/>
      <c r="P283" s="23"/>
      <c r="Q283" s="168"/>
      <c r="R283" s="11"/>
      <c r="S283" s="22"/>
      <c r="T283" s="19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row>
    <row r="284" spans="1:81" ht="27" customHeight="1" x14ac:dyDescent="0.35">
      <c r="A284" s="18"/>
      <c r="B284" s="19"/>
      <c r="C284" s="20"/>
      <c r="D284" s="21"/>
      <c r="E284" s="22"/>
      <c r="F284" s="22"/>
      <c r="G284" s="22"/>
      <c r="H284" s="22"/>
      <c r="I284" s="23"/>
      <c r="J284" s="24"/>
      <c r="K284" s="24"/>
      <c r="L284" s="23"/>
      <c r="M284" s="11"/>
      <c r="N284" s="22"/>
      <c r="O284" s="22"/>
      <c r="P284" s="23"/>
      <c r="Q284" s="168"/>
      <c r="R284" s="11"/>
      <c r="S284" s="22"/>
      <c r="T284" s="19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row>
    <row r="285" spans="1:81" ht="27" customHeight="1" x14ac:dyDescent="0.35">
      <c r="A285" s="18"/>
      <c r="B285" s="19"/>
      <c r="C285" s="20"/>
      <c r="D285" s="21"/>
      <c r="E285" s="22"/>
      <c r="F285" s="22"/>
      <c r="G285" s="22"/>
      <c r="H285" s="22"/>
      <c r="I285" s="23"/>
      <c r="J285" s="24"/>
      <c r="K285" s="24"/>
      <c r="L285" s="23"/>
      <c r="M285" s="11"/>
      <c r="N285" s="22"/>
      <c r="O285" s="22"/>
      <c r="P285" s="23"/>
      <c r="Q285" s="168"/>
      <c r="R285" s="11"/>
      <c r="S285" s="22"/>
      <c r="T285" s="19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row>
    <row r="286" spans="1:81" ht="27" customHeight="1" x14ac:dyDescent="0.35">
      <c r="A286" s="18"/>
      <c r="B286" s="19"/>
      <c r="C286" s="20"/>
      <c r="D286" s="21"/>
      <c r="E286" s="22"/>
      <c r="F286" s="22"/>
      <c r="G286" s="22"/>
      <c r="H286" s="22"/>
      <c r="I286" s="23"/>
      <c r="J286" s="24"/>
      <c r="K286" s="24"/>
      <c r="L286" s="23"/>
      <c r="M286" s="11"/>
      <c r="N286" s="22"/>
      <c r="O286" s="22"/>
      <c r="P286" s="23"/>
      <c r="Q286" s="168"/>
      <c r="R286" s="11"/>
      <c r="S286" s="22"/>
      <c r="T286" s="19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row>
    <row r="287" spans="1:81" ht="27" customHeight="1" x14ac:dyDescent="0.35">
      <c r="A287" s="18"/>
      <c r="B287" s="19"/>
      <c r="C287" s="20"/>
      <c r="D287" s="21"/>
      <c r="E287" s="22"/>
      <c r="F287" s="22"/>
      <c r="G287" s="22"/>
      <c r="H287" s="22"/>
      <c r="I287" s="23"/>
      <c r="J287" s="24"/>
      <c r="K287" s="24"/>
      <c r="L287" s="23"/>
      <c r="M287" s="11"/>
      <c r="N287" s="22"/>
      <c r="O287" s="22"/>
      <c r="P287" s="23"/>
      <c r="Q287" s="168"/>
      <c r="R287" s="11"/>
      <c r="S287" s="22"/>
      <c r="T287" s="19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row>
    <row r="288" spans="1:81" ht="27" customHeight="1" x14ac:dyDescent="0.35">
      <c r="A288" s="18"/>
      <c r="B288" s="19"/>
      <c r="C288" s="20"/>
      <c r="D288" s="21"/>
      <c r="E288" s="22"/>
      <c r="F288" s="22"/>
      <c r="G288" s="22"/>
      <c r="H288" s="22"/>
      <c r="I288" s="23"/>
      <c r="J288" s="24"/>
      <c r="K288" s="24"/>
      <c r="L288" s="23"/>
      <c r="M288" s="11"/>
      <c r="N288" s="22"/>
      <c r="O288" s="22"/>
      <c r="P288" s="23"/>
      <c r="Q288" s="168"/>
      <c r="R288" s="11"/>
      <c r="S288" s="22"/>
      <c r="T288" s="19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row>
    <row r="289" spans="1:81" ht="27" customHeight="1" x14ac:dyDescent="0.35">
      <c r="A289" s="18"/>
      <c r="B289" s="19"/>
      <c r="C289" s="20"/>
      <c r="D289" s="21"/>
      <c r="E289" s="22"/>
      <c r="F289" s="22"/>
      <c r="G289" s="22"/>
      <c r="H289" s="22"/>
      <c r="I289" s="23"/>
      <c r="J289" s="24"/>
      <c r="K289" s="24"/>
      <c r="L289" s="23"/>
      <c r="M289" s="11"/>
      <c r="N289" s="22"/>
      <c r="O289" s="22"/>
      <c r="P289" s="23"/>
      <c r="Q289" s="168"/>
      <c r="R289" s="11"/>
      <c r="S289" s="22"/>
      <c r="T289" s="19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row>
    <row r="290" spans="1:81" ht="27" customHeight="1" x14ac:dyDescent="0.35">
      <c r="A290" s="18"/>
      <c r="B290" s="19"/>
      <c r="C290" s="20"/>
      <c r="D290" s="21"/>
      <c r="E290" s="22"/>
      <c r="F290" s="22"/>
      <c r="G290" s="22"/>
      <c r="H290" s="22"/>
      <c r="I290" s="23"/>
      <c r="J290" s="24"/>
      <c r="K290" s="24"/>
      <c r="L290" s="23"/>
      <c r="M290" s="11"/>
      <c r="N290" s="22"/>
      <c r="O290" s="22"/>
      <c r="P290" s="23"/>
      <c r="Q290" s="168"/>
      <c r="R290" s="11"/>
      <c r="S290" s="22"/>
      <c r="T290" s="19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row>
    <row r="291" spans="1:81" ht="27" customHeight="1" x14ac:dyDescent="0.35">
      <c r="A291" s="18"/>
      <c r="B291" s="19"/>
      <c r="C291" s="20"/>
      <c r="D291" s="21"/>
      <c r="E291" s="22"/>
      <c r="F291" s="22"/>
      <c r="G291" s="22"/>
      <c r="H291" s="22"/>
      <c r="I291" s="23"/>
      <c r="J291" s="24"/>
      <c r="K291" s="24"/>
      <c r="L291" s="23"/>
      <c r="M291" s="11"/>
      <c r="N291" s="22"/>
      <c r="O291" s="22"/>
      <c r="P291" s="23"/>
      <c r="Q291" s="168"/>
      <c r="R291" s="11"/>
      <c r="S291" s="22"/>
      <c r="T291" s="19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row>
    <row r="292" spans="1:81" ht="27" customHeight="1" x14ac:dyDescent="0.35">
      <c r="A292" s="18"/>
      <c r="B292" s="19"/>
      <c r="C292" s="20"/>
      <c r="D292" s="21"/>
      <c r="E292" s="22"/>
      <c r="F292" s="22"/>
      <c r="G292" s="22"/>
      <c r="H292" s="22"/>
      <c r="I292" s="23"/>
      <c r="J292" s="24"/>
      <c r="K292" s="24"/>
      <c r="L292" s="23"/>
      <c r="M292" s="11"/>
      <c r="N292" s="22"/>
      <c r="O292" s="22"/>
      <c r="P292" s="23"/>
      <c r="Q292" s="168"/>
      <c r="R292" s="11"/>
      <c r="S292" s="22"/>
      <c r="T292" s="19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row>
    <row r="293" spans="1:81" ht="27" customHeight="1" x14ac:dyDescent="0.35">
      <c r="A293" s="18"/>
      <c r="B293" s="19"/>
      <c r="C293" s="20"/>
      <c r="D293" s="21"/>
      <c r="E293" s="22"/>
      <c r="F293" s="22"/>
      <c r="G293" s="22"/>
      <c r="H293" s="22"/>
      <c r="I293" s="23"/>
      <c r="J293" s="24"/>
      <c r="K293" s="24"/>
      <c r="L293" s="23"/>
      <c r="M293" s="11"/>
      <c r="N293" s="22"/>
      <c r="O293" s="22"/>
      <c r="P293" s="23"/>
      <c r="Q293" s="168"/>
      <c r="R293" s="11"/>
      <c r="S293" s="22"/>
      <c r="T293" s="19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row>
    <row r="294" spans="1:81" ht="27" customHeight="1" x14ac:dyDescent="0.35">
      <c r="A294" s="18"/>
      <c r="B294" s="19"/>
      <c r="C294" s="20"/>
      <c r="D294" s="21"/>
      <c r="E294" s="22"/>
      <c r="F294" s="22"/>
      <c r="G294" s="22"/>
      <c r="H294" s="22"/>
      <c r="I294" s="23"/>
      <c r="J294" s="24"/>
      <c r="K294" s="24"/>
      <c r="L294" s="23"/>
      <c r="M294" s="11"/>
      <c r="N294" s="22"/>
      <c r="O294" s="22"/>
      <c r="P294" s="23"/>
      <c r="Q294" s="168"/>
      <c r="R294" s="11"/>
      <c r="S294" s="22"/>
      <c r="T294" s="19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row>
    <row r="295" spans="1:81" ht="27" customHeight="1" x14ac:dyDescent="0.35">
      <c r="A295" s="18"/>
      <c r="B295" s="19"/>
      <c r="C295" s="20"/>
      <c r="D295" s="21"/>
      <c r="E295" s="22"/>
      <c r="F295" s="22"/>
      <c r="G295" s="22"/>
      <c r="H295" s="22"/>
      <c r="I295" s="23"/>
      <c r="J295" s="24"/>
      <c r="K295" s="24"/>
      <c r="L295" s="23"/>
      <c r="M295" s="11"/>
      <c r="N295" s="22"/>
      <c r="O295" s="22"/>
      <c r="P295" s="23"/>
      <c r="Q295" s="168"/>
      <c r="R295" s="11"/>
      <c r="S295" s="22"/>
      <c r="T295" s="19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row>
    <row r="296" spans="1:81" ht="27" customHeight="1" x14ac:dyDescent="0.35">
      <c r="A296" s="18"/>
      <c r="B296" s="19"/>
      <c r="C296" s="20"/>
      <c r="D296" s="21"/>
      <c r="E296" s="22"/>
      <c r="F296" s="22"/>
      <c r="G296" s="22"/>
      <c r="H296" s="22"/>
      <c r="I296" s="23"/>
      <c r="J296" s="24"/>
      <c r="K296" s="24"/>
      <c r="L296" s="23"/>
      <c r="M296" s="11"/>
      <c r="N296" s="22"/>
      <c r="O296" s="22"/>
      <c r="P296" s="23"/>
      <c r="Q296" s="168"/>
      <c r="R296" s="11"/>
      <c r="S296" s="22"/>
      <c r="T296" s="19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row>
    <row r="297" spans="1:81" ht="27" customHeight="1" x14ac:dyDescent="0.35">
      <c r="A297" s="18"/>
      <c r="B297" s="19"/>
      <c r="C297" s="20"/>
      <c r="D297" s="21"/>
      <c r="E297" s="22"/>
      <c r="F297" s="22"/>
      <c r="G297" s="22"/>
      <c r="H297" s="22"/>
      <c r="I297" s="23"/>
      <c r="J297" s="24"/>
      <c r="K297" s="24"/>
      <c r="L297" s="23"/>
      <c r="M297" s="11"/>
      <c r="N297" s="22"/>
      <c r="O297" s="22"/>
      <c r="P297" s="23"/>
      <c r="Q297" s="168"/>
      <c r="R297" s="11"/>
      <c r="S297" s="22"/>
      <c r="T297" s="19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row>
    <row r="298" spans="1:81" ht="27" customHeight="1" x14ac:dyDescent="0.35">
      <c r="A298" s="18"/>
      <c r="B298" s="19"/>
      <c r="C298" s="20"/>
      <c r="D298" s="21"/>
      <c r="E298" s="22"/>
      <c r="F298" s="22"/>
      <c r="G298" s="22"/>
      <c r="H298" s="22"/>
      <c r="I298" s="23"/>
      <c r="J298" s="24"/>
      <c r="K298" s="24"/>
      <c r="L298" s="23"/>
      <c r="M298" s="11"/>
      <c r="N298" s="22"/>
      <c r="O298" s="22"/>
      <c r="P298" s="23"/>
      <c r="Q298" s="168"/>
      <c r="R298" s="11"/>
      <c r="S298" s="22"/>
      <c r="T298" s="19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row>
    <row r="299" spans="1:81" ht="27" customHeight="1" x14ac:dyDescent="0.35">
      <c r="A299" s="18"/>
      <c r="B299" s="19"/>
      <c r="C299" s="20"/>
      <c r="D299" s="21"/>
      <c r="E299" s="22"/>
      <c r="F299" s="22"/>
      <c r="G299" s="22"/>
      <c r="H299" s="22"/>
      <c r="I299" s="23"/>
      <c r="J299" s="24"/>
      <c r="K299" s="24"/>
      <c r="L299" s="23"/>
      <c r="M299" s="11"/>
      <c r="N299" s="22"/>
      <c r="O299" s="22"/>
      <c r="P299" s="23"/>
      <c r="Q299" s="168"/>
      <c r="R299" s="11"/>
      <c r="S299" s="22"/>
      <c r="T299" s="19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row>
    <row r="300" spans="1:81" ht="27" customHeight="1" x14ac:dyDescent="0.35">
      <c r="A300" s="18"/>
      <c r="B300" s="19"/>
      <c r="C300" s="20"/>
      <c r="D300" s="21"/>
      <c r="E300" s="22"/>
      <c r="F300" s="22"/>
      <c r="G300" s="22"/>
      <c r="H300" s="22"/>
      <c r="I300" s="23"/>
      <c r="J300" s="24"/>
      <c r="K300" s="24"/>
      <c r="L300" s="23"/>
      <c r="M300" s="11"/>
      <c r="N300" s="22"/>
      <c r="O300" s="22"/>
      <c r="P300" s="23"/>
      <c r="Q300" s="168"/>
      <c r="R300" s="11"/>
      <c r="S300" s="22"/>
      <c r="T300" s="19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row>
    <row r="301" spans="1:81" ht="27" customHeight="1" x14ac:dyDescent="0.35">
      <c r="A301" s="18"/>
      <c r="B301" s="19"/>
      <c r="C301" s="20"/>
      <c r="D301" s="21"/>
      <c r="E301" s="22"/>
      <c r="F301" s="22"/>
      <c r="G301" s="22"/>
      <c r="H301" s="22"/>
      <c r="I301" s="23"/>
      <c r="J301" s="24"/>
      <c r="K301" s="24"/>
      <c r="L301" s="23"/>
      <c r="M301" s="11"/>
      <c r="N301" s="22"/>
      <c r="O301" s="22"/>
      <c r="P301" s="23"/>
      <c r="Q301" s="168"/>
      <c r="R301" s="11"/>
      <c r="S301" s="22"/>
      <c r="T301" s="19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row>
    <row r="302" spans="1:81" ht="27" customHeight="1" x14ac:dyDescent="0.35">
      <c r="A302" s="18"/>
      <c r="B302" s="19"/>
      <c r="C302" s="20"/>
      <c r="D302" s="21"/>
      <c r="E302" s="22"/>
      <c r="F302" s="22"/>
      <c r="G302" s="22"/>
      <c r="H302" s="22"/>
      <c r="I302" s="23"/>
      <c r="J302" s="24"/>
      <c r="K302" s="24"/>
      <c r="L302" s="23"/>
      <c r="M302" s="11"/>
      <c r="N302" s="22"/>
      <c r="O302" s="22"/>
      <c r="P302" s="23"/>
      <c r="Q302" s="168"/>
      <c r="R302" s="11"/>
      <c r="S302" s="22"/>
      <c r="T302" s="19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row>
    <row r="303" spans="1:81" ht="27" customHeight="1" x14ac:dyDescent="0.35">
      <c r="A303" s="18"/>
      <c r="B303" s="19"/>
      <c r="C303" s="20"/>
      <c r="D303" s="21"/>
      <c r="E303" s="22"/>
      <c r="F303" s="22"/>
      <c r="G303" s="22"/>
      <c r="H303" s="22"/>
      <c r="I303" s="23"/>
      <c r="J303" s="24"/>
      <c r="K303" s="24"/>
      <c r="L303" s="23"/>
      <c r="M303" s="11"/>
      <c r="N303" s="22"/>
      <c r="O303" s="22"/>
      <c r="P303" s="23"/>
      <c r="Q303" s="168"/>
      <c r="R303" s="11"/>
      <c r="S303" s="22"/>
      <c r="T303" s="19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row>
    <row r="304" spans="1:81" ht="27" customHeight="1" x14ac:dyDescent="0.35">
      <c r="A304" s="18"/>
      <c r="B304" s="19"/>
      <c r="C304" s="20"/>
      <c r="D304" s="21"/>
      <c r="E304" s="22"/>
      <c r="F304" s="22"/>
      <c r="G304" s="22"/>
      <c r="H304" s="22"/>
      <c r="I304" s="23"/>
      <c r="J304" s="24"/>
      <c r="K304" s="24"/>
      <c r="L304" s="23"/>
      <c r="M304" s="11"/>
      <c r="N304" s="22"/>
      <c r="O304" s="22"/>
      <c r="P304" s="23"/>
      <c r="Q304" s="168"/>
      <c r="R304" s="11"/>
      <c r="S304" s="22"/>
      <c r="T304" s="19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row>
    <row r="305" spans="1:81" ht="27" customHeight="1" x14ac:dyDescent="0.35">
      <c r="A305" s="18"/>
      <c r="B305" s="19"/>
      <c r="C305" s="20"/>
      <c r="D305" s="21"/>
      <c r="E305" s="22"/>
      <c r="F305" s="22"/>
      <c r="G305" s="22"/>
      <c r="H305" s="22"/>
      <c r="I305" s="23"/>
      <c r="J305" s="24"/>
      <c r="K305" s="24"/>
      <c r="L305" s="23"/>
      <c r="M305" s="11"/>
      <c r="N305" s="22"/>
      <c r="O305" s="22"/>
      <c r="P305" s="23"/>
      <c r="Q305" s="168"/>
      <c r="R305" s="11"/>
      <c r="S305" s="22"/>
      <c r="T305" s="19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row>
    <row r="306" spans="1:81" ht="27" customHeight="1" x14ac:dyDescent="0.35">
      <c r="A306" s="18"/>
      <c r="B306" s="19"/>
      <c r="C306" s="20"/>
      <c r="D306" s="21"/>
      <c r="E306" s="22"/>
      <c r="F306" s="22"/>
      <c r="G306" s="22"/>
      <c r="H306" s="22"/>
      <c r="I306" s="23"/>
      <c r="J306" s="24"/>
      <c r="K306" s="24"/>
      <c r="L306" s="23"/>
      <c r="M306" s="11"/>
      <c r="N306" s="22"/>
      <c r="O306" s="22"/>
      <c r="P306" s="23"/>
      <c r="Q306" s="168"/>
      <c r="R306" s="11"/>
      <c r="S306" s="22"/>
      <c r="T306" s="19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row>
    <row r="307" spans="1:81" ht="27" customHeight="1" x14ac:dyDescent="0.35">
      <c r="A307" s="18"/>
      <c r="B307" s="19"/>
      <c r="C307" s="20"/>
      <c r="D307" s="21"/>
      <c r="E307" s="22"/>
      <c r="F307" s="22"/>
      <c r="G307" s="22"/>
      <c r="H307" s="22"/>
      <c r="I307" s="23"/>
      <c r="J307" s="24"/>
      <c r="K307" s="24"/>
      <c r="L307" s="23"/>
      <c r="M307" s="11"/>
      <c r="N307" s="22"/>
      <c r="O307" s="22"/>
      <c r="P307" s="23"/>
      <c r="Q307" s="168"/>
      <c r="R307" s="11"/>
      <c r="S307" s="22"/>
      <c r="T307" s="19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row>
    <row r="308" spans="1:81" ht="27" customHeight="1" x14ac:dyDescent="0.35">
      <c r="A308" s="18"/>
      <c r="B308" s="19"/>
      <c r="C308" s="20"/>
      <c r="D308" s="21"/>
      <c r="E308" s="22"/>
      <c r="F308" s="22"/>
      <c r="G308" s="22"/>
      <c r="H308" s="22"/>
      <c r="I308" s="23"/>
      <c r="J308" s="24"/>
      <c r="K308" s="24"/>
      <c r="L308" s="23"/>
      <c r="M308" s="11"/>
      <c r="N308" s="22"/>
      <c r="O308" s="22"/>
      <c r="P308" s="23"/>
      <c r="Q308" s="168"/>
      <c r="R308" s="11"/>
      <c r="S308" s="22"/>
      <c r="T308" s="19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row>
    <row r="309" spans="1:81" ht="27" customHeight="1" x14ac:dyDescent="0.35">
      <c r="A309" s="18"/>
      <c r="B309" s="19"/>
      <c r="C309" s="20"/>
      <c r="D309" s="21"/>
      <c r="E309" s="22"/>
      <c r="F309" s="22"/>
      <c r="G309" s="22"/>
      <c r="H309" s="22"/>
      <c r="I309" s="23"/>
      <c r="J309" s="24"/>
      <c r="K309" s="24"/>
      <c r="L309" s="23"/>
      <c r="M309" s="11"/>
      <c r="N309" s="22"/>
      <c r="O309" s="22"/>
      <c r="P309" s="23"/>
      <c r="Q309" s="168"/>
      <c r="R309" s="11"/>
      <c r="S309" s="22"/>
      <c r="T309" s="19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row>
    <row r="310" spans="1:81" ht="27" customHeight="1" x14ac:dyDescent="0.35">
      <c r="A310" s="18"/>
      <c r="B310" s="19"/>
      <c r="C310" s="20"/>
      <c r="D310" s="21"/>
      <c r="E310" s="22"/>
      <c r="F310" s="22"/>
      <c r="G310" s="22"/>
      <c r="H310" s="22"/>
      <c r="I310" s="23"/>
      <c r="J310" s="24"/>
      <c r="K310" s="24"/>
      <c r="L310" s="23"/>
      <c r="M310" s="11"/>
      <c r="N310" s="22"/>
      <c r="O310" s="22"/>
      <c r="P310" s="23"/>
      <c r="Q310" s="168"/>
      <c r="R310" s="11"/>
      <c r="S310" s="22"/>
      <c r="T310" s="19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row>
    <row r="311" spans="1:81" ht="27" customHeight="1" x14ac:dyDescent="0.35">
      <c r="A311" s="18"/>
      <c r="B311" s="19"/>
      <c r="C311" s="20"/>
      <c r="D311" s="21"/>
      <c r="E311" s="22"/>
      <c r="F311" s="22"/>
      <c r="G311" s="22"/>
      <c r="H311" s="22"/>
      <c r="I311" s="23"/>
      <c r="J311" s="24"/>
      <c r="K311" s="24"/>
      <c r="L311" s="23"/>
      <c r="M311" s="11"/>
      <c r="N311" s="22"/>
      <c r="O311" s="22"/>
      <c r="P311" s="23"/>
      <c r="Q311" s="168"/>
      <c r="R311" s="11"/>
      <c r="S311" s="22"/>
      <c r="T311" s="19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row>
    <row r="312" spans="1:81" ht="27" customHeight="1" x14ac:dyDescent="0.35">
      <c r="A312" s="18"/>
      <c r="B312" s="19"/>
      <c r="C312" s="20"/>
      <c r="D312" s="21"/>
      <c r="E312" s="22"/>
      <c r="F312" s="22"/>
      <c r="G312" s="22"/>
      <c r="H312" s="22"/>
      <c r="I312" s="23"/>
      <c r="J312" s="24"/>
      <c r="K312" s="24"/>
      <c r="L312" s="23"/>
      <c r="M312" s="11"/>
      <c r="N312" s="22"/>
      <c r="O312" s="22"/>
      <c r="P312" s="23"/>
      <c r="Q312" s="168"/>
      <c r="R312" s="11"/>
      <c r="S312" s="22"/>
      <c r="T312" s="19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row>
    <row r="313" spans="1:81" ht="27" customHeight="1" x14ac:dyDescent="0.35">
      <c r="A313" s="18"/>
      <c r="B313" s="19"/>
      <c r="C313" s="20"/>
      <c r="D313" s="21"/>
      <c r="E313" s="22"/>
      <c r="F313" s="22"/>
      <c r="G313" s="22"/>
      <c r="H313" s="22"/>
      <c r="I313" s="23"/>
      <c r="J313" s="24"/>
      <c r="K313" s="24"/>
      <c r="L313" s="23"/>
      <c r="M313" s="11"/>
      <c r="N313" s="22"/>
      <c r="O313" s="22"/>
      <c r="P313" s="23"/>
      <c r="Q313" s="168"/>
      <c r="R313" s="11"/>
      <c r="S313" s="22"/>
      <c r="T313" s="19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row>
    <row r="314" spans="1:81" ht="27" customHeight="1" x14ac:dyDescent="0.35">
      <c r="A314" s="18"/>
      <c r="B314" s="19"/>
      <c r="C314" s="20"/>
      <c r="D314" s="21"/>
      <c r="E314" s="22"/>
      <c r="F314" s="22"/>
      <c r="G314" s="22"/>
      <c r="H314" s="22"/>
      <c r="I314" s="23"/>
      <c r="J314" s="24"/>
      <c r="K314" s="24"/>
      <c r="L314" s="23"/>
      <c r="M314" s="11"/>
      <c r="N314" s="22"/>
      <c r="O314" s="22"/>
      <c r="P314" s="23"/>
      <c r="Q314" s="168"/>
      <c r="R314" s="11"/>
      <c r="S314" s="22"/>
      <c r="T314" s="19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row>
    <row r="315" spans="1:81" ht="27" customHeight="1" x14ac:dyDescent="0.35">
      <c r="A315" s="18"/>
      <c r="B315" s="19"/>
      <c r="C315" s="20"/>
      <c r="D315" s="21"/>
      <c r="E315" s="22"/>
      <c r="F315" s="22"/>
      <c r="G315" s="22"/>
      <c r="H315" s="22"/>
      <c r="I315" s="23"/>
      <c r="J315" s="24"/>
      <c r="K315" s="24"/>
      <c r="L315" s="23"/>
      <c r="M315" s="11"/>
      <c r="N315" s="22"/>
      <c r="O315" s="22"/>
      <c r="P315" s="23"/>
      <c r="Q315" s="168"/>
      <c r="R315" s="11"/>
      <c r="S315" s="22"/>
      <c r="T315" s="19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row>
    <row r="316" spans="1:81" ht="27" customHeight="1" x14ac:dyDescent="0.35">
      <c r="A316" s="18"/>
      <c r="B316" s="19"/>
      <c r="C316" s="20"/>
      <c r="D316" s="21"/>
      <c r="E316" s="22"/>
      <c r="F316" s="22"/>
      <c r="G316" s="22"/>
      <c r="H316" s="22"/>
      <c r="I316" s="23"/>
      <c r="J316" s="24"/>
      <c r="K316" s="24"/>
      <c r="L316" s="23"/>
      <c r="M316" s="11"/>
      <c r="N316" s="22"/>
      <c r="O316" s="22"/>
      <c r="P316" s="23"/>
      <c r="Q316" s="168"/>
      <c r="R316" s="11"/>
      <c r="S316" s="22"/>
      <c r="T316" s="19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row>
    <row r="317" spans="1:81" ht="27" customHeight="1" x14ac:dyDescent="0.35">
      <c r="A317" s="18"/>
      <c r="B317" s="19"/>
      <c r="C317" s="20"/>
      <c r="D317" s="21"/>
      <c r="E317" s="22"/>
      <c r="F317" s="22"/>
      <c r="G317" s="22"/>
      <c r="H317" s="22"/>
      <c r="I317" s="23"/>
      <c r="J317" s="24"/>
      <c r="K317" s="24"/>
      <c r="L317" s="23"/>
      <c r="M317" s="11"/>
      <c r="N317" s="22"/>
      <c r="O317" s="22"/>
      <c r="P317" s="23"/>
      <c r="Q317" s="168"/>
      <c r="R317" s="11"/>
      <c r="S317" s="22"/>
      <c r="T317" s="19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row>
    <row r="318" spans="1:81" ht="27" customHeight="1" x14ac:dyDescent="0.35">
      <c r="A318" s="18"/>
      <c r="B318" s="19"/>
      <c r="C318" s="20"/>
      <c r="D318" s="21"/>
      <c r="E318" s="22"/>
      <c r="F318" s="22"/>
      <c r="G318" s="22"/>
      <c r="H318" s="22"/>
      <c r="I318" s="23"/>
      <c r="J318" s="24"/>
      <c r="K318" s="24"/>
      <c r="L318" s="23"/>
      <c r="M318" s="11"/>
      <c r="N318" s="22"/>
      <c r="O318" s="22"/>
      <c r="P318" s="23"/>
      <c r="Q318" s="168"/>
      <c r="R318" s="11"/>
      <c r="S318" s="22"/>
      <c r="T318" s="19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row>
    <row r="319" spans="1:81" ht="27" customHeight="1" x14ac:dyDescent="0.35">
      <c r="A319" s="18"/>
      <c r="B319" s="19"/>
      <c r="C319" s="20"/>
      <c r="D319" s="21"/>
      <c r="E319" s="22"/>
      <c r="F319" s="22"/>
      <c r="G319" s="22"/>
      <c r="H319" s="22"/>
      <c r="I319" s="23"/>
      <c r="J319" s="24"/>
      <c r="K319" s="24"/>
      <c r="L319" s="23"/>
      <c r="M319" s="11"/>
      <c r="N319" s="22"/>
      <c r="O319" s="22"/>
      <c r="P319" s="23"/>
      <c r="Q319" s="168"/>
      <c r="R319" s="11"/>
      <c r="S319" s="22"/>
      <c r="T319" s="19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row>
    <row r="320" spans="1:81" ht="27" customHeight="1" x14ac:dyDescent="0.35">
      <c r="A320" s="18"/>
      <c r="B320" s="19"/>
      <c r="C320" s="20"/>
      <c r="D320" s="21"/>
      <c r="E320" s="22"/>
      <c r="F320" s="22"/>
      <c r="G320" s="22"/>
      <c r="H320" s="22"/>
      <c r="I320" s="23"/>
      <c r="J320" s="24"/>
      <c r="K320" s="24"/>
      <c r="L320" s="23"/>
      <c r="M320" s="11"/>
      <c r="N320" s="22"/>
      <c r="O320" s="22"/>
      <c r="P320" s="23"/>
      <c r="Q320" s="168"/>
      <c r="R320" s="11"/>
      <c r="S320" s="22"/>
      <c r="T320" s="19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row>
    <row r="321" spans="1:81" ht="27" customHeight="1" x14ac:dyDescent="0.35">
      <c r="A321" s="18"/>
      <c r="B321" s="19"/>
      <c r="C321" s="20"/>
      <c r="D321" s="21"/>
      <c r="E321" s="22"/>
      <c r="F321" s="22"/>
      <c r="G321" s="22"/>
      <c r="H321" s="22"/>
      <c r="I321" s="23"/>
      <c r="J321" s="24"/>
      <c r="K321" s="24"/>
      <c r="L321" s="23"/>
      <c r="M321" s="11"/>
      <c r="N321" s="22"/>
      <c r="O321" s="22"/>
      <c r="P321" s="23"/>
      <c r="Q321" s="168"/>
      <c r="R321" s="11"/>
      <c r="S321" s="22"/>
      <c r="T321" s="19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row>
    <row r="322" spans="1:81" ht="27" customHeight="1" x14ac:dyDescent="0.35">
      <c r="A322" s="18"/>
      <c r="B322" s="19"/>
      <c r="C322" s="20"/>
      <c r="D322" s="21"/>
      <c r="E322" s="22"/>
      <c r="F322" s="22"/>
      <c r="G322" s="22"/>
      <c r="H322" s="22"/>
      <c r="I322" s="23"/>
      <c r="J322" s="24"/>
      <c r="K322" s="24"/>
      <c r="L322" s="23"/>
      <c r="M322" s="11"/>
      <c r="N322" s="22"/>
      <c r="O322" s="22"/>
      <c r="P322" s="23"/>
      <c r="Q322" s="168"/>
      <c r="R322" s="11"/>
      <c r="S322" s="22"/>
      <c r="T322" s="19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row>
    <row r="323" spans="1:81" ht="27" customHeight="1" x14ac:dyDescent="0.35">
      <c r="A323" s="18"/>
      <c r="B323" s="19"/>
      <c r="C323" s="20"/>
      <c r="D323" s="21"/>
      <c r="E323" s="22"/>
      <c r="F323" s="22"/>
      <c r="G323" s="22"/>
      <c r="H323" s="22"/>
      <c r="I323" s="23"/>
      <c r="J323" s="24"/>
      <c r="K323" s="24"/>
      <c r="L323" s="23"/>
      <c r="M323" s="11"/>
      <c r="N323" s="22"/>
      <c r="O323" s="22"/>
      <c r="P323" s="23"/>
      <c r="Q323" s="168"/>
      <c r="R323" s="11"/>
      <c r="S323" s="22"/>
      <c r="T323" s="19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row>
    <row r="324" spans="1:81" ht="27" customHeight="1" x14ac:dyDescent="0.35">
      <c r="A324" s="18"/>
      <c r="B324" s="19"/>
      <c r="C324" s="20"/>
      <c r="D324" s="21"/>
      <c r="E324" s="22"/>
      <c r="F324" s="22"/>
      <c r="G324" s="22"/>
      <c r="H324" s="22"/>
      <c r="I324" s="23"/>
      <c r="J324" s="24"/>
      <c r="K324" s="24"/>
      <c r="L324" s="23"/>
      <c r="M324" s="11"/>
      <c r="N324" s="22"/>
      <c r="O324" s="22"/>
      <c r="P324" s="23"/>
      <c r="Q324" s="168"/>
      <c r="R324" s="11"/>
      <c r="S324" s="22"/>
      <c r="T324" s="19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row>
    <row r="325" spans="1:81" ht="27" customHeight="1" x14ac:dyDescent="0.35">
      <c r="A325" s="18"/>
      <c r="B325" s="19"/>
      <c r="C325" s="20"/>
      <c r="D325" s="21"/>
      <c r="E325" s="22"/>
      <c r="F325" s="22"/>
      <c r="G325" s="22"/>
      <c r="H325" s="22"/>
      <c r="I325" s="23"/>
      <c r="J325" s="24"/>
      <c r="K325" s="24"/>
      <c r="L325" s="23"/>
      <c r="M325" s="11"/>
      <c r="N325" s="22"/>
      <c r="O325" s="22"/>
      <c r="P325" s="23"/>
      <c r="Q325" s="168"/>
      <c r="R325" s="11"/>
      <c r="S325" s="22"/>
      <c r="T325" s="19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row>
    <row r="326" spans="1:81" ht="27" customHeight="1" x14ac:dyDescent="0.35">
      <c r="A326" s="18"/>
      <c r="B326" s="19"/>
      <c r="C326" s="20"/>
      <c r="D326" s="21"/>
      <c r="E326" s="22"/>
      <c r="F326" s="22"/>
      <c r="G326" s="22"/>
      <c r="H326" s="22"/>
      <c r="I326" s="23"/>
      <c r="J326" s="24"/>
      <c r="K326" s="24"/>
      <c r="L326" s="23"/>
      <c r="M326" s="11"/>
      <c r="N326" s="22"/>
      <c r="O326" s="22"/>
      <c r="P326" s="23"/>
      <c r="Q326" s="168"/>
      <c r="R326" s="11"/>
      <c r="S326" s="22"/>
      <c r="T326" s="19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row>
    <row r="327" spans="1:81" ht="27" customHeight="1" x14ac:dyDescent="0.35">
      <c r="A327" s="18"/>
      <c r="B327" s="19"/>
      <c r="C327" s="20"/>
      <c r="D327" s="21"/>
      <c r="E327" s="22"/>
      <c r="F327" s="22"/>
      <c r="G327" s="22"/>
      <c r="H327" s="22"/>
      <c r="I327" s="23"/>
      <c r="J327" s="24"/>
      <c r="K327" s="24"/>
      <c r="L327" s="23"/>
      <c r="M327" s="11"/>
      <c r="N327" s="22"/>
      <c r="O327" s="22"/>
      <c r="P327" s="23"/>
      <c r="Q327" s="168"/>
      <c r="R327" s="11"/>
      <c r="S327" s="22"/>
      <c r="T327" s="19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row>
    <row r="328" spans="1:81" ht="27" customHeight="1" x14ac:dyDescent="0.35">
      <c r="A328" s="18"/>
      <c r="B328" s="19"/>
      <c r="C328" s="20"/>
      <c r="D328" s="21"/>
      <c r="E328" s="22"/>
      <c r="F328" s="22"/>
      <c r="G328" s="22"/>
      <c r="H328" s="22"/>
      <c r="I328" s="23"/>
      <c r="J328" s="24"/>
      <c r="K328" s="24"/>
      <c r="L328" s="23"/>
      <c r="M328" s="11"/>
      <c r="N328" s="22"/>
      <c r="O328" s="22"/>
      <c r="P328" s="23"/>
      <c r="Q328" s="168"/>
      <c r="R328" s="11"/>
      <c r="S328" s="22"/>
      <c r="T328" s="19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row>
    <row r="329" spans="1:81" ht="27" customHeight="1" x14ac:dyDescent="0.35">
      <c r="A329" s="18"/>
      <c r="B329" s="19"/>
      <c r="C329" s="20"/>
      <c r="D329" s="21"/>
      <c r="E329" s="22"/>
      <c r="F329" s="22"/>
      <c r="G329" s="22"/>
      <c r="H329" s="22"/>
      <c r="I329" s="23"/>
      <c r="J329" s="24"/>
      <c r="K329" s="24"/>
      <c r="L329" s="23"/>
      <c r="M329" s="11"/>
      <c r="N329" s="22"/>
      <c r="O329" s="22"/>
      <c r="P329" s="23"/>
      <c r="Q329" s="168"/>
      <c r="R329" s="11"/>
      <c r="S329" s="22"/>
      <c r="T329" s="19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row>
    <row r="330" spans="1:81" ht="27" customHeight="1" x14ac:dyDescent="0.35">
      <c r="A330" s="18"/>
      <c r="B330" s="19"/>
      <c r="C330" s="20"/>
      <c r="D330" s="21"/>
      <c r="E330" s="22"/>
      <c r="F330" s="22"/>
      <c r="G330" s="22"/>
      <c r="H330" s="22"/>
      <c r="I330" s="23"/>
      <c r="J330" s="24"/>
      <c r="K330" s="24"/>
      <c r="L330" s="23"/>
      <c r="M330" s="11"/>
      <c r="N330" s="22"/>
      <c r="O330" s="22"/>
      <c r="P330" s="23"/>
      <c r="Q330" s="168"/>
      <c r="R330" s="11"/>
      <c r="S330" s="22"/>
      <c r="T330" s="19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row>
    <row r="331" spans="1:81" ht="27" customHeight="1" x14ac:dyDescent="0.35">
      <c r="A331" s="18"/>
      <c r="B331" s="19"/>
      <c r="C331" s="20"/>
      <c r="D331" s="21"/>
      <c r="E331" s="22"/>
      <c r="F331" s="22"/>
      <c r="G331" s="22"/>
      <c r="H331" s="22"/>
      <c r="I331" s="23"/>
      <c r="J331" s="24"/>
      <c r="K331" s="24"/>
      <c r="L331" s="23"/>
      <c r="M331" s="11"/>
      <c r="N331" s="22"/>
      <c r="O331" s="22"/>
      <c r="P331" s="23"/>
      <c r="Q331" s="168"/>
      <c r="R331" s="11"/>
      <c r="S331" s="22"/>
      <c r="T331" s="19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row>
    <row r="332" spans="1:81" ht="27" customHeight="1" x14ac:dyDescent="0.35">
      <c r="A332" s="18"/>
      <c r="B332" s="19"/>
      <c r="C332" s="20"/>
      <c r="D332" s="21"/>
      <c r="E332" s="22"/>
      <c r="F332" s="22"/>
      <c r="G332" s="22"/>
      <c r="H332" s="22"/>
      <c r="I332" s="23"/>
      <c r="J332" s="24"/>
      <c r="K332" s="24"/>
      <c r="L332" s="23"/>
      <c r="M332" s="11"/>
      <c r="N332" s="22"/>
      <c r="O332" s="22"/>
      <c r="P332" s="23"/>
      <c r="Q332" s="168"/>
      <c r="R332" s="11"/>
      <c r="S332" s="22"/>
      <c r="T332" s="19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row>
    <row r="333" spans="1:81" ht="27" customHeight="1" x14ac:dyDescent="0.35">
      <c r="A333" s="18"/>
      <c r="B333" s="19"/>
      <c r="C333" s="20"/>
      <c r="D333" s="21"/>
      <c r="E333" s="22"/>
      <c r="F333" s="22"/>
      <c r="G333" s="22"/>
      <c r="H333" s="22"/>
      <c r="I333" s="23"/>
      <c r="J333" s="24"/>
      <c r="K333" s="24"/>
      <c r="L333" s="23"/>
      <c r="M333" s="11"/>
      <c r="N333" s="22"/>
      <c r="O333" s="22"/>
      <c r="P333" s="23"/>
      <c r="Q333" s="168"/>
      <c r="R333" s="11"/>
      <c r="S333" s="22"/>
      <c r="T333" s="19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row>
    <row r="334" spans="1:81" ht="27" customHeight="1" x14ac:dyDescent="0.35">
      <c r="A334" s="18"/>
      <c r="B334" s="19"/>
      <c r="C334" s="20"/>
      <c r="D334" s="21"/>
      <c r="E334" s="22"/>
      <c r="F334" s="22"/>
      <c r="G334" s="22"/>
      <c r="H334" s="22"/>
      <c r="I334" s="23"/>
      <c r="J334" s="24"/>
      <c r="K334" s="24"/>
      <c r="L334" s="23"/>
      <c r="M334" s="11"/>
      <c r="N334" s="22"/>
      <c r="O334" s="22"/>
      <c r="P334" s="23"/>
      <c r="Q334" s="168"/>
      <c r="R334" s="11"/>
      <c r="S334" s="22"/>
      <c r="T334" s="19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row>
    <row r="335" spans="1:81" ht="27" customHeight="1" x14ac:dyDescent="0.35">
      <c r="A335" s="18"/>
      <c r="B335" s="19"/>
      <c r="C335" s="20"/>
      <c r="D335" s="21"/>
      <c r="E335" s="22"/>
      <c r="F335" s="22"/>
      <c r="G335" s="22"/>
      <c r="H335" s="22"/>
      <c r="I335" s="23"/>
      <c r="J335" s="24"/>
      <c r="K335" s="24"/>
      <c r="L335" s="23"/>
      <c r="M335" s="11"/>
      <c r="N335" s="22"/>
      <c r="O335" s="22"/>
      <c r="P335" s="23"/>
      <c r="Q335" s="168"/>
      <c r="R335" s="11"/>
      <c r="S335" s="22"/>
      <c r="T335" s="19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row>
    <row r="336" spans="1:81" ht="27" customHeight="1" x14ac:dyDescent="0.35">
      <c r="A336" s="18"/>
      <c r="B336" s="19"/>
      <c r="C336" s="20"/>
      <c r="D336" s="21"/>
      <c r="E336" s="22"/>
      <c r="F336" s="22"/>
      <c r="G336" s="22"/>
      <c r="H336" s="22"/>
      <c r="I336" s="23"/>
      <c r="J336" s="24"/>
      <c r="K336" s="24"/>
      <c r="L336" s="23"/>
      <c r="M336" s="11"/>
      <c r="N336" s="22"/>
      <c r="O336" s="22"/>
      <c r="P336" s="23"/>
      <c r="Q336" s="168"/>
      <c r="R336" s="11"/>
      <c r="S336" s="22"/>
      <c r="T336" s="19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row>
    <row r="337" spans="1:81" ht="27" customHeight="1" x14ac:dyDescent="0.35">
      <c r="A337" s="18"/>
      <c r="B337" s="19"/>
      <c r="C337" s="20"/>
      <c r="D337" s="21"/>
      <c r="E337" s="22"/>
      <c r="F337" s="22"/>
      <c r="G337" s="22"/>
      <c r="H337" s="22"/>
      <c r="I337" s="23"/>
      <c r="J337" s="24"/>
      <c r="K337" s="24"/>
      <c r="L337" s="23"/>
      <c r="M337" s="11"/>
      <c r="N337" s="22"/>
      <c r="O337" s="22"/>
      <c r="P337" s="23"/>
      <c r="Q337" s="168"/>
      <c r="R337" s="11"/>
      <c r="S337" s="22"/>
      <c r="T337" s="19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row>
    <row r="338" spans="1:81" ht="27" customHeight="1" x14ac:dyDescent="0.35">
      <c r="A338" s="18"/>
      <c r="B338" s="19"/>
      <c r="C338" s="20"/>
      <c r="D338" s="21"/>
      <c r="E338" s="22"/>
      <c r="F338" s="22"/>
      <c r="G338" s="22"/>
      <c r="H338" s="22"/>
      <c r="I338" s="23"/>
      <c r="J338" s="24"/>
      <c r="K338" s="24"/>
      <c r="L338" s="23"/>
      <c r="M338" s="11"/>
      <c r="N338" s="22"/>
      <c r="O338" s="22"/>
      <c r="P338" s="23"/>
      <c r="Q338" s="168"/>
      <c r="R338" s="11"/>
      <c r="S338" s="22"/>
      <c r="T338" s="19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row>
    <row r="339" spans="1:81" ht="27" customHeight="1" x14ac:dyDescent="0.35">
      <c r="A339" s="18"/>
      <c r="B339" s="19"/>
      <c r="C339" s="20"/>
      <c r="D339" s="21"/>
      <c r="E339" s="22"/>
      <c r="F339" s="22"/>
      <c r="G339" s="22"/>
      <c r="H339" s="22"/>
      <c r="I339" s="23"/>
      <c r="J339" s="24"/>
      <c r="K339" s="24"/>
      <c r="L339" s="23"/>
      <c r="M339" s="11"/>
      <c r="N339" s="22"/>
      <c r="O339" s="22"/>
      <c r="P339" s="23"/>
      <c r="Q339" s="168"/>
      <c r="R339" s="11"/>
      <c r="S339" s="22"/>
      <c r="T339" s="19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row>
    <row r="340" spans="1:81" ht="27" customHeight="1" x14ac:dyDescent="0.35">
      <c r="A340" s="18"/>
      <c r="B340" s="19"/>
      <c r="C340" s="20"/>
      <c r="D340" s="21"/>
      <c r="E340" s="22"/>
      <c r="F340" s="22"/>
      <c r="G340" s="22"/>
      <c r="H340" s="22"/>
      <c r="I340" s="23"/>
      <c r="J340" s="24"/>
      <c r="K340" s="24"/>
      <c r="L340" s="23"/>
      <c r="M340" s="11"/>
      <c r="N340" s="22"/>
      <c r="O340" s="22"/>
      <c r="P340" s="23"/>
      <c r="Q340" s="168"/>
      <c r="R340" s="11"/>
      <c r="S340" s="22"/>
      <c r="T340" s="19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row>
    <row r="341" spans="1:81" ht="27" customHeight="1" x14ac:dyDescent="0.35">
      <c r="A341" s="18"/>
      <c r="B341" s="19"/>
      <c r="C341" s="20"/>
      <c r="D341" s="21"/>
      <c r="E341" s="22"/>
      <c r="F341" s="22"/>
      <c r="G341" s="22"/>
      <c r="H341" s="22"/>
      <c r="I341" s="23"/>
      <c r="J341" s="24"/>
      <c r="K341" s="24"/>
      <c r="L341" s="23"/>
      <c r="M341" s="11"/>
      <c r="N341" s="22"/>
      <c r="O341" s="22"/>
      <c r="P341" s="23"/>
      <c r="Q341" s="168"/>
      <c r="R341" s="11"/>
      <c r="S341" s="22"/>
      <c r="T341" s="19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row>
    <row r="342" spans="1:81" ht="27" customHeight="1" x14ac:dyDescent="0.35">
      <c r="A342" s="18"/>
      <c r="B342" s="19"/>
      <c r="C342" s="20"/>
      <c r="D342" s="21"/>
      <c r="E342" s="22"/>
      <c r="F342" s="22"/>
      <c r="G342" s="22"/>
      <c r="H342" s="22"/>
      <c r="I342" s="23"/>
      <c r="J342" s="24"/>
      <c r="K342" s="24"/>
      <c r="L342" s="23"/>
      <c r="M342" s="11"/>
      <c r="N342" s="22"/>
      <c r="O342" s="22"/>
      <c r="P342" s="23"/>
      <c r="Q342" s="168"/>
      <c r="R342" s="11"/>
      <c r="S342" s="22"/>
      <c r="T342" s="19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row>
    <row r="343" spans="1:81" ht="27" customHeight="1" x14ac:dyDescent="0.35">
      <c r="A343" s="18"/>
      <c r="B343" s="19"/>
      <c r="C343" s="20"/>
      <c r="D343" s="21"/>
      <c r="E343" s="22"/>
      <c r="F343" s="22"/>
      <c r="G343" s="22"/>
      <c r="H343" s="22"/>
      <c r="I343" s="23"/>
      <c r="J343" s="24"/>
      <c r="K343" s="24"/>
      <c r="L343" s="23"/>
      <c r="M343" s="11"/>
      <c r="N343" s="22"/>
      <c r="O343" s="22"/>
      <c r="P343" s="23"/>
      <c r="Q343" s="168"/>
      <c r="R343" s="11"/>
      <c r="S343" s="22"/>
      <c r="T343" s="19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row>
    <row r="344" spans="1:81" ht="27" customHeight="1" x14ac:dyDescent="0.35">
      <c r="A344" s="18"/>
      <c r="B344" s="19"/>
      <c r="C344" s="20"/>
      <c r="D344" s="21"/>
      <c r="E344" s="22"/>
      <c r="F344" s="22"/>
      <c r="G344" s="22"/>
      <c r="H344" s="22"/>
      <c r="I344" s="23"/>
      <c r="J344" s="24"/>
      <c r="K344" s="24"/>
      <c r="L344" s="23"/>
      <c r="M344" s="11"/>
      <c r="N344" s="22"/>
      <c r="O344" s="22"/>
      <c r="P344" s="23"/>
      <c r="Q344" s="168"/>
      <c r="R344" s="11"/>
      <c r="S344" s="22"/>
      <c r="T344" s="19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row>
    <row r="345" spans="1:81" ht="27" customHeight="1" x14ac:dyDescent="0.35">
      <c r="A345" s="18"/>
      <c r="B345" s="19"/>
      <c r="C345" s="20"/>
      <c r="D345" s="21"/>
      <c r="E345" s="22"/>
      <c r="F345" s="22"/>
      <c r="G345" s="22"/>
      <c r="H345" s="22"/>
      <c r="I345" s="23"/>
      <c r="J345" s="24"/>
      <c r="K345" s="24"/>
      <c r="L345" s="23"/>
      <c r="M345" s="11"/>
      <c r="N345" s="22"/>
      <c r="O345" s="22"/>
      <c r="P345" s="23"/>
      <c r="Q345" s="168"/>
      <c r="R345" s="11"/>
      <c r="S345" s="22"/>
      <c r="T345" s="19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row>
    <row r="346" spans="1:81" ht="27" customHeight="1" x14ac:dyDescent="0.35">
      <c r="A346" s="18"/>
      <c r="B346" s="19"/>
      <c r="C346" s="20"/>
      <c r="D346" s="21"/>
      <c r="E346" s="22"/>
      <c r="F346" s="22"/>
      <c r="G346" s="22"/>
      <c r="H346" s="22"/>
      <c r="I346" s="23"/>
      <c r="J346" s="24"/>
      <c r="K346" s="24"/>
      <c r="L346" s="23"/>
      <c r="M346" s="11"/>
      <c r="N346" s="22"/>
      <c r="O346" s="22"/>
      <c r="P346" s="23"/>
      <c r="Q346" s="168"/>
      <c r="R346" s="11"/>
      <c r="S346" s="22"/>
      <c r="T346" s="19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row>
    <row r="347" spans="1:81" ht="27" customHeight="1" x14ac:dyDescent="0.35">
      <c r="A347" s="18"/>
      <c r="B347" s="19"/>
      <c r="C347" s="20"/>
      <c r="D347" s="21"/>
      <c r="E347" s="22"/>
      <c r="F347" s="22"/>
      <c r="G347" s="22"/>
      <c r="H347" s="22"/>
      <c r="I347" s="23"/>
      <c r="J347" s="24"/>
      <c r="K347" s="24"/>
      <c r="L347" s="23"/>
      <c r="M347" s="11"/>
      <c r="N347" s="22"/>
      <c r="O347" s="22"/>
      <c r="P347" s="23"/>
      <c r="Q347" s="168"/>
      <c r="R347" s="11"/>
      <c r="S347" s="22"/>
      <c r="T347" s="19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row>
    <row r="348" spans="1:81" ht="27" customHeight="1" x14ac:dyDescent="0.35">
      <c r="A348" s="18"/>
      <c r="B348" s="19"/>
      <c r="C348" s="20"/>
      <c r="D348" s="21"/>
      <c r="E348" s="22"/>
      <c r="F348" s="22"/>
      <c r="G348" s="22"/>
      <c r="H348" s="22"/>
      <c r="I348" s="23"/>
      <c r="J348" s="24"/>
      <c r="K348" s="24"/>
      <c r="L348" s="23"/>
      <c r="M348" s="11"/>
      <c r="N348" s="22"/>
      <c r="O348" s="22"/>
      <c r="P348" s="23"/>
      <c r="Q348" s="168"/>
      <c r="R348" s="11"/>
      <c r="S348" s="22"/>
      <c r="T348" s="19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row>
    <row r="349" spans="1:81" ht="27" customHeight="1" x14ac:dyDescent="0.35">
      <c r="A349" s="18"/>
      <c r="B349" s="19"/>
      <c r="C349" s="20"/>
      <c r="D349" s="21"/>
      <c r="E349" s="22"/>
      <c r="F349" s="22"/>
      <c r="G349" s="22"/>
      <c r="H349" s="22"/>
      <c r="I349" s="23"/>
      <c r="J349" s="24"/>
      <c r="K349" s="24"/>
      <c r="L349" s="23"/>
      <c r="M349" s="11"/>
      <c r="N349" s="22"/>
      <c r="O349" s="22"/>
      <c r="P349" s="23"/>
      <c r="Q349" s="168"/>
      <c r="R349" s="11"/>
      <c r="S349" s="22"/>
      <c r="T349" s="19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row>
    <row r="350" spans="1:81" ht="27" customHeight="1" x14ac:dyDescent="0.35">
      <c r="A350" s="18"/>
      <c r="B350" s="19"/>
      <c r="C350" s="20"/>
      <c r="D350" s="21"/>
      <c r="E350" s="22"/>
      <c r="F350" s="22"/>
      <c r="G350" s="22"/>
      <c r="H350" s="22"/>
      <c r="I350" s="23"/>
      <c r="J350" s="24"/>
      <c r="K350" s="24"/>
      <c r="L350" s="23"/>
      <c r="M350" s="11"/>
      <c r="N350" s="22"/>
      <c r="O350" s="22"/>
      <c r="P350" s="23"/>
      <c r="Q350" s="168"/>
      <c r="R350" s="11"/>
      <c r="S350" s="22"/>
      <c r="T350" s="19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row>
    <row r="351" spans="1:81" ht="27" customHeight="1" x14ac:dyDescent="0.35">
      <c r="A351" s="18"/>
      <c r="B351" s="19"/>
      <c r="C351" s="20"/>
      <c r="D351" s="21"/>
      <c r="E351" s="22"/>
      <c r="F351" s="22"/>
      <c r="G351" s="22"/>
      <c r="H351" s="22"/>
      <c r="I351" s="23"/>
      <c r="J351" s="24"/>
      <c r="K351" s="24"/>
      <c r="L351" s="23"/>
      <c r="M351" s="11"/>
      <c r="N351" s="22"/>
      <c r="O351" s="22"/>
      <c r="P351" s="23"/>
      <c r="Q351" s="168"/>
      <c r="R351" s="11"/>
      <c r="S351" s="22"/>
      <c r="T351" s="19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row>
    <row r="352" spans="1:81" ht="27" customHeight="1" x14ac:dyDescent="0.35">
      <c r="A352" s="18"/>
      <c r="B352" s="19"/>
      <c r="C352" s="20"/>
      <c r="D352" s="21"/>
      <c r="E352" s="22"/>
      <c r="F352" s="22"/>
      <c r="G352" s="22"/>
      <c r="H352" s="22"/>
      <c r="I352" s="23"/>
      <c r="J352" s="24"/>
      <c r="K352" s="24"/>
      <c r="L352" s="23"/>
      <c r="M352" s="11"/>
      <c r="N352" s="22"/>
      <c r="O352" s="22"/>
      <c r="P352" s="23"/>
      <c r="Q352" s="168"/>
      <c r="R352" s="11"/>
      <c r="S352" s="22"/>
      <c r="T352" s="19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row>
    <row r="353" spans="1:81" ht="27" customHeight="1" x14ac:dyDescent="0.35">
      <c r="A353" s="18"/>
      <c r="B353" s="19"/>
      <c r="C353" s="20"/>
      <c r="D353" s="21"/>
      <c r="E353" s="22"/>
      <c r="F353" s="22"/>
      <c r="G353" s="22"/>
      <c r="H353" s="22"/>
      <c r="I353" s="23"/>
      <c r="J353" s="24"/>
      <c r="K353" s="24"/>
      <c r="L353" s="23"/>
      <c r="M353" s="11"/>
      <c r="N353" s="22"/>
      <c r="O353" s="22"/>
      <c r="P353" s="23"/>
      <c r="Q353" s="168"/>
      <c r="R353" s="11"/>
      <c r="S353" s="22"/>
      <c r="T353" s="19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row>
    <row r="354" spans="1:81" ht="27" customHeight="1" x14ac:dyDescent="0.35">
      <c r="A354" s="18"/>
      <c r="B354" s="19"/>
      <c r="C354" s="20"/>
      <c r="D354" s="21"/>
      <c r="E354" s="22"/>
      <c r="F354" s="22"/>
      <c r="G354" s="22"/>
      <c r="H354" s="22"/>
      <c r="I354" s="23"/>
      <c r="J354" s="24"/>
      <c r="K354" s="24"/>
      <c r="L354" s="23"/>
      <c r="M354" s="11"/>
      <c r="N354" s="22"/>
      <c r="O354" s="22"/>
      <c r="P354" s="23"/>
      <c r="Q354" s="168"/>
      <c r="R354" s="11"/>
      <c r="S354" s="22"/>
      <c r="T354" s="19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row>
    <row r="355" spans="1:81" ht="27" customHeight="1" x14ac:dyDescent="0.35">
      <c r="A355" s="18"/>
      <c r="B355" s="19"/>
      <c r="C355" s="20"/>
      <c r="D355" s="21"/>
      <c r="E355" s="22"/>
      <c r="F355" s="22"/>
      <c r="G355" s="22"/>
      <c r="H355" s="22"/>
      <c r="I355" s="23"/>
      <c r="J355" s="24"/>
      <c r="K355" s="24"/>
      <c r="L355" s="23"/>
      <c r="M355" s="11"/>
      <c r="N355" s="22"/>
      <c r="O355" s="22"/>
      <c r="P355" s="23"/>
      <c r="Q355" s="168"/>
      <c r="R355" s="11"/>
      <c r="S355" s="22"/>
      <c r="T355" s="19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row>
    <row r="356" spans="1:81" ht="27" customHeight="1" x14ac:dyDescent="0.35">
      <c r="A356" s="18"/>
      <c r="B356" s="19"/>
      <c r="C356" s="20"/>
      <c r="D356" s="21"/>
      <c r="E356" s="22"/>
      <c r="F356" s="22"/>
      <c r="G356" s="22"/>
      <c r="H356" s="22"/>
      <c r="I356" s="23"/>
      <c r="J356" s="24"/>
      <c r="K356" s="24"/>
      <c r="L356" s="23"/>
      <c r="M356" s="11"/>
      <c r="N356" s="22"/>
      <c r="O356" s="22"/>
      <c r="P356" s="23"/>
      <c r="Q356" s="168"/>
      <c r="R356" s="11"/>
      <c r="S356" s="22"/>
      <c r="T356" s="19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row>
    <row r="357" spans="1:81" ht="27" customHeight="1" x14ac:dyDescent="0.35">
      <c r="A357" s="18"/>
      <c r="B357" s="19"/>
      <c r="C357" s="20"/>
      <c r="D357" s="21"/>
      <c r="E357" s="22"/>
      <c r="F357" s="22"/>
      <c r="G357" s="22"/>
      <c r="H357" s="22"/>
      <c r="I357" s="23"/>
      <c r="J357" s="24"/>
      <c r="K357" s="24"/>
      <c r="L357" s="23"/>
      <c r="M357" s="11"/>
      <c r="N357" s="22"/>
      <c r="O357" s="22"/>
      <c r="P357" s="23"/>
      <c r="Q357" s="168"/>
      <c r="R357" s="11"/>
      <c r="S357" s="22"/>
      <c r="T357" s="19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row>
    <row r="358" spans="1:81" ht="27" customHeight="1" x14ac:dyDescent="0.35">
      <c r="A358" s="18"/>
      <c r="B358" s="19"/>
      <c r="C358" s="20"/>
      <c r="D358" s="21"/>
      <c r="E358" s="22"/>
      <c r="F358" s="22"/>
      <c r="G358" s="22"/>
      <c r="H358" s="22"/>
      <c r="I358" s="23"/>
      <c r="J358" s="24"/>
      <c r="K358" s="24"/>
      <c r="L358" s="23"/>
      <c r="M358" s="11"/>
      <c r="N358" s="22"/>
      <c r="O358" s="22"/>
      <c r="P358" s="23"/>
      <c r="Q358" s="168"/>
      <c r="R358" s="11"/>
      <c r="S358" s="22"/>
      <c r="T358" s="19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row>
    <row r="359" spans="1:81" ht="27" customHeight="1" x14ac:dyDescent="0.35">
      <c r="A359" s="18"/>
      <c r="B359" s="19"/>
      <c r="C359" s="20"/>
      <c r="D359" s="21"/>
      <c r="E359" s="22"/>
      <c r="F359" s="22"/>
      <c r="G359" s="22"/>
      <c r="H359" s="22"/>
      <c r="I359" s="23"/>
      <c r="J359" s="24"/>
      <c r="K359" s="24"/>
      <c r="L359" s="23"/>
      <c r="M359" s="11"/>
      <c r="N359" s="22"/>
      <c r="O359" s="22"/>
      <c r="P359" s="23"/>
      <c r="Q359" s="168"/>
      <c r="R359" s="11"/>
      <c r="S359" s="22"/>
      <c r="T359" s="19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row>
    <row r="360" spans="1:81" ht="27" customHeight="1" x14ac:dyDescent="0.35">
      <c r="A360" s="18"/>
      <c r="B360" s="19"/>
      <c r="C360" s="20"/>
      <c r="D360" s="21"/>
      <c r="E360" s="22"/>
      <c r="F360" s="22"/>
      <c r="G360" s="22"/>
      <c r="H360" s="22"/>
      <c r="I360" s="23"/>
      <c r="J360" s="24"/>
      <c r="K360" s="24"/>
      <c r="L360" s="23"/>
      <c r="M360" s="11"/>
      <c r="N360" s="22"/>
      <c r="O360" s="22"/>
      <c r="P360" s="23"/>
      <c r="Q360" s="168"/>
      <c r="R360" s="11"/>
      <c r="S360" s="22"/>
      <c r="T360" s="19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row>
    <row r="361" spans="1:81" ht="27" customHeight="1" x14ac:dyDescent="0.35">
      <c r="A361" s="18"/>
      <c r="B361" s="19"/>
      <c r="C361" s="20"/>
      <c r="D361" s="21"/>
      <c r="E361" s="22"/>
      <c r="F361" s="22"/>
      <c r="G361" s="22"/>
      <c r="H361" s="22"/>
      <c r="I361" s="23"/>
      <c r="J361" s="24"/>
      <c r="K361" s="24"/>
      <c r="L361" s="23"/>
      <c r="M361" s="11"/>
      <c r="N361" s="22"/>
      <c r="O361" s="22"/>
      <c r="P361" s="23"/>
      <c r="Q361" s="168"/>
      <c r="R361" s="11"/>
      <c r="S361" s="22"/>
      <c r="T361" s="19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row>
    <row r="362" spans="1:81" ht="27" customHeight="1" x14ac:dyDescent="0.35">
      <c r="A362" s="18"/>
      <c r="B362" s="19"/>
      <c r="C362" s="20"/>
      <c r="D362" s="21"/>
      <c r="E362" s="22"/>
      <c r="F362" s="22"/>
      <c r="G362" s="22"/>
      <c r="H362" s="22"/>
      <c r="I362" s="23"/>
      <c r="J362" s="24"/>
      <c r="K362" s="24"/>
      <c r="L362" s="23"/>
      <c r="M362" s="11"/>
      <c r="N362" s="22"/>
      <c r="O362" s="22"/>
      <c r="P362" s="23"/>
      <c r="Q362" s="168"/>
      <c r="R362" s="11"/>
      <c r="S362" s="22"/>
      <c r="T362" s="19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row>
    <row r="363" spans="1:81" ht="27" customHeight="1" x14ac:dyDescent="0.35">
      <c r="A363" s="18"/>
      <c r="B363" s="19"/>
      <c r="C363" s="20"/>
      <c r="D363" s="21"/>
      <c r="E363" s="22"/>
      <c r="F363" s="22"/>
      <c r="G363" s="22"/>
      <c r="H363" s="22"/>
      <c r="I363" s="23"/>
      <c r="J363" s="24"/>
      <c r="K363" s="24"/>
      <c r="L363" s="23"/>
      <c r="M363" s="11"/>
      <c r="N363" s="22"/>
      <c r="O363" s="22"/>
      <c r="P363" s="23"/>
      <c r="Q363" s="168"/>
      <c r="R363" s="11"/>
      <c r="S363" s="22"/>
      <c r="T363" s="19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row>
    <row r="364" spans="1:81" ht="27" customHeight="1" x14ac:dyDescent="0.35">
      <c r="A364" s="18"/>
      <c r="B364" s="19"/>
      <c r="C364" s="20"/>
      <c r="D364" s="21"/>
      <c r="E364" s="22"/>
      <c r="F364" s="22"/>
      <c r="G364" s="22"/>
      <c r="H364" s="22"/>
      <c r="I364" s="23"/>
      <c r="J364" s="24"/>
      <c r="K364" s="24"/>
      <c r="L364" s="23"/>
      <c r="M364" s="11"/>
      <c r="N364" s="22"/>
      <c r="O364" s="22"/>
      <c r="P364" s="23"/>
      <c r="Q364" s="168"/>
      <c r="R364" s="11"/>
      <c r="S364" s="22"/>
      <c r="T364" s="19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row>
    <row r="365" spans="1:81" ht="27" customHeight="1" x14ac:dyDescent="0.35">
      <c r="A365" s="18"/>
      <c r="B365" s="19"/>
      <c r="C365" s="20"/>
      <c r="D365" s="21"/>
      <c r="E365" s="22"/>
      <c r="F365" s="22"/>
      <c r="G365" s="22"/>
      <c r="H365" s="22"/>
      <c r="I365" s="23"/>
      <c r="J365" s="24"/>
      <c r="K365" s="24"/>
      <c r="L365" s="23"/>
      <c r="M365" s="11"/>
      <c r="N365" s="22"/>
      <c r="O365" s="22"/>
      <c r="P365" s="23"/>
      <c r="Q365" s="168"/>
      <c r="R365" s="11"/>
      <c r="S365" s="22"/>
      <c r="T365" s="19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row>
    <row r="366" spans="1:81" ht="27" customHeight="1" x14ac:dyDescent="0.35">
      <c r="A366" s="18"/>
      <c r="B366" s="19"/>
      <c r="C366" s="20"/>
      <c r="D366" s="21"/>
      <c r="E366" s="22"/>
      <c r="F366" s="22"/>
      <c r="G366" s="22"/>
      <c r="H366" s="22"/>
      <c r="I366" s="23"/>
      <c r="J366" s="24"/>
      <c r="K366" s="24"/>
      <c r="L366" s="23"/>
      <c r="M366" s="11"/>
      <c r="N366" s="22"/>
      <c r="O366" s="22"/>
      <c r="P366" s="23"/>
      <c r="Q366" s="168"/>
      <c r="R366" s="11"/>
      <c r="S366" s="22"/>
      <c r="T366" s="19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row>
    <row r="367" spans="1:81" ht="27" customHeight="1" x14ac:dyDescent="0.35">
      <c r="A367" s="18"/>
      <c r="B367" s="19"/>
      <c r="C367" s="20"/>
      <c r="D367" s="21"/>
      <c r="E367" s="22"/>
      <c r="F367" s="22"/>
      <c r="G367" s="22"/>
      <c r="H367" s="22"/>
      <c r="I367" s="23"/>
      <c r="J367" s="24"/>
      <c r="K367" s="24"/>
      <c r="L367" s="23"/>
      <c r="M367" s="11"/>
      <c r="N367" s="22"/>
      <c r="O367" s="22"/>
      <c r="P367" s="23"/>
      <c r="Q367" s="168"/>
      <c r="R367" s="11"/>
      <c r="S367" s="22"/>
      <c r="T367" s="19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row>
    <row r="368" spans="1:81" ht="27" customHeight="1" x14ac:dyDescent="0.35">
      <c r="A368" s="18"/>
      <c r="B368" s="19"/>
      <c r="C368" s="20"/>
      <c r="D368" s="21"/>
      <c r="E368" s="22"/>
      <c r="F368" s="22"/>
      <c r="G368" s="22"/>
      <c r="H368" s="22"/>
      <c r="I368" s="23"/>
      <c r="J368" s="24"/>
      <c r="K368" s="24"/>
      <c r="L368" s="23"/>
      <c r="M368" s="11"/>
      <c r="N368" s="22"/>
      <c r="O368" s="22"/>
      <c r="P368" s="23"/>
      <c r="Q368" s="168"/>
      <c r="R368" s="11"/>
      <c r="S368" s="22"/>
      <c r="T368" s="19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row>
    <row r="369" spans="1:81" ht="27" customHeight="1" x14ac:dyDescent="0.35">
      <c r="A369" s="18"/>
      <c r="B369" s="19"/>
      <c r="C369" s="20"/>
      <c r="D369" s="21"/>
      <c r="E369" s="22"/>
      <c r="F369" s="22"/>
      <c r="G369" s="22"/>
      <c r="H369" s="22"/>
      <c r="I369" s="23"/>
      <c r="J369" s="24"/>
      <c r="K369" s="24"/>
      <c r="L369" s="23"/>
      <c r="M369" s="11"/>
      <c r="N369" s="22"/>
      <c r="O369" s="22"/>
      <c r="P369" s="23"/>
      <c r="Q369" s="168"/>
      <c r="R369" s="11"/>
      <c r="S369" s="22"/>
      <c r="T369" s="19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row>
    <row r="370" spans="1:81" ht="27" customHeight="1" x14ac:dyDescent="0.35">
      <c r="A370" s="18"/>
      <c r="B370" s="19"/>
      <c r="C370" s="20"/>
      <c r="D370" s="21"/>
      <c r="E370" s="22"/>
      <c r="F370" s="22"/>
      <c r="G370" s="22"/>
      <c r="H370" s="22"/>
      <c r="I370" s="23"/>
      <c r="J370" s="24"/>
      <c r="K370" s="24"/>
      <c r="L370" s="23"/>
      <c r="M370" s="11"/>
      <c r="N370" s="22"/>
      <c r="O370" s="22"/>
      <c r="P370" s="23"/>
      <c r="Q370" s="168"/>
      <c r="R370" s="11"/>
      <c r="S370" s="22"/>
      <c r="T370" s="19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row>
    <row r="371" spans="1:81" ht="27" customHeight="1" x14ac:dyDescent="0.35">
      <c r="A371" s="18"/>
      <c r="B371" s="19"/>
      <c r="C371" s="20"/>
      <c r="D371" s="21"/>
      <c r="E371" s="22"/>
      <c r="F371" s="22"/>
      <c r="G371" s="22"/>
      <c r="H371" s="22"/>
      <c r="I371" s="23"/>
      <c r="J371" s="24"/>
      <c r="K371" s="24"/>
      <c r="L371" s="23"/>
      <c r="M371" s="11"/>
      <c r="N371" s="22"/>
      <c r="O371" s="22"/>
      <c r="P371" s="23"/>
      <c r="Q371" s="168"/>
      <c r="R371" s="11"/>
      <c r="S371" s="22"/>
      <c r="T371" s="19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row>
    <row r="372" spans="1:81" ht="27" customHeight="1" x14ac:dyDescent="0.35">
      <c r="A372" s="18"/>
      <c r="B372" s="19"/>
      <c r="C372" s="20"/>
      <c r="D372" s="21"/>
      <c r="E372" s="22"/>
      <c r="F372" s="22"/>
      <c r="G372" s="22"/>
      <c r="H372" s="22"/>
      <c r="I372" s="23"/>
      <c r="J372" s="24"/>
      <c r="K372" s="24"/>
      <c r="L372" s="23"/>
      <c r="M372" s="11"/>
      <c r="N372" s="22"/>
      <c r="O372" s="22"/>
      <c r="P372" s="23"/>
      <c r="Q372" s="168"/>
      <c r="R372" s="11"/>
      <c r="S372" s="22"/>
      <c r="T372" s="19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row>
    <row r="373" spans="1:81" ht="27" customHeight="1" x14ac:dyDescent="0.35">
      <c r="A373" s="18"/>
      <c r="B373" s="19"/>
      <c r="C373" s="20"/>
      <c r="D373" s="21"/>
      <c r="E373" s="22"/>
      <c r="F373" s="22"/>
      <c r="G373" s="22"/>
      <c r="H373" s="22"/>
      <c r="I373" s="23"/>
      <c r="J373" s="24"/>
      <c r="K373" s="24"/>
      <c r="L373" s="23"/>
      <c r="M373" s="11"/>
      <c r="N373" s="22"/>
      <c r="O373" s="22"/>
      <c r="P373" s="23"/>
      <c r="Q373" s="168"/>
      <c r="R373" s="11"/>
      <c r="S373" s="22"/>
      <c r="T373" s="19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row>
    <row r="374" spans="1:81" ht="27" customHeight="1" x14ac:dyDescent="0.35">
      <c r="A374" s="18"/>
      <c r="B374" s="19"/>
      <c r="C374" s="20"/>
      <c r="D374" s="21"/>
      <c r="E374" s="22"/>
      <c r="F374" s="22"/>
      <c r="G374" s="22"/>
      <c r="H374" s="22"/>
      <c r="I374" s="23"/>
      <c r="J374" s="24"/>
      <c r="K374" s="24"/>
      <c r="L374" s="23"/>
      <c r="M374" s="11"/>
      <c r="N374" s="22"/>
      <c r="O374" s="22"/>
      <c r="P374" s="23"/>
      <c r="Q374" s="168"/>
      <c r="R374" s="11"/>
      <c r="S374" s="22"/>
      <c r="T374" s="19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row>
    <row r="375" spans="1:81" ht="27" customHeight="1" x14ac:dyDescent="0.35">
      <c r="A375" s="18"/>
      <c r="B375" s="19"/>
      <c r="C375" s="20"/>
      <c r="D375" s="21"/>
      <c r="E375" s="22"/>
      <c r="F375" s="22"/>
      <c r="G375" s="22"/>
      <c r="H375" s="22"/>
      <c r="I375" s="23"/>
      <c r="J375" s="24"/>
      <c r="K375" s="24"/>
      <c r="L375" s="23"/>
      <c r="M375" s="11"/>
      <c r="N375" s="22"/>
      <c r="O375" s="22"/>
      <c r="P375" s="23"/>
      <c r="Q375" s="168"/>
      <c r="R375" s="11"/>
      <c r="S375" s="22"/>
      <c r="T375" s="19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row>
    <row r="376" spans="1:81" ht="27" customHeight="1" x14ac:dyDescent="0.35">
      <c r="A376" s="18"/>
      <c r="B376" s="19"/>
      <c r="C376" s="20"/>
      <c r="D376" s="21"/>
      <c r="E376" s="22"/>
      <c r="F376" s="22"/>
      <c r="G376" s="22"/>
      <c r="H376" s="22"/>
      <c r="I376" s="23"/>
      <c r="J376" s="24"/>
      <c r="K376" s="24"/>
      <c r="L376" s="23"/>
      <c r="M376" s="11"/>
      <c r="N376" s="22"/>
      <c r="O376" s="22"/>
      <c r="P376" s="23"/>
      <c r="Q376" s="168"/>
      <c r="R376" s="11"/>
      <c r="S376" s="22"/>
      <c r="T376" s="19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row>
    <row r="377" spans="1:81" ht="27" customHeight="1" x14ac:dyDescent="0.35">
      <c r="A377" s="18"/>
      <c r="B377" s="19"/>
      <c r="C377" s="20"/>
      <c r="D377" s="21"/>
      <c r="E377" s="22"/>
      <c r="F377" s="22"/>
      <c r="G377" s="22"/>
      <c r="H377" s="22"/>
      <c r="I377" s="23"/>
      <c r="J377" s="24"/>
      <c r="K377" s="24"/>
      <c r="L377" s="23"/>
      <c r="M377" s="11"/>
      <c r="N377" s="22"/>
      <c r="O377" s="22"/>
      <c r="P377" s="23"/>
      <c r="Q377" s="168"/>
      <c r="R377" s="11"/>
      <c r="S377" s="22"/>
      <c r="T377" s="19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row>
    <row r="378" spans="1:81" ht="27" customHeight="1" x14ac:dyDescent="0.35">
      <c r="A378" s="18"/>
      <c r="B378" s="19"/>
      <c r="C378" s="20"/>
      <c r="D378" s="21"/>
      <c r="E378" s="22"/>
      <c r="F378" s="22"/>
      <c r="G378" s="22"/>
      <c r="H378" s="22"/>
      <c r="I378" s="23"/>
      <c r="J378" s="24"/>
      <c r="K378" s="24"/>
      <c r="L378" s="23"/>
      <c r="M378" s="11"/>
      <c r="N378" s="22"/>
      <c r="O378" s="22"/>
      <c r="P378" s="23"/>
      <c r="Q378" s="168"/>
      <c r="R378" s="11"/>
      <c r="S378" s="22"/>
      <c r="T378" s="19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row>
    <row r="379" spans="1:81" ht="27" customHeight="1" x14ac:dyDescent="0.35">
      <c r="A379" s="18"/>
      <c r="B379" s="19"/>
      <c r="C379" s="20"/>
      <c r="D379" s="21"/>
      <c r="E379" s="22"/>
      <c r="F379" s="22"/>
      <c r="G379" s="22"/>
      <c r="H379" s="22"/>
      <c r="I379" s="23"/>
      <c r="J379" s="24"/>
      <c r="K379" s="24"/>
      <c r="L379" s="23"/>
      <c r="M379" s="11"/>
      <c r="N379" s="22"/>
      <c r="O379" s="22"/>
      <c r="P379" s="23"/>
      <c r="Q379" s="168"/>
      <c r="R379" s="11"/>
      <c r="S379" s="22"/>
      <c r="T379" s="19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row>
    <row r="380" spans="1:81" ht="27" customHeight="1" x14ac:dyDescent="0.35">
      <c r="A380" s="18"/>
      <c r="B380" s="19"/>
      <c r="C380" s="20"/>
      <c r="D380" s="21"/>
      <c r="E380" s="22"/>
      <c r="F380" s="22"/>
      <c r="G380" s="22"/>
      <c r="H380" s="22"/>
      <c r="I380" s="23"/>
      <c r="J380" s="24"/>
      <c r="K380" s="24"/>
      <c r="L380" s="23"/>
      <c r="M380" s="11"/>
      <c r="N380" s="22"/>
      <c r="O380" s="22"/>
      <c r="P380" s="23"/>
      <c r="Q380" s="168"/>
      <c r="R380" s="11"/>
      <c r="S380" s="22"/>
      <c r="T380" s="19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row>
    <row r="381" spans="1:81" ht="27" customHeight="1" x14ac:dyDescent="0.35">
      <c r="A381" s="18"/>
      <c r="B381" s="19"/>
      <c r="C381" s="20"/>
      <c r="D381" s="21"/>
      <c r="E381" s="22"/>
      <c r="F381" s="22"/>
      <c r="G381" s="22"/>
      <c r="H381" s="22"/>
      <c r="I381" s="23"/>
      <c r="J381" s="24"/>
      <c r="K381" s="24"/>
      <c r="L381" s="23"/>
      <c r="M381" s="11"/>
      <c r="N381" s="22"/>
      <c r="O381" s="22"/>
      <c r="P381" s="23"/>
      <c r="Q381" s="168"/>
      <c r="R381" s="11"/>
      <c r="S381" s="22"/>
      <c r="T381" s="19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row>
    <row r="382" spans="1:81" ht="27" customHeight="1" x14ac:dyDescent="0.35">
      <c r="A382" s="18"/>
      <c r="B382" s="19"/>
      <c r="C382" s="20"/>
      <c r="D382" s="21"/>
      <c r="E382" s="22"/>
      <c r="F382" s="22"/>
      <c r="G382" s="22"/>
      <c r="H382" s="22"/>
      <c r="I382" s="23"/>
      <c r="J382" s="24"/>
      <c r="K382" s="24"/>
      <c r="L382" s="23"/>
      <c r="M382" s="11"/>
      <c r="N382" s="22"/>
      <c r="O382" s="22"/>
      <c r="P382" s="23"/>
      <c r="Q382" s="168"/>
      <c r="R382" s="11"/>
      <c r="S382" s="22"/>
      <c r="T382" s="19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row>
    <row r="383" spans="1:81" ht="27" customHeight="1" x14ac:dyDescent="0.35">
      <c r="A383" s="18"/>
      <c r="B383" s="19"/>
      <c r="C383" s="20"/>
      <c r="D383" s="21"/>
      <c r="E383" s="22"/>
      <c r="F383" s="22"/>
      <c r="G383" s="22"/>
      <c r="H383" s="22"/>
      <c r="I383" s="23"/>
      <c r="J383" s="24"/>
      <c r="K383" s="24"/>
      <c r="L383" s="23"/>
      <c r="M383" s="11"/>
      <c r="N383" s="22"/>
      <c r="O383" s="22"/>
      <c r="P383" s="23"/>
      <c r="Q383" s="168"/>
      <c r="R383" s="11"/>
      <c r="S383" s="22"/>
      <c r="T383" s="19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row>
    <row r="384" spans="1:81" ht="27" customHeight="1" x14ac:dyDescent="0.35">
      <c r="A384" s="18"/>
      <c r="B384" s="19"/>
      <c r="C384" s="20"/>
      <c r="D384" s="21"/>
      <c r="E384" s="22"/>
      <c r="F384" s="22"/>
      <c r="G384" s="22"/>
      <c r="H384" s="22"/>
      <c r="I384" s="23"/>
      <c r="J384" s="24"/>
      <c r="K384" s="24"/>
      <c r="L384" s="23"/>
      <c r="M384" s="11"/>
      <c r="N384" s="22"/>
      <c r="O384" s="22"/>
      <c r="P384" s="23"/>
      <c r="Q384" s="168"/>
      <c r="R384" s="11"/>
      <c r="S384" s="22"/>
      <c r="T384" s="19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row>
    <row r="385" spans="1:81" ht="27" customHeight="1" x14ac:dyDescent="0.35">
      <c r="A385" s="18"/>
      <c r="B385" s="19"/>
      <c r="C385" s="20"/>
      <c r="D385" s="21"/>
      <c r="E385" s="22"/>
      <c r="F385" s="22"/>
      <c r="G385" s="22"/>
      <c r="H385" s="22"/>
      <c r="I385" s="23"/>
      <c r="J385" s="24"/>
      <c r="K385" s="24"/>
      <c r="L385" s="23"/>
      <c r="M385" s="11"/>
      <c r="N385" s="22"/>
      <c r="O385" s="22"/>
      <c r="P385" s="23"/>
      <c r="Q385" s="168"/>
      <c r="R385" s="11"/>
      <c r="S385" s="22"/>
      <c r="T385" s="19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row>
    <row r="386" spans="1:81" ht="27" customHeight="1" x14ac:dyDescent="0.35">
      <c r="A386" s="18"/>
      <c r="B386" s="19"/>
      <c r="C386" s="20"/>
      <c r="D386" s="21"/>
      <c r="E386" s="22"/>
      <c r="F386" s="22"/>
      <c r="G386" s="22"/>
      <c r="H386" s="22"/>
      <c r="I386" s="23"/>
      <c r="J386" s="24"/>
      <c r="K386" s="24"/>
      <c r="L386" s="23"/>
      <c r="M386" s="11"/>
      <c r="N386" s="22"/>
      <c r="O386" s="22"/>
      <c r="P386" s="23"/>
      <c r="Q386" s="168"/>
      <c r="R386" s="11"/>
      <c r="S386" s="22"/>
      <c r="T386" s="19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row>
    <row r="387" spans="1:81" ht="27" customHeight="1" x14ac:dyDescent="0.35">
      <c r="A387" s="18"/>
      <c r="B387" s="19"/>
      <c r="C387" s="20"/>
      <c r="D387" s="21"/>
      <c r="E387" s="22"/>
      <c r="F387" s="22"/>
      <c r="G387" s="22"/>
      <c r="H387" s="22"/>
      <c r="I387" s="23"/>
      <c r="J387" s="24"/>
      <c r="K387" s="24"/>
      <c r="L387" s="23"/>
      <c r="M387" s="11"/>
      <c r="N387" s="22"/>
      <c r="O387" s="22"/>
      <c r="P387" s="23"/>
      <c r="Q387" s="168"/>
      <c r="R387" s="11"/>
      <c r="S387" s="22"/>
      <c r="T387" s="19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row>
    <row r="388" spans="1:81" ht="27" customHeight="1" x14ac:dyDescent="0.35">
      <c r="A388" s="18"/>
      <c r="B388" s="19"/>
      <c r="C388" s="20"/>
      <c r="D388" s="21"/>
      <c r="E388" s="22"/>
      <c r="F388" s="22"/>
      <c r="G388" s="22"/>
      <c r="H388" s="22"/>
      <c r="I388" s="23"/>
      <c r="J388" s="24"/>
      <c r="K388" s="24"/>
      <c r="L388" s="23"/>
      <c r="M388" s="11"/>
      <c r="N388" s="22"/>
      <c r="O388" s="22"/>
      <c r="P388" s="23"/>
      <c r="Q388" s="168"/>
      <c r="R388" s="11"/>
      <c r="S388" s="22"/>
      <c r="T388" s="19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2"/>
      <c r="BD388" s="22"/>
      <c r="BE388" s="22"/>
      <c r="BF388" s="22"/>
      <c r="BG388" s="22"/>
      <c r="BH388" s="22"/>
      <c r="BI388" s="22"/>
      <c r="BJ388" s="22"/>
      <c r="BK388" s="22"/>
      <c r="BL388" s="22"/>
      <c r="BM388" s="22"/>
      <c r="BN388" s="22"/>
      <c r="BO388" s="22"/>
      <c r="BP388" s="22"/>
      <c r="BQ388" s="22"/>
      <c r="BR388" s="22"/>
      <c r="BS388" s="22"/>
      <c r="BT388" s="22"/>
      <c r="BU388" s="22"/>
      <c r="BV388" s="22"/>
      <c r="BW388" s="22"/>
      <c r="BX388" s="22"/>
      <c r="BY388" s="22"/>
      <c r="BZ388" s="22"/>
      <c r="CA388" s="22"/>
      <c r="CB388" s="22"/>
      <c r="CC388" s="22"/>
    </row>
    <row r="389" spans="1:81" ht="27" customHeight="1" x14ac:dyDescent="0.35">
      <c r="A389" s="18"/>
      <c r="B389" s="19"/>
      <c r="C389" s="20"/>
      <c r="D389" s="21"/>
      <c r="E389" s="22"/>
      <c r="F389" s="22"/>
      <c r="G389" s="22"/>
      <c r="H389" s="22"/>
      <c r="I389" s="23"/>
      <c r="J389" s="24"/>
      <c r="K389" s="24"/>
      <c r="L389" s="23"/>
      <c r="M389" s="11"/>
      <c r="N389" s="22"/>
      <c r="O389" s="22"/>
      <c r="P389" s="23"/>
      <c r="Q389" s="168"/>
      <c r="R389" s="11"/>
      <c r="S389" s="22"/>
      <c r="T389" s="19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2"/>
      <c r="BD389" s="22"/>
      <c r="BE389" s="22"/>
      <c r="BF389" s="22"/>
      <c r="BG389" s="22"/>
      <c r="BH389" s="22"/>
      <c r="BI389" s="22"/>
      <c r="BJ389" s="22"/>
      <c r="BK389" s="22"/>
      <c r="BL389" s="22"/>
      <c r="BM389" s="22"/>
      <c r="BN389" s="22"/>
      <c r="BO389" s="22"/>
      <c r="BP389" s="22"/>
      <c r="BQ389" s="22"/>
      <c r="BR389" s="22"/>
      <c r="BS389" s="22"/>
      <c r="BT389" s="22"/>
      <c r="BU389" s="22"/>
      <c r="BV389" s="22"/>
      <c r="BW389" s="22"/>
      <c r="BX389" s="22"/>
      <c r="BY389" s="22"/>
      <c r="BZ389" s="22"/>
      <c r="CA389" s="22"/>
      <c r="CB389" s="22"/>
      <c r="CC389" s="22"/>
    </row>
    <row r="390" spans="1:81" ht="27" customHeight="1" x14ac:dyDescent="0.35">
      <c r="A390" s="18"/>
      <c r="B390" s="19"/>
      <c r="C390" s="20"/>
      <c r="D390" s="21"/>
      <c r="E390" s="22"/>
      <c r="F390" s="22"/>
      <c r="G390" s="22"/>
      <c r="H390" s="22"/>
      <c r="I390" s="23"/>
      <c r="J390" s="24"/>
      <c r="K390" s="24"/>
      <c r="L390" s="23"/>
      <c r="M390" s="11"/>
      <c r="N390" s="22"/>
      <c r="O390" s="22"/>
      <c r="P390" s="23"/>
      <c r="Q390" s="168"/>
      <c r="R390" s="11"/>
      <c r="S390" s="22"/>
      <c r="T390" s="19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2"/>
      <c r="BD390" s="22"/>
      <c r="BE390" s="22"/>
      <c r="BF390" s="22"/>
      <c r="BG390" s="22"/>
      <c r="BH390" s="22"/>
      <c r="BI390" s="22"/>
      <c r="BJ390" s="22"/>
      <c r="BK390" s="22"/>
      <c r="BL390" s="22"/>
      <c r="BM390" s="22"/>
      <c r="BN390" s="22"/>
      <c r="BO390" s="22"/>
      <c r="BP390" s="22"/>
      <c r="BQ390" s="22"/>
      <c r="BR390" s="22"/>
      <c r="BS390" s="22"/>
      <c r="BT390" s="22"/>
      <c r="BU390" s="22"/>
      <c r="BV390" s="22"/>
      <c r="BW390" s="22"/>
      <c r="BX390" s="22"/>
      <c r="BY390" s="22"/>
      <c r="BZ390" s="22"/>
      <c r="CA390" s="22"/>
      <c r="CB390" s="22"/>
      <c r="CC390" s="22"/>
    </row>
    <row r="391" spans="1:81" ht="27" customHeight="1" x14ac:dyDescent="0.35">
      <c r="A391" s="18"/>
      <c r="B391" s="19"/>
      <c r="C391" s="20"/>
      <c r="D391" s="21"/>
      <c r="E391" s="22"/>
      <c r="F391" s="22"/>
      <c r="G391" s="22"/>
      <c r="H391" s="22"/>
      <c r="I391" s="23"/>
      <c r="J391" s="24"/>
      <c r="K391" s="24"/>
      <c r="L391" s="23"/>
      <c r="M391" s="11"/>
      <c r="N391" s="22"/>
      <c r="O391" s="22"/>
      <c r="P391" s="23"/>
      <c r="Q391" s="168"/>
      <c r="R391" s="11"/>
      <c r="S391" s="22"/>
      <c r="T391" s="192"/>
      <c r="U391" s="22"/>
      <c r="V391" s="22"/>
      <c r="W391" s="22"/>
      <c r="X391" s="22"/>
      <c r="Y391" s="22"/>
      <c r="Z391" s="22"/>
      <c r="AA391" s="22"/>
      <c r="AB391" s="22"/>
      <c r="AC391" s="22"/>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2"/>
      <c r="BD391" s="22"/>
      <c r="BE391" s="22"/>
      <c r="BF391" s="22"/>
      <c r="BG391" s="22"/>
      <c r="BH391" s="22"/>
      <c r="BI391" s="22"/>
      <c r="BJ391" s="22"/>
      <c r="BK391" s="22"/>
      <c r="BL391" s="22"/>
      <c r="BM391" s="22"/>
      <c r="BN391" s="22"/>
      <c r="BO391" s="22"/>
      <c r="BP391" s="22"/>
      <c r="BQ391" s="22"/>
      <c r="BR391" s="22"/>
      <c r="BS391" s="22"/>
      <c r="BT391" s="22"/>
      <c r="BU391" s="22"/>
      <c r="BV391" s="22"/>
      <c r="BW391" s="22"/>
      <c r="BX391" s="22"/>
      <c r="BY391" s="22"/>
      <c r="BZ391" s="22"/>
      <c r="CA391" s="22"/>
      <c r="CB391" s="22"/>
      <c r="CC391" s="22"/>
    </row>
    <row r="392" spans="1:81" ht="27" customHeight="1" x14ac:dyDescent="0.35">
      <c r="A392" s="18"/>
      <c r="B392" s="19"/>
      <c r="C392" s="20"/>
      <c r="D392" s="21"/>
      <c r="E392" s="22"/>
      <c r="F392" s="22"/>
      <c r="G392" s="22"/>
      <c r="H392" s="22"/>
      <c r="I392" s="23"/>
      <c r="J392" s="24"/>
      <c r="K392" s="24"/>
      <c r="L392" s="23"/>
      <c r="M392" s="11"/>
      <c r="N392" s="22"/>
      <c r="O392" s="22"/>
      <c r="P392" s="23"/>
      <c r="Q392" s="168"/>
      <c r="R392" s="11"/>
      <c r="S392" s="22"/>
      <c r="T392" s="192"/>
      <c r="U392" s="22"/>
      <c r="V392" s="22"/>
      <c r="W392" s="22"/>
      <c r="X392" s="22"/>
      <c r="Y392" s="22"/>
      <c r="Z392" s="22"/>
      <c r="AA392" s="22"/>
      <c r="AB392" s="22"/>
      <c r="AC392" s="22"/>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2"/>
      <c r="BD392" s="22"/>
      <c r="BE392" s="22"/>
      <c r="BF392" s="22"/>
      <c r="BG392" s="22"/>
      <c r="BH392" s="22"/>
      <c r="BI392" s="22"/>
      <c r="BJ392" s="22"/>
      <c r="BK392" s="22"/>
      <c r="BL392" s="22"/>
      <c r="BM392" s="22"/>
      <c r="BN392" s="22"/>
      <c r="BO392" s="22"/>
      <c r="BP392" s="22"/>
      <c r="BQ392" s="22"/>
      <c r="BR392" s="22"/>
      <c r="BS392" s="22"/>
      <c r="BT392" s="22"/>
      <c r="BU392" s="22"/>
      <c r="BV392" s="22"/>
      <c r="BW392" s="22"/>
      <c r="BX392" s="22"/>
      <c r="BY392" s="22"/>
      <c r="BZ392" s="22"/>
      <c r="CA392" s="22"/>
      <c r="CB392" s="22"/>
      <c r="CC392" s="22"/>
    </row>
    <row r="393" spans="1:81" ht="27" customHeight="1" x14ac:dyDescent="0.35">
      <c r="A393" s="18"/>
      <c r="B393" s="19"/>
      <c r="C393" s="20"/>
      <c r="D393" s="21"/>
      <c r="E393" s="22"/>
      <c r="F393" s="22"/>
      <c r="G393" s="22"/>
      <c r="H393" s="22"/>
      <c r="I393" s="23"/>
      <c r="J393" s="24"/>
      <c r="K393" s="24"/>
      <c r="L393" s="23"/>
      <c r="M393" s="11"/>
      <c r="N393" s="22"/>
      <c r="O393" s="22"/>
      <c r="P393" s="23"/>
      <c r="Q393" s="168"/>
      <c r="R393" s="11"/>
      <c r="S393" s="22"/>
      <c r="T393" s="19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2"/>
      <c r="BD393" s="22"/>
      <c r="BE393" s="22"/>
      <c r="BF393" s="22"/>
      <c r="BG393" s="22"/>
      <c r="BH393" s="22"/>
      <c r="BI393" s="22"/>
      <c r="BJ393" s="22"/>
      <c r="BK393" s="22"/>
      <c r="BL393" s="22"/>
      <c r="BM393" s="22"/>
      <c r="BN393" s="22"/>
      <c r="BO393" s="22"/>
      <c r="BP393" s="22"/>
      <c r="BQ393" s="22"/>
      <c r="BR393" s="22"/>
      <c r="BS393" s="22"/>
      <c r="BT393" s="22"/>
      <c r="BU393" s="22"/>
      <c r="BV393" s="22"/>
      <c r="BW393" s="22"/>
      <c r="BX393" s="22"/>
      <c r="BY393" s="22"/>
      <c r="BZ393" s="22"/>
      <c r="CA393" s="22"/>
      <c r="CB393" s="22"/>
      <c r="CC393" s="22"/>
    </row>
    <row r="394" spans="1:81" ht="27" customHeight="1" x14ac:dyDescent="0.35">
      <c r="A394" s="18"/>
      <c r="B394" s="19"/>
      <c r="C394" s="20"/>
      <c r="D394" s="21"/>
      <c r="E394" s="22"/>
      <c r="F394" s="22"/>
      <c r="G394" s="22"/>
      <c r="H394" s="22"/>
      <c r="I394" s="23"/>
      <c r="J394" s="24"/>
      <c r="K394" s="24"/>
      <c r="L394" s="23"/>
      <c r="M394" s="11"/>
      <c r="N394" s="22"/>
      <c r="O394" s="22"/>
      <c r="P394" s="23"/>
      <c r="Q394" s="168"/>
      <c r="R394" s="11"/>
      <c r="S394" s="22"/>
      <c r="T394" s="192"/>
      <c r="U394" s="22"/>
      <c r="V394" s="22"/>
      <c r="W394" s="22"/>
      <c r="X394" s="22"/>
      <c r="Y394" s="22"/>
      <c r="Z394" s="22"/>
      <c r="AA394" s="22"/>
      <c r="AB394" s="22"/>
      <c r="AC394" s="22"/>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2"/>
      <c r="BD394" s="22"/>
      <c r="BE394" s="22"/>
      <c r="BF394" s="22"/>
      <c r="BG394" s="22"/>
      <c r="BH394" s="22"/>
      <c r="BI394" s="22"/>
      <c r="BJ394" s="22"/>
      <c r="BK394" s="22"/>
      <c r="BL394" s="22"/>
      <c r="BM394" s="22"/>
      <c r="BN394" s="22"/>
      <c r="BO394" s="22"/>
      <c r="BP394" s="22"/>
      <c r="BQ394" s="22"/>
      <c r="BR394" s="22"/>
      <c r="BS394" s="22"/>
      <c r="BT394" s="22"/>
      <c r="BU394" s="22"/>
      <c r="BV394" s="22"/>
      <c r="BW394" s="22"/>
      <c r="BX394" s="22"/>
      <c r="BY394" s="22"/>
      <c r="BZ394" s="22"/>
      <c r="CA394" s="22"/>
      <c r="CB394" s="22"/>
      <c r="CC394" s="22"/>
    </row>
    <row r="395" spans="1:81" ht="27" customHeight="1" x14ac:dyDescent="0.35">
      <c r="A395" s="18"/>
      <c r="B395" s="19"/>
      <c r="C395" s="20"/>
      <c r="D395" s="21"/>
      <c r="E395" s="22"/>
      <c r="F395" s="22"/>
      <c r="G395" s="22"/>
      <c r="H395" s="22"/>
      <c r="I395" s="23"/>
      <c r="J395" s="24"/>
      <c r="K395" s="24"/>
      <c r="L395" s="23"/>
      <c r="M395" s="11"/>
      <c r="N395" s="22"/>
      <c r="O395" s="22"/>
      <c r="P395" s="23"/>
      <c r="Q395" s="168"/>
      <c r="R395" s="11"/>
      <c r="S395" s="22"/>
      <c r="T395" s="192"/>
      <c r="U395" s="22"/>
      <c r="V395" s="22"/>
      <c r="W395" s="22"/>
      <c r="X395" s="22"/>
      <c r="Y395" s="22"/>
      <c r="Z395" s="22"/>
      <c r="AA395" s="22"/>
      <c r="AB395" s="22"/>
      <c r="AC395" s="22"/>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2"/>
      <c r="BD395" s="22"/>
      <c r="BE395" s="22"/>
      <c r="BF395" s="22"/>
      <c r="BG395" s="22"/>
      <c r="BH395" s="22"/>
      <c r="BI395" s="22"/>
      <c r="BJ395" s="22"/>
      <c r="BK395" s="22"/>
      <c r="BL395" s="22"/>
      <c r="BM395" s="22"/>
      <c r="BN395" s="22"/>
      <c r="BO395" s="22"/>
      <c r="BP395" s="22"/>
      <c r="BQ395" s="22"/>
      <c r="BR395" s="22"/>
      <c r="BS395" s="22"/>
      <c r="BT395" s="22"/>
      <c r="BU395" s="22"/>
      <c r="BV395" s="22"/>
      <c r="BW395" s="22"/>
      <c r="BX395" s="22"/>
      <c r="BY395" s="22"/>
      <c r="BZ395" s="22"/>
      <c r="CA395" s="22"/>
      <c r="CB395" s="22"/>
      <c r="CC395" s="22"/>
    </row>
    <row r="396" spans="1:81" ht="27" customHeight="1" x14ac:dyDescent="0.35">
      <c r="A396" s="18"/>
      <c r="B396" s="19"/>
      <c r="C396" s="20"/>
      <c r="D396" s="21"/>
      <c r="E396" s="22"/>
      <c r="F396" s="22"/>
      <c r="G396" s="22"/>
      <c r="H396" s="22"/>
      <c r="I396" s="23"/>
      <c r="J396" s="24"/>
      <c r="K396" s="24"/>
      <c r="L396" s="23"/>
      <c r="M396" s="11"/>
      <c r="N396" s="22"/>
      <c r="O396" s="22"/>
      <c r="P396" s="23"/>
      <c r="Q396" s="168"/>
      <c r="R396" s="11"/>
      <c r="S396" s="22"/>
      <c r="T396" s="192"/>
      <c r="U396" s="22"/>
      <c r="V396" s="22"/>
      <c r="W396" s="22"/>
      <c r="X396" s="22"/>
      <c r="Y396" s="22"/>
      <c r="Z396" s="22"/>
      <c r="AA396" s="22"/>
      <c r="AB396" s="22"/>
      <c r="AC396" s="22"/>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2"/>
      <c r="BD396" s="22"/>
      <c r="BE396" s="22"/>
      <c r="BF396" s="22"/>
      <c r="BG396" s="22"/>
      <c r="BH396" s="22"/>
      <c r="BI396" s="22"/>
      <c r="BJ396" s="22"/>
      <c r="BK396" s="22"/>
      <c r="BL396" s="22"/>
      <c r="BM396" s="22"/>
      <c r="BN396" s="22"/>
      <c r="BO396" s="22"/>
      <c r="BP396" s="22"/>
      <c r="BQ396" s="22"/>
      <c r="BR396" s="22"/>
      <c r="BS396" s="22"/>
      <c r="BT396" s="22"/>
      <c r="BU396" s="22"/>
      <c r="BV396" s="22"/>
      <c r="BW396" s="22"/>
      <c r="BX396" s="22"/>
      <c r="BY396" s="22"/>
      <c r="BZ396" s="22"/>
      <c r="CA396" s="22"/>
      <c r="CB396" s="22"/>
      <c r="CC396" s="22"/>
    </row>
    <row r="397" spans="1:81" ht="27" customHeight="1" x14ac:dyDescent="0.35">
      <c r="A397" s="18"/>
      <c r="B397" s="19"/>
      <c r="C397" s="20"/>
      <c r="D397" s="21"/>
      <c r="E397" s="22"/>
      <c r="F397" s="22"/>
      <c r="G397" s="22"/>
      <c r="H397" s="22"/>
      <c r="I397" s="23"/>
      <c r="J397" s="24"/>
      <c r="K397" s="24"/>
      <c r="L397" s="23"/>
      <c r="M397" s="11"/>
      <c r="N397" s="22"/>
      <c r="O397" s="22"/>
      <c r="P397" s="23"/>
      <c r="Q397" s="168"/>
      <c r="R397" s="11"/>
      <c r="S397" s="22"/>
      <c r="T397" s="192"/>
      <c r="U397" s="22"/>
      <c r="V397" s="22"/>
      <c r="W397" s="22"/>
      <c r="X397" s="22"/>
      <c r="Y397" s="22"/>
      <c r="Z397" s="22"/>
      <c r="AA397" s="22"/>
      <c r="AB397" s="22"/>
      <c r="AC397" s="22"/>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2"/>
      <c r="BD397" s="22"/>
      <c r="BE397" s="22"/>
      <c r="BF397" s="22"/>
      <c r="BG397" s="22"/>
      <c r="BH397" s="22"/>
      <c r="BI397" s="22"/>
      <c r="BJ397" s="22"/>
      <c r="BK397" s="22"/>
      <c r="BL397" s="22"/>
      <c r="BM397" s="22"/>
      <c r="BN397" s="22"/>
      <c r="BO397" s="22"/>
      <c r="BP397" s="22"/>
      <c r="BQ397" s="22"/>
      <c r="BR397" s="22"/>
      <c r="BS397" s="22"/>
      <c r="BT397" s="22"/>
      <c r="BU397" s="22"/>
      <c r="BV397" s="22"/>
      <c r="BW397" s="22"/>
      <c r="BX397" s="22"/>
      <c r="BY397" s="22"/>
      <c r="BZ397" s="22"/>
      <c r="CA397" s="22"/>
      <c r="CB397" s="22"/>
      <c r="CC397" s="22"/>
    </row>
    <row r="398" spans="1:81" ht="27" customHeight="1" x14ac:dyDescent="0.35">
      <c r="A398" s="18"/>
      <c r="B398" s="19"/>
      <c r="C398" s="20"/>
      <c r="D398" s="21"/>
      <c r="E398" s="22"/>
      <c r="F398" s="22"/>
      <c r="G398" s="22"/>
      <c r="H398" s="22"/>
      <c r="I398" s="23"/>
      <c r="J398" s="24"/>
      <c r="K398" s="24"/>
      <c r="L398" s="23"/>
      <c r="M398" s="11"/>
      <c r="N398" s="22"/>
      <c r="O398" s="22"/>
      <c r="P398" s="23"/>
      <c r="Q398" s="168"/>
      <c r="R398" s="11"/>
      <c r="S398" s="22"/>
      <c r="T398" s="192"/>
      <c r="U398" s="22"/>
      <c r="V398" s="22"/>
      <c r="W398" s="22"/>
      <c r="X398" s="22"/>
      <c r="Y398" s="22"/>
      <c r="Z398" s="22"/>
      <c r="AA398" s="22"/>
      <c r="AB398" s="22"/>
      <c r="AC398" s="22"/>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2"/>
      <c r="BD398" s="22"/>
      <c r="BE398" s="22"/>
      <c r="BF398" s="22"/>
      <c r="BG398" s="22"/>
      <c r="BH398" s="22"/>
      <c r="BI398" s="22"/>
      <c r="BJ398" s="22"/>
      <c r="BK398" s="22"/>
      <c r="BL398" s="22"/>
      <c r="BM398" s="22"/>
      <c r="BN398" s="22"/>
      <c r="BO398" s="22"/>
      <c r="BP398" s="22"/>
      <c r="BQ398" s="22"/>
      <c r="BR398" s="22"/>
      <c r="BS398" s="22"/>
      <c r="BT398" s="22"/>
      <c r="BU398" s="22"/>
      <c r="BV398" s="22"/>
      <c r="BW398" s="22"/>
      <c r="BX398" s="22"/>
      <c r="BY398" s="22"/>
      <c r="BZ398" s="22"/>
      <c r="CA398" s="22"/>
      <c r="CB398" s="22"/>
      <c r="CC398" s="22"/>
    </row>
    <row r="399" spans="1:81" ht="27" customHeight="1" x14ac:dyDescent="0.35">
      <c r="A399" s="18"/>
      <c r="B399" s="19"/>
      <c r="C399" s="20"/>
      <c r="D399" s="21"/>
      <c r="E399" s="22"/>
      <c r="F399" s="22"/>
      <c r="G399" s="22"/>
      <c r="H399" s="22"/>
      <c r="I399" s="23"/>
      <c r="J399" s="24"/>
      <c r="K399" s="24"/>
      <c r="L399" s="23"/>
      <c r="M399" s="11"/>
      <c r="N399" s="22"/>
      <c r="O399" s="22"/>
      <c r="P399" s="23"/>
      <c r="Q399" s="168"/>
      <c r="R399" s="11"/>
      <c r="S399" s="22"/>
      <c r="T399" s="19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c r="BI399" s="22"/>
      <c r="BJ399" s="22"/>
      <c r="BK399" s="22"/>
      <c r="BL399" s="22"/>
      <c r="BM399" s="22"/>
      <c r="BN399" s="22"/>
      <c r="BO399" s="22"/>
      <c r="BP399" s="22"/>
      <c r="BQ399" s="22"/>
      <c r="BR399" s="22"/>
      <c r="BS399" s="22"/>
      <c r="BT399" s="22"/>
      <c r="BU399" s="22"/>
      <c r="BV399" s="22"/>
      <c r="BW399" s="22"/>
      <c r="BX399" s="22"/>
      <c r="BY399" s="22"/>
      <c r="BZ399" s="22"/>
      <c r="CA399" s="22"/>
      <c r="CB399" s="22"/>
      <c r="CC399" s="22"/>
    </row>
    <row r="400" spans="1:81" ht="27" customHeight="1" x14ac:dyDescent="0.35">
      <c r="A400" s="18"/>
      <c r="B400" s="19"/>
      <c r="C400" s="20"/>
      <c r="D400" s="21"/>
      <c r="E400" s="22"/>
      <c r="F400" s="22"/>
      <c r="G400" s="22"/>
      <c r="H400" s="22"/>
      <c r="I400" s="23"/>
      <c r="J400" s="24"/>
      <c r="K400" s="24"/>
      <c r="L400" s="23"/>
      <c r="M400" s="11"/>
      <c r="N400" s="22"/>
      <c r="O400" s="22"/>
      <c r="P400" s="23"/>
      <c r="Q400" s="168"/>
      <c r="R400" s="11"/>
      <c r="S400" s="22"/>
      <c r="T400" s="19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2"/>
      <c r="BD400" s="22"/>
      <c r="BE400" s="22"/>
      <c r="BF400" s="22"/>
      <c r="BG400" s="22"/>
      <c r="BH400" s="22"/>
      <c r="BI400" s="22"/>
      <c r="BJ400" s="22"/>
      <c r="BK400" s="22"/>
      <c r="BL400" s="22"/>
      <c r="BM400" s="22"/>
      <c r="BN400" s="22"/>
      <c r="BO400" s="22"/>
      <c r="BP400" s="22"/>
      <c r="BQ400" s="22"/>
      <c r="BR400" s="22"/>
      <c r="BS400" s="22"/>
      <c r="BT400" s="22"/>
      <c r="BU400" s="22"/>
      <c r="BV400" s="22"/>
      <c r="BW400" s="22"/>
      <c r="BX400" s="22"/>
      <c r="BY400" s="22"/>
      <c r="BZ400" s="22"/>
      <c r="CA400" s="22"/>
      <c r="CB400" s="22"/>
      <c r="CC400" s="22"/>
    </row>
    <row r="401" spans="1:81" ht="27" customHeight="1" x14ac:dyDescent="0.35">
      <c r="A401" s="18"/>
      <c r="B401" s="19"/>
      <c r="C401" s="20"/>
      <c r="D401" s="21"/>
      <c r="E401" s="22"/>
      <c r="F401" s="22"/>
      <c r="G401" s="22"/>
      <c r="H401" s="22"/>
      <c r="I401" s="23"/>
      <c r="J401" s="24"/>
      <c r="K401" s="24"/>
      <c r="L401" s="23"/>
      <c r="M401" s="11"/>
      <c r="N401" s="22"/>
      <c r="O401" s="22"/>
      <c r="P401" s="23"/>
      <c r="Q401" s="168"/>
      <c r="R401" s="11"/>
      <c r="S401" s="22"/>
      <c r="T401" s="19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c r="BI401" s="22"/>
      <c r="BJ401" s="22"/>
      <c r="BK401" s="22"/>
      <c r="BL401" s="22"/>
      <c r="BM401" s="22"/>
      <c r="BN401" s="22"/>
      <c r="BO401" s="22"/>
      <c r="BP401" s="22"/>
      <c r="BQ401" s="22"/>
      <c r="BR401" s="22"/>
      <c r="BS401" s="22"/>
      <c r="BT401" s="22"/>
      <c r="BU401" s="22"/>
      <c r="BV401" s="22"/>
      <c r="BW401" s="22"/>
      <c r="BX401" s="22"/>
      <c r="BY401" s="22"/>
      <c r="BZ401" s="22"/>
      <c r="CA401" s="22"/>
      <c r="CB401" s="22"/>
      <c r="CC401" s="22"/>
    </row>
    <row r="402" spans="1:81" ht="27" customHeight="1" x14ac:dyDescent="0.35">
      <c r="A402" s="18"/>
      <c r="B402" s="19"/>
      <c r="C402" s="20"/>
      <c r="D402" s="21"/>
      <c r="E402" s="22"/>
      <c r="F402" s="22"/>
      <c r="G402" s="22"/>
      <c r="H402" s="22"/>
      <c r="I402" s="23"/>
      <c r="J402" s="24"/>
      <c r="K402" s="24"/>
      <c r="L402" s="23"/>
      <c r="M402" s="11"/>
      <c r="N402" s="22"/>
      <c r="O402" s="22"/>
      <c r="P402" s="23"/>
      <c r="Q402" s="168"/>
      <c r="R402" s="11"/>
      <c r="S402" s="22"/>
      <c r="T402" s="192"/>
      <c r="U402" s="22"/>
      <c r="V402" s="22"/>
      <c r="W402" s="22"/>
      <c r="X402" s="22"/>
      <c r="Y402" s="22"/>
      <c r="Z402" s="22"/>
      <c r="AA402" s="22"/>
      <c r="AB402" s="22"/>
      <c r="AC402" s="22"/>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2"/>
      <c r="BD402" s="22"/>
      <c r="BE402" s="22"/>
      <c r="BF402" s="22"/>
      <c r="BG402" s="22"/>
      <c r="BH402" s="22"/>
      <c r="BI402" s="22"/>
      <c r="BJ402" s="22"/>
      <c r="BK402" s="22"/>
      <c r="BL402" s="22"/>
      <c r="BM402" s="22"/>
      <c r="BN402" s="22"/>
      <c r="BO402" s="22"/>
      <c r="BP402" s="22"/>
      <c r="BQ402" s="22"/>
      <c r="BR402" s="22"/>
      <c r="BS402" s="22"/>
      <c r="BT402" s="22"/>
      <c r="BU402" s="22"/>
      <c r="BV402" s="22"/>
      <c r="BW402" s="22"/>
      <c r="BX402" s="22"/>
      <c r="BY402" s="22"/>
      <c r="BZ402" s="22"/>
      <c r="CA402" s="22"/>
      <c r="CB402" s="22"/>
      <c r="CC402" s="22"/>
    </row>
    <row r="403" spans="1:81" ht="27" customHeight="1" x14ac:dyDescent="0.35">
      <c r="A403" s="18"/>
      <c r="B403" s="19"/>
      <c r="C403" s="20"/>
      <c r="D403" s="21"/>
      <c r="E403" s="22"/>
      <c r="F403" s="22"/>
      <c r="G403" s="22"/>
      <c r="H403" s="22"/>
      <c r="I403" s="23"/>
      <c r="J403" s="24"/>
      <c r="K403" s="24"/>
      <c r="L403" s="23"/>
      <c r="M403" s="11"/>
      <c r="N403" s="22"/>
      <c r="O403" s="22"/>
      <c r="P403" s="23"/>
      <c r="Q403" s="168"/>
      <c r="R403" s="11"/>
      <c r="S403" s="22"/>
      <c r="T403" s="192"/>
      <c r="U403" s="22"/>
      <c r="V403" s="22"/>
      <c r="W403" s="22"/>
      <c r="X403" s="22"/>
      <c r="Y403" s="22"/>
      <c r="Z403" s="22"/>
      <c r="AA403" s="22"/>
      <c r="AB403" s="22"/>
      <c r="AC403" s="22"/>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2"/>
      <c r="BD403" s="22"/>
      <c r="BE403" s="22"/>
      <c r="BF403" s="22"/>
      <c r="BG403" s="22"/>
      <c r="BH403" s="22"/>
      <c r="BI403" s="22"/>
      <c r="BJ403" s="22"/>
      <c r="BK403" s="22"/>
      <c r="BL403" s="22"/>
      <c r="BM403" s="22"/>
      <c r="BN403" s="22"/>
      <c r="BO403" s="22"/>
      <c r="BP403" s="22"/>
      <c r="BQ403" s="22"/>
      <c r="BR403" s="22"/>
      <c r="BS403" s="22"/>
      <c r="BT403" s="22"/>
      <c r="BU403" s="22"/>
      <c r="BV403" s="22"/>
      <c r="BW403" s="22"/>
      <c r="BX403" s="22"/>
      <c r="BY403" s="22"/>
      <c r="BZ403" s="22"/>
      <c r="CA403" s="22"/>
      <c r="CB403" s="22"/>
      <c r="CC403" s="22"/>
    </row>
    <row r="404" spans="1:81" ht="27" customHeight="1" x14ac:dyDescent="0.35">
      <c r="A404" s="18"/>
      <c r="B404" s="19"/>
      <c r="C404" s="20"/>
      <c r="D404" s="21"/>
      <c r="E404" s="22"/>
      <c r="F404" s="22"/>
      <c r="G404" s="22"/>
      <c r="H404" s="22"/>
      <c r="I404" s="23"/>
      <c r="J404" s="24"/>
      <c r="K404" s="24"/>
      <c r="L404" s="23"/>
      <c r="M404" s="11"/>
      <c r="N404" s="22"/>
      <c r="O404" s="22"/>
      <c r="P404" s="23"/>
      <c r="Q404" s="168"/>
      <c r="R404" s="11"/>
      <c r="S404" s="22"/>
      <c r="T404" s="192"/>
      <c r="U404" s="22"/>
      <c r="V404" s="22"/>
      <c r="W404" s="22"/>
      <c r="X404" s="22"/>
      <c r="Y404" s="22"/>
      <c r="Z404" s="22"/>
      <c r="AA404" s="22"/>
      <c r="AB404" s="22"/>
      <c r="AC404" s="22"/>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2"/>
      <c r="BD404" s="22"/>
      <c r="BE404" s="22"/>
      <c r="BF404" s="22"/>
      <c r="BG404" s="22"/>
      <c r="BH404" s="22"/>
      <c r="BI404" s="22"/>
      <c r="BJ404" s="22"/>
      <c r="BK404" s="22"/>
      <c r="BL404" s="22"/>
      <c r="BM404" s="22"/>
      <c r="BN404" s="22"/>
      <c r="BO404" s="22"/>
      <c r="BP404" s="22"/>
      <c r="BQ404" s="22"/>
      <c r="BR404" s="22"/>
      <c r="BS404" s="22"/>
      <c r="BT404" s="22"/>
      <c r="BU404" s="22"/>
      <c r="BV404" s="22"/>
      <c r="BW404" s="22"/>
      <c r="BX404" s="22"/>
      <c r="BY404" s="22"/>
      <c r="BZ404" s="22"/>
      <c r="CA404" s="22"/>
      <c r="CB404" s="22"/>
      <c r="CC404" s="22"/>
    </row>
    <row r="405" spans="1:81" ht="27" customHeight="1" x14ac:dyDescent="0.35">
      <c r="A405" s="18"/>
      <c r="B405" s="19"/>
      <c r="C405" s="20"/>
      <c r="D405" s="21"/>
      <c r="E405" s="22"/>
      <c r="F405" s="22"/>
      <c r="G405" s="22"/>
      <c r="H405" s="22"/>
      <c r="I405" s="23"/>
      <c r="J405" s="24"/>
      <c r="K405" s="24"/>
      <c r="L405" s="23"/>
      <c r="M405" s="11"/>
      <c r="N405" s="22"/>
      <c r="O405" s="22"/>
      <c r="P405" s="23"/>
      <c r="Q405" s="168"/>
      <c r="R405" s="11"/>
      <c r="S405" s="22"/>
      <c r="T405" s="19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2"/>
      <c r="BD405" s="22"/>
      <c r="BE405" s="22"/>
      <c r="BF405" s="22"/>
      <c r="BG405" s="22"/>
      <c r="BH405" s="22"/>
      <c r="BI405" s="22"/>
      <c r="BJ405" s="22"/>
      <c r="BK405" s="22"/>
      <c r="BL405" s="22"/>
      <c r="BM405" s="22"/>
      <c r="BN405" s="22"/>
      <c r="BO405" s="22"/>
      <c r="BP405" s="22"/>
      <c r="BQ405" s="22"/>
      <c r="BR405" s="22"/>
      <c r="BS405" s="22"/>
      <c r="BT405" s="22"/>
      <c r="BU405" s="22"/>
      <c r="BV405" s="22"/>
      <c r="BW405" s="22"/>
      <c r="BX405" s="22"/>
      <c r="BY405" s="22"/>
      <c r="BZ405" s="22"/>
      <c r="CA405" s="22"/>
      <c r="CB405" s="22"/>
      <c r="CC405" s="22"/>
    </row>
    <row r="406" spans="1:81" ht="27" customHeight="1" x14ac:dyDescent="0.35">
      <c r="A406" s="18"/>
      <c r="B406" s="19"/>
      <c r="C406" s="20"/>
      <c r="D406" s="21"/>
      <c r="E406" s="22"/>
      <c r="F406" s="22"/>
      <c r="G406" s="22"/>
      <c r="H406" s="22"/>
      <c r="I406" s="23"/>
      <c r="J406" s="24"/>
      <c r="K406" s="24"/>
      <c r="L406" s="23"/>
      <c r="M406" s="11"/>
      <c r="N406" s="22"/>
      <c r="O406" s="22"/>
      <c r="P406" s="23"/>
      <c r="Q406" s="168"/>
      <c r="R406" s="11"/>
      <c r="S406" s="22"/>
      <c r="T406" s="19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2"/>
      <c r="BD406" s="22"/>
      <c r="BE406" s="22"/>
      <c r="BF406" s="22"/>
      <c r="BG406" s="22"/>
      <c r="BH406" s="22"/>
      <c r="BI406" s="22"/>
      <c r="BJ406" s="22"/>
      <c r="BK406" s="22"/>
      <c r="BL406" s="22"/>
      <c r="BM406" s="22"/>
      <c r="BN406" s="22"/>
      <c r="BO406" s="22"/>
      <c r="BP406" s="22"/>
      <c r="BQ406" s="22"/>
      <c r="BR406" s="22"/>
      <c r="BS406" s="22"/>
      <c r="BT406" s="22"/>
      <c r="BU406" s="22"/>
      <c r="BV406" s="22"/>
      <c r="BW406" s="22"/>
      <c r="BX406" s="22"/>
      <c r="BY406" s="22"/>
      <c r="BZ406" s="22"/>
      <c r="CA406" s="22"/>
      <c r="CB406" s="22"/>
      <c r="CC406" s="22"/>
    </row>
    <row r="407" spans="1:81" ht="27" customHeight="1" x14ac:dyDescent="0.35">
      <c r="A407" s="18"/>
      <c r="B407" s="19"/>
      <c r="C407" s="20"/>
      <c r="D407" s="21"/>
      <c r="E407" s="22"/>
      <c r="F407" s="22"/>
      <c r="G407" s="22"/>
      <c r="H407" s="22"/>
      <c r="I407" s="23"/>
      <c r="J407" s="24"/>
      <c r="K407" s="24"/>
      <c r="L407" s="23"/>
      <c r="M407" s="11"/>
      <c r="N407" s="22"/>
      <c r="O407" s="22"/>
      <c r="P407" s="23"/>
      <c r="Q407" s="168"/>
      <c r="R407" s="11"/>
      <c r="S407" s="22"/>
      <c r="T407" s="19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2"/>
      <c r="BD407" s="22"/>
      <c r="BE407" s="22"/>
      <c r="BF407" s="22"/>
      <c r="BG407" s="22"/>
      <c r="BH407" s="22"/>
      <c r="BI407" s="22"/>
      <c r="BJ407" s="22"/>
      <c r="BK407" s="22"/>
      <c r="BL407" s="22"/>
      <c r="BM407" s="22"/>
      <c r="BN407" s="22"/>
      <c r="BO407" s="22"/>
      <c r="BP407" s="22"/>
      <c r="BQ407" s="22"/>
      <c r="BR407" s="22"/>
      <c r="BS407" s="22"/>
      <c r="BT407" s="22"/>
      <c r="BU407" s="22"/>
      <c r="BV407" s="22"/>
      <c r="BW407" s="22"/>
      <c r="BX407" s="22"/>
      <c r="BY407" s="22"/>
      <c r="BZ407" s="22"/>
      <c r="CA407" s="22"/>
      <c r="CB407" s="22"/>
      <c r="CC407" s="22"/>
    </row>
    <row r="408" spans="1:81" ht="27" customHeight="1" x14ac:dyDescent="0.35">
      <c r="A408" s="18"/>
      <c r="B408" s="19"/>
      <c r="C408" s="20"/>
      <c r="D408" s="21"/>
      <c r="E408" s="22"/>
      <c r="F408" s="22"/>
      <c r="G408" s="22"/>
      <c r="H408" s="22"/>
      <c r="I408" s="23"/>
      <c r="J408" s="24"/>
      <c r="K408" s="24"/>
      <c r="L408" s="23"/>
      <c r="M408" s="11"/>
      <c r="N408" s="22"/>
      <c r="O408" s="22"/>
      <c r="P408" s="23"/>
      <c r="Q408" s="168"/>
      <c r="R408" s="11"/>
      <c r="S408" s="22"/>
      <c r="T408" s="192"/>
      <c r="U408" s="22"/>
      <c r="V408" s="22"/>
      <c r="W408" s="22"/>
      <c r="X408" s="22"/>
      <c r="Y408" s="22"/>
      <c r="Z408" s="22"/>
      <c r="AA408" s="22"/>
      <c r="AB408" s="22"/>
      <c r="AC408" s="22"/>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2"/>
      <c r="BD408" s="22"/>
      <c r="BE408" s="22"/>
      <c r="BF408" s="22"/>
      <c r="BG408" s="22"/>
      <c r="BH408" s="22"/>
      <c r="BI408" s="22"/>
      <c r="BJ408" s="22"/>
      <c r="BK408" s="22"/>
      <c r="BL408" s="22"/>
      <c r="BM408" s="22"/>
      <c r="BN408" s="22"/>
      <c r="BO408" s="22"/>
      <c r="BP408" s="22"/>
      <c r="BQ408" s="22"/>
      <c r="BR408" s="22"/>
      <c r="BS408" s="22"/>
      <c r="BT408" s="22"/>
      <c r="BU408" s="22"/>
      <c r="BV408" s="22"/>
      <c r="BW408" s="22"/>
      <c r="BX408" s="22"/>
      <c r="BY408" s="22"/>
      <c r="BZ408" s="22"/>
      <c r="CA408" s="22"/>
      <c r="CB408" s="22"/>
      <c r="CC408" s="22"/>
    </row>
    <row r="409" spans="1:81" ht="27" customHeight="1" x14ac:dyDescent="0.35">
      <c r="A409" s="18"/>
      <c r="B409" s="19"/>
      <c r="C409" s="20"/>
      <c r="D409" s="21"/>
      <c r="E409" s="22"/>
      <c r="F409" s="22"/>
      <c r="G409" s="22"/>
      <c r="H409" s="22"/>
      <c r="I409" s="23"/>
      <c r="J409" s="24"/>
      <c r="K409" s="24"/>
      <c r="L409" s="23"/>
      <c r="M409" s="11"/>
      <c r="N409" s="22"/>
      <c r="O409" s="22"/>
      <c r="P409" s="23"/>
      <c r="Q409" s="168"/>
      <c r="R409" s="11"/>
      <c r="S409" s="22"/>
      <c r="T409" s="19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row>
    <row r="410" spans="1:81" ht="27" customHeight="1" x14ac:dyDescent="0.35">
      <c r="A410" s="18"/>
      <c r="B410" s="19"/>
      <c r="C410" s="20"/>
      <c r="D410" s="21"/>
      <c r="E410" s="22"/>
      <c r="F410" s="22"/>
      <c r="G410" s="22"/>
      <c r="H410" s="22"/>
      <c r="I410" s="23"/>
      <c r="J410" s="24"/>
      <c r="K410" s="24"/>
      <c r="L410" s="23"/>
      <c r="M410" s="11"/>
      <c r="N410" s="22"/>
      <c r="O410" s="22"/>
      <c r="P410" s="23"/>
      <c r="Q410" s="168"/>
      <c r="R410" s="11"/>
      <c r="S410" s="22"/>
      <c r="T410" s="19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row>
    <row r="411" spans="1:81" ht="27" customHeight="1" x14ac:dyDescent="0.35">
      <c r="A411" s="18"/>
      <c r="B411" s="19"/>
      <c r="C411" s="20"/>
      <c r="D411" s="21"/>
      <c r="E411" s="22"/>
      <c r="F411" s="22"/>
      <c r="G411" s="22"/>
      <c r="H411" s="22"/>
      <c r="I411" s="23"/>
      <c r="J411" s="24"/>
      <c r="K411" s="24"/>
      <c r="L411" s="23"/>
      <c r="M411" s="11"/>
      <c r="N411" s="22"/>
      <c r="O411" s="22"/>
      <c r="P411" s="23"/>
      <c r="Q411" s="168"/>
      <c r="R411" s="11"/>
      <c r="S411" s="22"/>
      <c r="T411" s="192"/>
      <c r="U411" s="22"/>
      <c r="V411" s="22"/>
      <c r="W411" s="22"/>
      <c r="X411" s="22"/>
      <c r="Y411" s="22"/>
      <c r="Z411" s="22"/>
      <c r="AA411" s="22"/>
      <c r="AB411" s="22"/>
      <c r="AC411" s="22"/>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2"/>
      <c r="BD411" s="22"/>
      <c r="BE411" s="22"/>
      <c r="BF411" s="22"/>
      <c r="BG411" s="22"/>
      <c r="BH411" s="22"/>
      <c r="BI411" s="22"/>
      <c r="BJ411" s="22"/>
      <c r="BK411" s="22"/>
      <c r="BL411" s="22"/>
      <c r="BM411" s="22"/>
      <c r="BN411" s="22"/>
      <c r="BO411" s="22"/>
      <c r="BP411" s="22"/>
      <c r="BQ411" s="22"/>
      <c r="BR411" s="22"/>
      <c r="BS411" s="22"/>
      <c r="BT411" s="22"/>
      <c r="BU411" s="22"/>
      <c r="BV411" s="22"/>
      <c r="BW411" s="22"/>
      <c r="BX411" s="22"/>
      <c r="BY411" s="22"/>
      <c r="BZ411" s="22"/>
      <c r="CA411" s="22"/>
      <c r="CB411" s="22"/>
      <c r="CC411" s="22"/>
    </row>
    <row r="412" spans="1:81" ht="27" customHeight="1" x14ac:dyDescent="0.35">
      <c r="A412" s="18"/>
      <c r="B412" s="19"/>
      <c r="C412" s="20"/>
      <c r="D412" s="21"/>
      <c r="E412" s="22"/>
      <c r="F412" s="22"/>
      <c r="G412" s="22"/>
      <c r="H412" s="22"/>
      <c r="I412" s="23"/>
      <c r="J412" s="24"/>
      <c r="K412" s="24"/>
      <c r="L412" s="23"/>
      <c r="M412" s="11"/>
      <c r="N412" s="22"/>
      <c r="O412" s="22"/>
      <c r="P412" s="23"/>
      <c r="Q412" s="168"/>
      <c r="R412" s="11"/>
      <c r="S412" s="22"/>
      <c r="T412" s="192"/>
      <c r="U412" s="22"/>
      <c r="V412" s="22"/>
      <c r="W412" s="22"/>
      <c r="X412" s="22"/>
      <c r="Y412" s="22"/>
      <c r="Z412" s="22"/>
      <c r="AA412" s="22"/>
      <c r="AB412" s="22"/>
      <c r="AC412" s="22"/>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2"/>
      <c r="BD412" s="22"/>
      <c r="BE412" s="22"/>
      <c r="BF412" s="22"/>
      <c r="BG412" s="22"/>
      <c r="BH412" s="22"/>
      <c r="BI412" s="22"/>
      <c r="BJ412" s="22"/>
      <c r="BK412" s="22"/>
      <c r="BL412" s="22"/>
      <c r="BM412" s="22"/>
      <c r="BN412" s="22"/>
      <c r="BO412" s="22"/>
      <c r="BP412" s="22"/>
      <c r="BQ412" s="22"/>
      <c r="BR412" s="22"/>
      <c r="BS412" s="22"/>
      <c r="BT412" s="22"/>
      <c r="BU412" s="22"/>
      <c r="BV412" s="22"/>
      <c r="BW412" s="22"/>
      <c r="BX412" s="22"/>
      <c r="BY412" s="22"/>
      <c r="BZ412" s="22"/>
      <c r="CA412" s="22"/>
      <c r="CB412" s="22"/>
      <c r="CC412" s="22"/>
    </row>
    <row r="413" spans="1:81" ht="27" customHeight="1" x14ac:dyDescent="0.35">
      <c r="A413" s="18"/>
      <c r="B413" s="19"/>
      <c r="C413" s="20"/>
      <c r="D413" s="21"/>
      <c r="E413" s="22"/>
      <c r="F413" s="22"/>
      <c r="G413" s="22"/>
      <c r="H413" s="22"/>
      <c r="I413" s="23"/>
      <c r="J413" s="24"/>
      <c r="K413" s="24"/>
      <c r="L413" s="23"/>
      <c r="M413" s="11"/>
      <c r="N413" s="22"/>
      <c r="O413" s="22"/>
      <c r="P413" s="23"/>
      <c r="Q413" s="168"/>
      <c r="R413" s="11"/>
      <c r="S413" s="22"/>
      <c r="T413" s="192"/>
      <c r="U413" s="22"/>
      <c r="V413" s="22"/>
      <c r="W413" s="22"/>
      <c r="X413" s="22"/>
      <c r="Y413" s="22"/>
      <c r="Z413" s="22"/>
      <c r="AA413" s="22"/>
      <c r="AB413" s="22"/>
      <c r="AC413" s="22"/>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2"/>
      <c r="BD413" s="22"/>
      <c r="BE413" s="22"/>
      <c r="BF413" s="22"/>
      <c r="BG413" s="22"/>
      <c r="BH413" s="22"/>
      <c r="BI413" s="22"/>
      <c r="BJ413" s="22"/>
      <c r="BK413" s="22"/>
      <c r="BL413" s="22"/>
      <c r="BM413" s="22"/>
      <c r="BN413" s="22"/>
      <c r="BO413" s="22"/>
      <c r="BP413" s="22"/>
      <c r="BQ413" s="22"/>
      <c r="BR413" s="22"/>
      <c r="BS413" s="22"/>
      <c r="BT413" s="22"/>
      <c r="BU413" s="22"/>
      <c r="BV413" s="22"/>
      <c r="BW413" s="22"/>
      <c r="BX413" s="22"/>
      <c r="BY413" s="22"/>
      <c r="BZ413" s="22"/>
      <c r="CA413" s="22"/>
      <c r="CB413" s="22"/>
      <c r="CC413" s="22"/>
    </row>
    <row r="414" spans="1:81" ht="27" customHeight="1" x14ac:dyDescent="0.35">
      <c r="A414" s="18"/>
      <c r="B414" s="19"/>
      <c r="C414" s="20"/>
      <c r="D414" s="21"/>
      <c r="E414" s="22"/>
      <c r="F414" s="22"/>
      <c r="G414" s="22"/>
      <c r="H414" s="22"/>
      <c r="I414" s="23"/>
      <c r="J414" s="24"/>
      <c r="K414" s="24"/>
      <c r="L414" s="23"/>
      <c r="M414" s="11"/>
      <c r="N414" s="22"/>
      <c r="O414" s="22"/>
      <c r="P414" s="23"/>
      <c r="Q414" s="168"/>
      <c r="R414" s="11"/>
      <c r="S414" s="22"/>
      <c r="T414" s="192"/>
      <c r="U414" s="22"/>
      <c r="V414" s="22"/>
      <c r="W414" s="22"/>
      <c r="X414" s="22"/>
      <c r="Y414" s="22"/>
      <c r="Z414" s="22"/>
      <c r="AA414" s="22"/>
      <c r="AB414" s="22"/>
      <c r="AC414" s="22"/>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2"/>
      <c r="BD414" s="22"/>
      <c r="BE414" s="22"/>
      <c r="BF414" s="22"/>
      <c r="BG414" s="22"/>
      <c r="BH414" s="22"/>
      <c r="BI414" s="22"/>
      <c r="BJ414" s="22"/>
      <c r="BK414" s="22"/>
      <c r="BL414" s="22"/>
      <c r="BM414" s="22"/>
      <c r="BN414" s="22"/>
      <c r="BO414" s="22"/>
      <c r="BP414" s="22"/>
      <c r="BQ414" s="22"/>
      <c r="BR414" s="22"/>
      <c r="BS414" s="22"/>
      <c r="BT414" s="22"/>
      <c r="BU414" s="22"/>
      <c r="BV414" s="22"/>
      <c r="BW414" s="22"/>
      <c r="BX414" s="22"/>
      <c r="BY414" s="22"/>
      <c r="BZ414" s="22"/>
      <c r="CA414" s="22"/>
      <c r="CB414" s="22"/>
      <c r="CC414" s="22"/>
    </row>
    <row r="415" spans="1:81" ht="27" customHeight="1" x14ac:dyDescent="0.35">
      <c r="A415" s="18"/>
      <c r="B415" s="19"/>
      <c r="C415" s="20"/>
      <c r="D415" s="21"/>
      <c r="E415" s="22"/>
      <c r="F415" s="22"/>
      <c r="G415" s="22"/>
      <c r="H415" s="22"/>
      <c r="I415" s="23"/>
      <c r="J415" s="24"/>
      <c r="K415" s="24"/>
      <c r="L415" s="23"/>
      <c r="M415" s="11"/>
      <c r="N415" s="22"/>
      <c r="O415" s="22"/>
      <c r="P415" s="23"/>
      <c r="Q415" s="168"/>
      <c r="R415" s="11"/>
      <c r="S415" s="22"/>
      <c r="T415" s="192"/>
      <c r="U415" s="22"/>
      <c r="V415" s="22"/>
      <c r="W415" s="22"/>
      <c r="X415" s="22"/>
      <c r="Y415" s="22"/>
      <c r="Z415" s="22"/>
      <c r="AA415" s="22"/>
      <c r="AB415" s="22"/>
      <c r="AC415" s="22"/>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2"/>
      <c r="BD415" s="22"/>
      <c r="BE415" s="22"/>
      <c r="BF415" s="22"/>
      <c r="BG415" s="22"/>
      <c r="BH415" s="22"/>
      <c r="BI415" s="22"/>
      <c r="BJ415" s="22"/>
      <c r="BK415" s="22"/>
      <c r="BL415" s="22"/>
      <c r="BM415" s="22"/>
      <c r="BN415" s="22"/>
      <c r="BO415" s="22"/>
      <c r="BP415" s="22"/>
      <c r="BQ415" s="22"/>
      <c r="BR415" s="22"/>
      <c r="BS415" s="22"/>
      <c r="BT415" s="22"/>
      <c r="BU415" s="22"/>
      <c r="BV415" s="22"/>
      <c r="BW415" s="22"/>
      <c r="BX415" s="22"/>
      <c r="BY415" s="22"/>
      <c r="BZ415" s="22"/>
      <c r="CA415" s="22"/>
      <c r="CB415" s="22"/>
      <c r="CC415" s="22"/>
    </row>
    <row r="416" spans="1:81" ht="27" customHeight="1" x14ac:dyDescent="0.35">
      <c r="A416" s="18"/>
      <c r="B416" s="19"/>
      <c r="C416" s="20"/>
      <c r="D416" s="21"/>
      <c r="E416" s="22"/>
      <c r="F416" s="22"/>
      <c r="G416" s="22"/>
      <c r="H416" s="22"/>
      <c r="I416" s="23"/>
      <c r="J416" s="24"/>
      <c r="K416" s="24"/>
      <c r="L416" s="23"/>
      <c r="M416" s="11"/>
      <c r="N416" s="22"/>
      <c r="O416" s="22"/>
      <c r="P416" s="23"/>
      <c r="Q416" s="168"/>
      <c r="R416" s="11"/>
      <c r="S416" s="22"/>
      <c r="T416" s="192"/>
      <c r="U416" s="22"/>
      <c r="V416" s="22"/>
      <c r="W416" s="22"/>
      <c r="X416" s="22"/>
      <c r="Y416" s="22"/>
      <c r="Z416" s="22"/>
      <c r="AA416" s="22"/>
      <c r="AB416" s="22"/>
      <c r="AC416" s="22"/>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2"/>
      <c r="BD416" s="22"/>
      <c r="BE416" s="22"/>
      <c r="BF416" s="22"/>
      <c r="BG416" s="22"/>
      <c r="BH416" s="22"/>
      <c r="BI416" s="22"/>
      <c r="BJ416" s="22"/>
      <c r="BK416" s="22"/>
      <c r="BL416" s="22"/>
      <c r="BM416" s="22"/>
      <c r="BN416" s="22"/>
      <c r="BO416" s="22"/>
      <c r="BP416" s="22"/>
      <c r="BQ416" s="22"/>
      <c r="BR416" s="22"/>
      <c r="BS416" s="22"/>
      <c r="BT416" s="22"/>
      <c r="BU416" s="22"/>
      <c r="BV416" s="22"/>
      <c r="BW416" s="22"/>
      <c r="BX416" s="22"/>
      <c r="BY416" s="22"/>
      <c r="BZ416" s="22"/>
      <c r="CA416" s="22"/>
      <c r="CB416" s="22"/>
      <c r="CC416" s="22"/>
    </row>
    <row r="417" spans="1:81" ht="27" customHeight="1" x14ac:dyDescent="0.35">
      <c r="A417" s="18"/>
      <c r="B417" s="19"/>
      <c r="C417" s="20"/>
      <c r="D417" s="21"/>
      <c r="E417" s="22"/>
      <c r="F417" s="22"/>
      <c r="G417" s="22"/>
      <c r="H417" s="22"/>
      <c r="I417" s="23"/>
      <c r="J417" s="24"/>
      <c r="K417" s="24"/>
      <c r="L417" s="23"/>
      <c r="M417" s="11"/>
      <c r="N417" s="22"/>
      <c r="O417" s="22"/>
      <c r="P417" s="23"/>
      <c r="Q417" s="168"/>
      <c r="R417" s="11"/>
      <c r="S417" s="22"/>
      <c r="T417" s="192"/>
      <c r="U417" s="22"/>
      <c r="V417" s="22"/>
      <c r="W417" s="22"/>
      <c r="X417" s="22"/>
      <c r="Y417" s="22"/>
      <c r="Z417" s="22"/>
      <c r="AA417" s="22"/>
      <c r="AB417" s="22"/>
      <c r="AC417" s="22"/>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2"/>
      <c r="BD417" s="22"/>
      <c r="BE417" s="22"/>
      <c r="BF417" s="22"/>
      <c r="BG417" s="22"/>
      <c r="BH417" s="22"/>
      <c r="BI417" s="22"/>
      <c r="BJ417" s="22"/>
      <c r="BK417" s="22"/>
      <c r="BL417" s="22"/>
      <c r="BM417" s="22"/>
      <c r="BN417" s="22"/>
      <c r="BO417" s="22"/>
      <c r="BP417" s="22"/>
      <c r="BQ417" s="22"/>
      <c r="BR417" s="22"/>
      <c r="BS417" s="22"/>
      <c r="BT417" s="22"/>
      <c r="BU417" s="22"/>
      <c r="BV417" s="22"/>
      <c r="BW417" s="22"/>
      <c r="BX417" s="22"/>
      <c r="BY417" s="22"/>
      <c r="BZ417" s="22"/>
      <c r="CA417" s="22"/>
      <c r="CB417" s="22"/>
      <c r="CC417" s="22"/>
    </row>
    <row r="418" spans="1:81" ht="27" customHeight="1" x14ac:dyDescent="0.35">
      <c r="A418" s="18"/>
      <c r="B418" s="19"/>
      <c r="C418" s="20"/>
      <c r="D418" s="21"/>
      <c r="E418" s="22"/>
      <c r="F418" s="22"/>
      <c r="G418" s="22"/>
      <c r="H418" s="22"/>
      <c r="I418" s="23"/>
      <c r="J418" s="24"/>
      <c r="K418" s="24"/>
      <c r="L418" s="23"/>
      <c r="M418" s="11"/>
      <c r="N418" s="22"/>
      <c r="O418" s="22"/>
      <c r="P418" s="23"/>
      <c r="Q418" s="168"/>
      <c r="R418" s="11"/>
      <c r="S418" s="22"/>
      <c r="T418" s="19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2"/>
      <c r="BD418" s="22"/>
      <c r="BE418" s="22"/>
      <c r="BF418" s="22"/>
      <c r="BG418" s="22"/>
      <c r="BH418" s="22"/>
      <c r="BI418" s="22"/>
      <c r="BJ418" s="22"/>
      <c r="BK418" s="22"/>
      <c r="BL418" s="22"/>
      <c r="BM418" s="22"/>
      <c r="BN418" s="22"/>
      <c r="BO418" s="22"/>
      <c r="BP418" s="22"/>
      <c r="BQ418" s="22"/>
      <c r="BR418" s="22"/>
      <c r="BS418" s="22"/>
      <c r="BT418" s="22"/>
      <c r="BU418" s="22"/>
      <c r="BV418" s="22"/>
      <c r="BW418" s="22"/>
      <c r="BX418" s="22"/>
      <c r="BY418" s="22"/>
      <c r="BZ418" s="22"/>
      <c r="CA418" s="22"/>
      <c r="CB418" s="22"/>
      <c r="CC418" s="22"/>
    </row>
    <row r="419" spans="1:81" ht="27" customHeight="1" x14ac:dyDescent="0.35">
      <c r="A419" s="18"/>
      <c r="B419" s="19"/>
      <c r="C419" s="20"/>
      <c r="D419" s="21"/>
      <c r="E419" s="22"/>
      <c r="F419" s="22"/>
      <c r="G419" s="22"/>
      <c r="H419" s="22"/>
      <c r="I419" s="23"/>
      <c r="J419" s="24"/>
      <c r="K419" s="24"/>
      <c r="L419" s="23"/>
      <c r="M419" s="11"/>
      <c r="N419" s="22"/>
      <c r="O419" s="22"/>
      <c r="P419" s="23"/>
      <c r="Q419" s="168"/>
      <c r="R419" s="11"/>
      <c r="S419" s="22"/>
      <c r="T419" s="19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2"/>
      <c r="BD419" s="22"/>
      <c r="BE419" s="22"/>
      <c r="BF419" s="22"/>
      <c r="BG419" s="22"/>
      <c r="BH419" s="22"/>
      <c r="BI419" s="22"/>
      <c r="BJ419" s="22"/>
      <c r="BK419" s="22"/>
      <c r="BL419" s="22"/>
      <c r="BM419" s="22"/>
      <c r="BN419" s="22"/>
      <c r="BO419" s="22"/>
      <c r="BP419" s="22"/>
      <c r="BQ419" s="22"/>
      <c r="BR419" s="22"/>
      <c r="BS419" s="22"/>
      <c r="BT419" s="22"/>
      <c r="BU419" s="22"/>
      <c r="BV419" s="22"/>
      <c r="BW419" s="22"/>
      <c r="BX419" s="22"/>
      <c r="BY419" s="22"/>
      <c r="BZ419" s="22"/>
      <c r="CA419" s="22"/>
      <c r="CB419" s="22"/>
      <c r="CC419" s="22"/>
    </row>
    <row r="420" spans="1:81" ht="27" customHeight="1" x14ac:dyDescent="0.35">
      <c r="A420" s="18"/>
      <c r="B420" s="19"/>
      <c r="C420" s="20"/>
      <c r="D420" s="21"/>
      <c r="E420" s="22"/>
      <c r="F420" s="22"/>
      <c r="G420" s="22"/>
      <c r="H420" s="22"/>
      <c r="I420" s="23"/>
      <c r="J420" s="24"/>
      <c r="K420" s="24"/>
      <c r="L420" s="23"/>
      <c r="M420" s="11"/>
      <c r="N420" s="22"/>
      <c r="O420" s="22"/>
      <c r="P420" s="23"/>
      <c r="Q420" s="168"/>
      <c r="R420" s="11"/>
      <c r="S420" s="22"/>
      <c r="T420" s="19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2"/>
      <c r="BD420" s="22"/>
      <c r="BE420" s="22"/>
      <c r="BF420" s="22"/>
      <c r="BG420" s="22"/>
      <c r="BH420" s="22"/>
      <c r="BI420" s="22"/>
      <c r="BJ420" s="22"/>
      <c r="BK420" s="22"/>
      <c r="BL420" s="22"/>
      <c r="BM420" s="22"/>
      <c r="BN420" s="22"/>
      <c r="BO420" s="22"/>
      <c r="BP420" s="22"/>
      <c r="BQ420" s="22"/>
      <c r="BR420" s="22"/>
      <c r="BS420" s="22"/>
      <c r="BT420" s="22"/>
      <c r="BU420" s="22"/>
      <c r="BV420" s="22"/>
      <c r="BW420" s="22"/>
      <c r="BX420" s="22"/>
      <c r="BY420" s="22"/>
      <c r="BZ420" s="22"/>
      <c r="CA420" s="22"/>
      <c r="CB420" s="22"/>
      <c r="CC420" s="22"/>
    </row>
    <row r="421" spans="1:81" ht="27" customHeight="1" x14ac:dyDescent="0.35">
      <c r="A421" s="18"/>
      <c r="B421" s="19"/>
      <c r="C421" s="20"/>
      <c r="D421" s="21"/>
      <c r="E421" s="22"/>
      <c r="F421" s="22"/>
      <c r="G421" s="22"/>
      <c r="H421" s="22"/>
      <c r="I421" s="23"/>
      <c r="J421" s="24"/>
      <c r="K421" s="24"/>
      <c r="L421" s="23"/>
      <c r="M421" s="11"/>
      <c r="N421" s="22"/>
      <c r="O421" s="22"/>
      <c r="P421" s="23"/>
      <c r="Q421" s="168"/>
      <c r="R421" s="11"/>
      <c r="S421" s="22"/>
      <c r="T421" s="192"/>
      <c r="U421" s="22"/>
      <c r="V421" s="22"/>
      <c r="W421" s="22"/>
      <c r="X421" s="22"/>
      <c r="Y421" s="22"/>
      <c r="Z421" s="22"/>
      <c r="AA421" s="22"/>
      <c r="AB421" s="22"/>
      <c r="AC421" s="22"/>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2"/>
      <c r="BD421" s="22"/>
      <c r="BE421" s="22"/>
      <c r="BF421" s="22"/>
      <c r="BG421" s="22"/>
      <c r="BH421" s="22"/>
      <c r="BI421" s="22"/>
      <c r="BJ421" s="22"/>
      <c r="BK421" s="22"/>
      <c r="BL421" s="22"/>
      <c r="BM421" s="22"/>
      <c r="BN421" s="22"/>
      <c r="BO421" s="22"/>
      <c r="BP421" s="22"/>
      <c r="BQ421" s="22"/>
      <c r="BR421" s="22"/>
      <c r="BS421" s="22"/>
      <c r="BT421" s="22"/>
      <c r="BU421" s="22"/>
      <c r="BV421" s="22"/>
      <c r="BW421" s="22"/>
      <c r="BX421" s="22"/>
      <c r="BY421" s="22"/>
      <c r="BZ421" s="22"/>
      <c r="CA421" s="22"/>
      <c r="CB421" s="22"/>
      <c r="CC421" s="22"/>
    </row>
    <row r="422" spans="1:81" ht="27" customHeight="1" x14ac:dyDescent="0.35">
      <c r="A422" s="18"/>
      <c r="B422" s="19"/>
      <c r="C422" s="20"/>
      <c r="D422" s="21"/>
      <c r="E422" s="22"/>
      <c r="F422" s="22"/>
      <c r="G422" s="22"/>
      <c r="H422" s="22"/>
      <c r="I422" s="23"/>
      <c r="J422" s="24"/>
      <c r="K422" s="24"/>
      <c r="L422" s="23"/>
      <c r="M422" s="11"/>
      <c r="N422" s="22"/>
      <c r="O422" s="22"/>
      <c r="P422" s="23"/>
      <c r="Q422" s="168"/>
      <c r="R422" s="11"/>
      <c r="S422" s="22"/>
      <c r="T422" s="192"/>
      <c r="U422" s="22"/>
      <c r="V422" s="22"/>
      <c r="W422" s="22"/>
      <c r="X422" s="22"/>
      <c r="Y422" s="22"/>
      <c r="Z422" s="22"/>
      <c r="AA422" s="22"/>
      <c r="AB422" s="22"/>
      <c r="AC422" s="22"/>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2"/>
      <c r="BD422" s="22"/>
      <c r="BE422" s="22"/>
      <c r="BF422" s="22"/>
      <c r="BG422" s="22"/>
      <c r="BH422" s="22"/>
      <c r="BI422" s="22"/>
      <c r="BJ422" s="22"/>
      <c r="BK422" s="22"/>
      <c r="BL422" s="22"/>
      <c r="BM422" s="22"/>
      <c r="BN422" s="22"/>
      <c r="BO422" s="22"/>
      <c r="BP422" s="22"/>
      <c r="BQ422" s="22"/>
      <c r="BR422" s="22"/>
      <c r="BS422" s="22"/>
      <c r="BT422" s="22"/>
      <c r="BU422" s="22"/>
      <c r="BV422" s="22"/>
      <c r="BW422" s="22"/>
      <c r="BX422" s="22"/>
      <c r="BY422" s="22"/>
      <c r="BZ422" s="22"/>
      <c r="CA422" s="22"/>
      <c r="CB422" s="22"/>
      <c r="CC422" s="22"/>
    </row>
    <row r="423" spans="1:81" ht="27" customHeight="1" x14ac:dyDescent="0.35">
      <c r="A423" s="18"/>
      <c r="B423" s="19"/>
      <c r="C423" s="20"/>
      <c r="D423" s="21"/>
      <c r="E423" s="22"/>
      <c r="F423" s="22"/>
      <c r="G423" s="22"/>
      <c r="H423" s="22"/>
      <c r="I423" s="23"/>
      <c r="J423" s="24"/>
      <c r="K423" s="24"/>
      <c r="L423" s="23"/>
      <c r="M423" s="11"/>
      <c r="N423" s="22"/>
      <c r="O423" s="22"/>
      <c r="P423" s="23"/>
      <c r="Q423" s="168"/>
      <c r="R423" s="11"/>
      <c r="S423" s="22"/>
      <c r="T423" s="192"/>
      <c r="U423" s="22"/>
      <c r="V423" s="22"/>
      <c r="W423" s="22"/>
      <c r="X423" s="22"/>
      <c r="Y423" s="22"/>
      <c r="Z423" s="22"/>
      <c r="AA423" s="22"/>
      <c r="AB423" s="22"/>
      <c r="AC423" s="22"/>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2"/>
      <c r="BD423" s="22"/>
      <c r="BE423" s="22"/>
      <c r="BF423" s="22"/>
      <c r="BG423" s="22"/>
      <c r="BH423" s="22"/>
      <c r="BI423" s="22"/>
      <c r="BJ423" s="22"/>
      <c r="BK423" s="22"/>
      <c r="BL423" s="22"/>
      <c r="BM423" s="22"/>
      <c r="BN423" s="22"/>
      <c r="BO423" s="22"/>
      <c r="BP423" s="22"/>
      <c r="BQ423" s="22"/>
      <c r="BR423" s="22"/>
      <c r="BS423" s="22"/>
      <c r="BT423" s="22"/>
      <c r="BU423" s="22"/>
      <c r="BV423" s="22"/>
      <c r="BW423" s="22"/>
      <c r="BX423" s="22"/>
      <c r="BY423" s="22"/>
      <c r="BZ423" s="22"/>
      <c r="CA423" s="22"/>
      <c r="CB423" s="22"/>
      <c r="CC423" s="22"/>
    </row>
    <row r="424" spans="1:81" ht="27" customHeight="1" x14ac:dyDescent="0.35">
      <c r="A424" s="18"/>
      <c r="B424" s="19"/>
      <c r="C424" s="20"/>
      <c r="D424" s="21"/>
      <c r="E424" s="22"/>
      <c r="F424" s="22"/>
      <c r="G424" s="22"/>
      <c r="H424" s="22"/>
      <c r="I424" s="23"/>
      <c r="J424" s="24"/>
      <c r="K424" s="24"/>
      <c r="L424" s="23"/>
      <c r="M424" s="11"/>
      <c r="N424" s="22"/>
      <c r="O424" s="22"/>
      <c r="P424" s="23"/>
      <c r="Q424" s="168"/>
      <c r="R424" s="11"/>
      <c r="S424" s="22"/>
      <c r="T424" s="19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row>
    <row r="425" spans="1:81" ht="27" customHeight="1" x14ac:dyDescent="0.35">
      <c r="A425" s="18"/>
      <c r="B425" s="19"/>
      <c r="C425" s="20"/>
      <c r="D425" s="21"/>
      <c r="E425" s="22"/>
      <c r="F425" s="22"/>
      <c r="G425" s="22"/>
      <c r="H425" s="22"/>
      <c r="I425" s="23"/>
      <c r="J425" s="24"/>
      <c r="K425" s="24"/>
      <c r="L425" s="23"/>
      <c r="M425" s="11"/>
      <c r="N425" s="22"/>
      <c r="O425" s="22"/>
      <c r="P425" s="23"/>
      <c r="Q425" s="168"/>
      <c r="R425" s="11"/>
      <c r="S425" s="22"/>
      <c r="T425" s="192"/>
      <c r="U425" s="22"/>
      <c r="V425" s="22"/>
      <c r="W425" s="22"/>
      <c r="X425" s="22"/>
      <c r="Y425" s="22"/>
      <c r="Z425" s="22"/>
      <c r="AA425" s="22"/>
      <c r="AB425" s="22"/>
      <c r="AC425" s="22"/>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2"/>
      <c r="BD425" s="22"/>
      <c r="BE425" s="22"/>
      <c r="BF425" s="22"/>
      <c r="BG425" s="22"/>
      <c r="BH425" s="22"/>
      <c r="BI425" s="22"/>
      <c r="BJ425" s="22"/>
      <c r="BK425" s="22"/>
      <c r="BL425" s="22"/>
      <c r="BM425" s="22"/>
      <c r="BN425" s="22"/>
      <c r="BO425" s="22"/>
      <c r="BP425" s="22"/>
      <c r="BQ425" s="22"/>
      <c r="BR425" s="22"/>
      <c r="BS425" s="22"/>
      <c r="BT425" s="22"/>
      <c r="BU425" s="22"/>
      <c r="BV425" s="22"/>
      <c r="BW425" s="22"/>
      <c r="BX425" s="22"/>
      <c r="BY425" s="22"/>
      <c r="BZ425" s="22"/>
      <c r="CA425" s="22"/>
      <c r="CB425" s="22"/>
      <c r="CC425" s="22"/>
    </row>
    <row r="426" spans="1:81" ht="27" customHeight="1" x14ac:dyDescent="0.35">
      <c r="A426" s="18"/>
      <c r="B426" s="19"/>
      <c r="C426" s="20"/>
      <c r="D426" s="21"/>
      <c r="E426" s="22"/>
      <c r="F426" s="22"/>
      <c r="G426" s="22"/>
      <c r="H426" s="22"/>
      <c r="I426" s="23"/>
      <c r="J426" s="24"/>
      <c r="K426" s="24"/>
      <c r="L426" s="23"/>
      <c r="M426" s="11"/>
      <c r="N426" s="22"/>
      <c r="O426" s="22"/>
      <c r="P426" s="23"/>
      <c r="Q426" s="168"/>
      <c r="R426" s="11"/>
      <c r="S426" s="22"/>
      <c r="T426" s="192"/>
      <c r="U426" s="22"/>
      <c r="V426" s="22"/>
      <c r="W426" s="22"/>
      <c r="X426" s="22"/>
      <c r="Y426" s="22"/>
      <c r="Z426" s="22"/>
      <c r="AA426" s="22"/>
      <c r="AB426" s="22"/>
      <c r="AC426" s="22"/>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2"/>
      <c r="BD426" s="22"/>
      <c r="BE426" s="22"/>
      <c r="BF426" s="22"/>
      <c r="BG426" s="22"/>
      <c r="BH426" s="22"/>
      <c r="BI426" s="22"/>
      <c r="BJ426" s="22"/>
      <c r="BK426" s="22"/>
      <c r="BL426" s="22"/>
      <c r="BM426" s="22"/>
      <c r="BN426" s="22"/>
      <c r="BO426" s="22"/>
      <c r="BP426" s="22"/>
      <c r="BQ426" s="22"/>
      <c r="BR426" s="22"/>
      <c r="BS426" s="22"/>
      <c r="BT426" s="22"/>
      <c r="BU426" s="22"/>
      <c r="BV426" s="22"/>
      <c r="BW426" s="22"/>
      <c r="BX426" s="22"/>
      <c r="BY426" s="22"/>
      <c r="BZ426" s="22"/>
      <c r="CA426" s="22"/>
      <c r="CB426" s="22"/>
      <c r="CC426" s="22"/>
    </row>
    <row r="427" spans="1:81" ht="27" customHeight="1" x14ac:dyDescent="0.35">
      <c r="A427" s="18"/>
      <c r="B427" s="19"/>
      <c r="C427" s="20"/>
      <c r="D427" s="21"/>
      <c r="E427" s="22"/>
      <c r="F427" s="22"/>
      <c r="G427" s="22"/>
      <c r="H427" s="22"/>
      <c r="I427" s="23"/>
      <c r="J427" s="24"/>
      <c r="K427" s="24"/>
      <c r="L427" s="23"/>
      <c r="M427" s="11"/>
      <c r="N427" s="22"/>
      <c r="O427" s="22"/>
      <c r="P427" s="23"/>
      <c r="Q427" s="168"/>
      <c r="R427" s="11"/>
      <c r="S427" s="22"/>
      <c r="T427" s="192"/>
      <c r="U427" s="22"/>
      <c r="V427" s="22"/>
      <c r="W427" s="22"/>
      <c r="X427" s="22"/>
      <c r="Y427" s="22"/>
      <c r="Z427" s="22"/>
      <c r="AA427" s="22"/>
      <c r="AB427" s="22"/>
      <c r="AC427" s="22"/>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2"/>
      <c r="BD427" s="22"/>
      <c r="BE427" s="22"/>
      <c r="BF427" s="22"/>
      <c r="BG427" s="22"/>
      <c r="BH427" s="22"/>
      <c r="BI427" s="22"/>
      <c r="BJ427" s="22"/>
      <c r="BK427" s="22"/>
      <c r="BL427" s="22"/>
      <c r="BM427" s="22"/>
      <c r="BN427" s="22"/>
      <c r="BO427" s="22"/>
      <c r="BP427" s="22"/>
      <c r="BQ427" s="22"/>
      <c r="BR427" s="22"/>
      <c r="BS427" s="22"/>
      <c r="BT427" s="22"/>
      <c r="BU427" s="22"/>
      <c r="BV427" s="22"/>
      <c r="BW427" s="22"/>
      <c r="BX427" s="22"/>
      <c r="BY427" s="22"/>
      <c r="BZ427" s="22"/>
      <c r="CA427" s="22"/>
      <c r="CB427" s="22"/>
      <c r="CC427" s="22"/>
    </row>
    <row r="428" spans="1:81" ht="27" customHeight="1" x14ac:dyDescent="0.35">
      <c r="A428" s="18"/>
      <c r="B428" s="19"/>
      <c r="C428" s="20"/>
      <c r="D428" s="21"/>
      <c r="E428" s="22"/>
      <c r="F428" s="22"/>
      <c r="G428" s="22"/>
      <c r="H428" s="22"/>
      <c r="I428" s="23"/>
      <c r="J428" s="24"/>
      <c r="K428" s="24"/>
      <c r="L428" s="23"/>
      <c r="M428" s="11"/>
      <c r="N428" s="22"/>
      <c r="O428" s="22"/>
      <c r="P428" s="23"/>
      <c r="Q428" s="168"/>
      <c r="R428" s="11"/>
      <c r="S428" s="22"/>
      <c r="T428" s="192"/>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2"/>
      <c r="BD428" s="22"/>
      <c r="BE428" s="22"/>
      <c r="BF428" s="22"/>
      <c r="BG428" s="22"/>
      <c r="BH428" s="22"/>
      <c r="BI428" s="22"/>
      <c r="BJ428" s="22"/>
      <c r="BK428" s="22"/>
      <c r="BL428" s="22"/>
      <c r="BM428" s="22"/>
      <c r="BN428" s="22"/>
      <c r="BO428" s="22"/>
      <c r="BP428" s="22"/>
      <c r="BQ428" s="22"/>
      <c r="BR428" s="22"/>
      <c r="BS428" s="22"/>
      <c r="BT428" s="22"/>
      <c r="BU428" s="22"/>
      <c r="BV428" s="22"/>
      <c r="BW428" s="22"/>
      <c r="BX428" s="22"/>
      <c r="BY428" s="22"/>
      <c r="BZ428" s="22"/>
      <c r="CA428" s="22"/>
      <c r="CB428" s="22"/>
      <c r="CC428" s="22"/>
    </row>
    <row r="429" spans="1:81" ht="27" customHeight="1" x14ac:dyDescent="0.35">
      <c r="A429" s="18"/>
      <c r="B429" s="19"/>
      <c r="C429" s="20"/>
      <c r="D429" s="21"/>
      <c r="E429" s="22"/>
      <c r="F429" s="22"/>
      <c r="G429" s="22"/>
      <c r="H429" s="22"/>
      <c r="I429" s="23"/>
      <c r="J429" s="24"/>
      <c r="K429" s="24"/>
      <c r="L429" s="23"/>
      <c r="M429" s="11"/>
      <c r="N429" s="22"/>
      <c r="O429" s="22"/>
      <c r="P429" s="23"/>
      <c r="Q429" s="168"/>
      <c r="R429" s="11"/>
      <c r="S429" s="22"/>
      <c r="T429" s="19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c r="BQ429" s="22"/>
      <c r="BR429" s="22"/>
      <c r="BS429" s="22"/>
      <c r="BT429" s="22"/>
      <c r="BU429" s="22"/>
      <c r="BV429" s="22"/>
      <c r="BW429" s="22"/>
      <c r="BX429" s="22"/>
      <c r="BY429" s="22"/>
      <c r="BZ429" s="22"/>
      <c r="CA429" s="22"/>
      <c r="CB429" s="22"/>
      <c r="CC429" s="22"/>
    </row>
    <row r="430" spans="1:81" ht="27" customHeight="1" x14ac:dyDescent="0.35">
      <c r="A430" s="18"/>
      <c r="B430" s="19"/>
      <c r="C430" s="20"/>
      <c r="D430" s="21"/>
      <c r="E430" s="22"/>
      <c r="F430" s="22"/>
      <c r="G430" s="22"/>
      <c r="H430" s="22"/>
      <c r="I430" s="23"/>
      <c r="J430" s="24"/>
      <c r="K430" s="24"/>
      <c r="L430" s="23"/>
      <c r="M430" s="11"/>
      <c r="N430" s="22"/>
      <c r="O430" s="22"/>
      <c r="P430" s="23"/>
      <c r="Q430" s="168"/>
      <c r="R430" s="11"/>
      <c r="S430" s="22"/>
      <c r="T430" s="19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c r="BQ430" s="22"/>
      <c r="BR430" s="22"/>
      <c r="BS430" s="22"/>
      <c r="BT430" s="22"/>
      <c r="BU430" s="22"/>
      <c r="BV430" s="22"/>
      <c r="BW430" s="22"/>
      <c r="BX430" s="22"/>
      <c r="BY430" s="22"/>
      <c r="BZ430" s="22"/>
      <c r="CA430" s="22"/>
      <c r="CB430" s="22"/>
      <c r="CC430" s="22"/>
    </row>
    <row r="431" spans="1:81" ht="27" customHeight="1" x14ac:dyDescent="0.35">
      <c r="A431" s="18"/>
      <c r="B431" s="19"/>
      <c r="C431" s="20"/>
      <c r="D431" s="21"/>
      <c r="E431" s="22"/>
      <c r="F431" s="22"/>
      <c r="G431" s="22"/>
      <c r="H431" s="22"/>
      <c r="I431" s="23"/>
      <c r="J431" s="24"/>
      <c r="K431" s="24"/>
      <c r="L431" s="23"/>
      <c r="M431" s="11"/>
      <c r="N431" s="22"/>
      <c r="O431" s="22"/>
      <c r="P431" s="23"/>
      <c r="Q431" s="168"/>
      <c r="R431" s="11"/>
      <c r="S431" s="22"/>
      <c r="T431" s="19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c r="BQ431" s="22"/>
      <c r="BR431" s="22"/>
      <c r="BS431" s="22"/>
      <c r="BT431" s="22"/>
      <c r="BU431" s="22"/>
      <c r="BV431" s="22"/>
      <c r="BW431" s="22"/>
      <c r="BX431" s="22"/>
      <c r="BY431" s="22"/>
      <c r="BZ431" s="22"/>
      <c r="CA431" s="22"/>
      <c r="CB431" s="22"/>
      <c r="CC431" s="22"/>
    </row>
    <row r="432" spans="1:81" ht="27" customHeight="1" x14ac:dyDescent="0.35">
      <c r="A432" s="18"/>
      <c r="B432" s="19"/>
      <c r="C432" s="20"/>
      <c r="D432" s="21"/>
      <c r="E432" s="22"/>
      <c r="F432" s="22"/>
      <c r="G432" s="22"/>
      <c r="H432" s="22"/>
      <c r="I432" s="23"/>
      <c r="J432" s="24"/>
      <c r="K432" s="24"/>
      <c r="L432" s="23"/>
      <c r="M432" s="11"/>
      <c r="N432" s="22"/>
      <c r="O432" s="22"/>
      <c r="P432" s="23"/>
      <c r="Q432" s="168"/>
      <c r="R432" s="11"/>
      <c r="S432" s="22"/>
      <c r="T432" s="19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c r="BQ432" s="22"/>
      <c r="BR432" s="22"/>
      <c r="BS432" s="22"/>
      <c r="BT432" s="22"/>
      <c r="BU432" s="22"/>
      <c r="BV432" s="22"/>
      <c r="BW432" s="22"/>
      <c r="BX432" s="22"/>
      <c r="BY432" s="22"/>
      <c r="BZ432" s="22"/>
      <c r="CA432" s="22"/>
      <c r="CB432" s="22"/>
      <c r="CC432" s="22"/>
    </row>
    <row r="433" spans="1:81" ht="27" customHeight="1" x14ac:dyDescent="0.35">
      <c r="A433" s="18"/>
      <c r="B433" s="19"/>
      <c r="C433" s="20"/>
      <c r="D433" s="21"/>
      <c r="E433" s="22"/>
      <c r="F433" s="22"/>
      <c r="G433" s="22"/>
      <c r="H433" s="22"/>
      <c r="I433" s="23"/>
      <c r="J433" s="24"/>
      <c r="K433" s="24"/>
      <c r="L433" s="23"/>
      <c r="M433" s="11"/>
      <c r="N433" s="22"/>
      <c r="O433" s="22"/>
      <c r="P433" s="23"/>
      <c r="Q433" s="168"/>
      <c r="R433" s="11"/>
      <c r="S433" s="22"/>
      <c r="T433" s="19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c r="BQ433" s="22"/>
      <c r="BR433" s="22"/>
      <c r="BS433" s="22"/>
      <c r="BT433" s="22"/>
      <c r="BU433" s="22"/>
      <c r="BV433" s="22"/>
      <c r="BW433" s="22"/>
      <c r="BX433" s="22"/>
      <c r="BY433" s="22"/>
      <c r="BZ433" s="22"/>
      <c r="CA433" s="22"/>
      <c r="CB433" s="22"/>
      <c r="CC433" s="22"/>
    </row>
    <row r="434" spans="1:81" ht="27" customHeight="1" x14ac:dyDescent="0.35">
      <c r="A434" s="18"/>
      <c r="B434" s="19"/>
      <c r="C434" s="20"/>
      <c r="D434" s="21"/>
      <c r="E434" s="22"/>
      <c r="F434" s="22"/>
      <c r="G434" s="22"/>
      <c r="H434" s="22"/>
      <c r="I434" s="23"/>
      <c r="J434" s="24"/>
      <c r="K434" s="24"/>
      <c r="L434" s="23"/>
      <c r="M434" s="11"/>
      <c r="N434" s="22"/>
      <c r="O434" s="22"/>
      <c r="P434" s="23"/>
      <c r="Q434" s="168"/>
      <c r="R434" s="11"/>
      <c r="S434" s="22"/>
      <c r="T434" s="19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c r="BQ434" s="22"/>
      <c r="BR434" s="22"/>
      <c r="BS434" s="22"/>
      <c r="BT434" s="22"/>
      <c r="BU434" s="22"/>
      <c r="BV434" s="22"/>
      <c r="BW434" s="22"/>
      <c r="BX434" s="22"/>
      <c r="BY434" s="22"/>
      <c r="BZ434" s="22"/>
      <c r="CA434" s="22"/>
      <c r="CB434" s="22"/>
      <c r="CC434" s="22"/>
    </row>
    <row r="435" spans="1:81" ht="27" customHeight="1" x14ac:dyDescent="0.35">
      <c r="A435" s="18"/>
      <c r="B435" s="19"/>
      <c r="C435" s="20"/>
      <c r="D435" s="21"/>
      <c r="E435" s="22"/>
      <c r="F435" s="22"/>
      <c r="G435" s="22"/>
      <c r="H435" s="22"/>
      <c r="I435" s="23"/>
      <c r="J435" s="24"/>
      <c r="K435" s="24"/>
      <c r="L435" s="23"/>
      <c r="M435" s="11"/>
      <c r="N435" s="22"/>
      <c r="O435" s="22"/>
      <c r="P435" s="23"/>
      <c r="Q435" s="168"/>
      <c r="R435" s="11"/>
      <c r="S435" s="22"/>
      <c r="T435" s="19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c r="BQ435" s="22"/>
      <c r="BR435" s="22"/>
      <c r="BS435" s="22"/>
      <c r="BT435" s="22"/>
      <c r="BU435" s="22"/>
      <c r="BV435" s="22"/>
      <c r="BW435" s="22"/>
      <c r="BX435" s="22"/>
      <c r="BY435" s="22"/>
      <c r="BZ435" s="22"/>
      <c r="CA435" s="22"/>
      <c r="CB435" s="22"/>
      <c r="CC435" s="22"/>
    </row>
    <row r="436" spans="1:81" ht="27" customHeight="1" x14ac:dyDescent="0.35">
      <c r="A436" s="18"/>
      <c r="B436" s="19"/>
      <c r="C436" s="20"/>
      <c r="D436" s="21"/>
      <c r="E436" s="22"/>
      <c r="F436" s="22"/>
      <c r="G436" s="22"/>
      <c r="H436" s="22"/>
      <c r="I436" s="23"/>
      <c r="J436" s="24"/>
      <c r="K436" s="24"/>
      <c r="L436" s="23"/>
      <c r="M436" s="11"/>
      <c r="N436" s="22"/>
      <c r="O436" s="22"/>
      <c r="P436" s="23"/>
      <c r="Q436" s="168"/>
      <c r="R436" s="11"/>
      <c r="S436" s="22"/>
      <c r="T436" s="19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c r="BQ436" s="22"/>
      <c r="BR436" s="22"/>
      <c r="BS436" s="22"/>
      <c r="BT436" s="22"/>
      <c r="BU436" s="22"/>
      <c r="BV436" s="22"/>
      <c r="BW436" s="22"/>
      <c r="BX436" s="22"/>
      <c r="BY436" s="22"/>
      <c r="BZ436" s="22"/>
      <c r="CA436" s="22"/>
      <c r="CB436" s="22"/>
      <c r="CC436" s="22"/>
    </row>
    <row r="437" spans="1:81" ht="27" customHeight="1" x14ac:dyDescent="0.35">
      <c r="A437" s="18"/>
      <c r="B437" s="19"/>
      <c r="C437" s="20"/>
      <c r="D437" s="21"/>
      <c r="E437" s="22"/>
      <c r="F437" s="22"/>
      <c r="G437" s="22"/>
      <c r="H437" s="22"/>
      <c r="I437" s="23"/>
      <c r="J437" s="24"/>
      <c r="K437" s="24"/>
      <c r="L437" s="23"/>
      <c r="M437" s="11"/>
      <c r="N437" s="22"/>
      <c r="O437" s="22"/>
      <c r="P437" s="23"/>
      <c r="Q437" s="168"/>
      <c r="R437" s="11"/>
      <c r="S437" s="22"/>
      <c r="T437" s="19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c r="BQ437" s="22"/>
      <c r="BR437" s="22"/>
      <c r="BS437" s="22"/>
      <c r="BT437" s="22"/>
      <c r="BU437" s="22"/>
      <c r="BV437" s="22"/>
      <c r="BW437" s="22"/>
      <c r="BX437" s="22"/>
      <c r="BY437" s="22"/>
      <c r="BZ437" s="22"/>
      <c r="CA437" s="22"/>
      <c r="CB437" s="22"/>
      <c r="CC437" s="22"/>
    </row>
    <row r="438" spans="1:81" ht="27" customHeight="1" x14ac:dyDescent="0.35">
      <c r="A438" s="18"/>
      <c r="B438" s="19"/>
      <c r="C438" s="20"/>
      <c r="D438" s="21"/>
      <c r="E438" s="22"/>
      <c r="F438" s="22"/>
      <c r="G438" s="22"/>
      <c r="H438" s="22"/>
      <c r="I438" s="23"/>
      <c r="J438" s="24"/>
      <c r="K438" s="24"/>
      <c r="L438" s="23"/>
      <c r="M438" s="11"/>
      <c r="N438" s="22"/>
      <c r="O438" s="22"/>
      <c r="P438" s="23"/>
      <c r="Q438" s="168"/>
      <c r="R438" s="11"/>
      <c r="S438" s="22"/>
      <c r="T438" s="19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c r="BQ438" s="22"/>
      <c r="BR438" s="22"/>
      <c r="BS438" s="22"/>
      <c r="BT438" s="22"/>
      <c r="BU438" s="22"/>
      <c r="BV438" s="22"/>
      <c r="BW438" s="22"/>
      <c r="BX438" s="22"/>
      <c r="BY438" s="22"/>
      <c r="BZ438" s="22"/>
      <c r="CA438" s="22"/>
      <c r="CB438" s="22"/>
      <c r="CC438" s="22"/>
    </row>
    <row r="439" spans="1:81" ht="27" customHeight="1" x14ac:dyDescent="0.35">
      <c r="A439" s="18"/>
      <c r="B439" s="19"/>
      <c r="C439" s="20"/>
      <c r="D439" s="21"/>
      <c r="E439" s="22"/>
      <c r="F439" s="22"/>
      <c r="G439" s="22"/>
      <c r="H439" s="22"/>
      <c r="I439" s="23"/>
      <c r="J439" s="24"/>
      <c r="K439" s="24"/>
      <c r="L439" s="23"/>
      <c r="M439" s="11"/>
      <c r="N439" s="22"/>
      <c r="O439" s="22"/>
      <c r="P439" s="23"/>
      <c r="Q439" s="168"/>
      <c r="R439" s="11"/>
      <c r="S439" s="22"/>
      <c r="T439" s="19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c r="BQ439" s="22"/>
      <c r="BR439" s="22"/>
      <c r="BS439" s="22"/>
      <c r="BT439" s="22"/>
      <c r="BU439" s="22"/>
      <c r="BV439" s="22"/>
      <c r="BW439" s="22"/>
      <c r="BX439" s="22"/>
      <c r="BY439" s="22"/>
      <c r="BZ439" s="22"/>
      <c r="CA439" s="22"/>
      <c r="CB439" s="22"/>
      <c r="CC439" s="22"/>
    </row>
    <row r="440" spans="1:81" ht="27" customHeight="1" x14ac:dyDescent="0.35">
      <c r="A440" s="18"/>
      <c r="B440" s="19"/>
      <c r="C440" s="20"/>
      <c r="D440" s="21"/>
      <c r="E440" s="22"/>
      <c r="F440" s="22"/>
      <c r="G440" s="22"/>
      <c r="H440" s="22"/>
      <c r="I440" s="23"/>
      <c r="J440" s="24"/>
      <c r="K440" s="24"/>
      <c r="L440" s="23"/>
      <c r="M440" s="11"/>
      <c r="N440" s="22"/>
      <c r="O440" s="22"/>
      <c r="P440" s="23"/>
      <c r="Q440" s="168"/>
      <c r="R440" s="11"/>
      <c r="S440" s="22"/>
      <c r="T440" s="19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c r="BQ440" s="22"/>
      <c r="BR440" s="22"/>
      <c r="BS440" s="22"/>
      <c r="BT440" s="22"/>
      <c r="BU440" s="22"/>
      <c r="BV440" s="22"/>
      <c r="BW440" s="22"/>
      <c r="BX440" s="22"/>
      <c r="BY440" s="22"/>
      <c r="BZ440" s="22"/>
      <c r="CA440" s="22"/>
      <c r="CB440" s="22"/>
      <c r="CC440" s="22"/>
    </row>
    <row r="441" spans="1:81" ht="27" customHeight="1" x14ac:dyDescent="0.35">
      <c r="A441" s="18"/>
      <c r="B441" s="19"/>
      <c r="C441" s="20"/>
      <c r="D441" s="21"/>
      <c r="E441" s="22"/>
      <c r="F441" s="22"/>
      <c r="G441" s="22"/>
      <c r="H441" s="22"/>
      <c r="I441" s="23"/>
      <c r="J441" s="24"/>
      <c r="K441" s="24"/>
      <c r="L441" s="23"/>
      <c r="M441" s="11"/>
      <c r="N441" s="22"/>
      <c r="O441" s="22"/>
      <c r="P441" s="23"/>
      <c r="Q441" s="168"/>
      <c r="R441" s="11"/>
      <c r="S441" s="22"/>
      <c r="T441" s="19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c r="BQ441" s="22"/>
      <c r="BR441" s="22"/>
      <c r="BS441" s="22"/>
      <c r="BT441" s="22"/>
      <c r="BU441" s="22"/>
      <c r="BV441" s="22"/>
      <c r="BW441" s="22"/>
      <c r="BX441" s="22"/>
      <c r="BY441" s="22"/>
      <c r="BZ441" s="22"/>
      <c r="CA441" s="22"/>
      <c r="CB441" s="22"/>
      <c r="CC441" s="22"/>
    </row>
    <row r="442" spans="1:81" ht="27" customHeight="1" x14ac:dyDescent="0.35">
      <c r="A442" s="18"/>
      <c r="B442" s="19"/>
      <c r="C442" s="20"/>
      <c r="D442" s="21"/>
      <c r="E442" s="22"/>
      <c r="F442" s="22"/>
      <c r="G442" s="22"/>
      <c r="H442" s="22"/>
      <c r="I442" s="23"/>
      <c r="J442" s="24"/>
      <c r="K442" s="24"/>
      <c r="L442" s="23"/>
      <c r="M442" s="11"/>
      <c r="N442" s="22"/>
      <c r="O442" s="22"/>
      <c r="P442" s="23"/>
      <c r="Q442" s="168"/>
      <c r="R442" s="11"/>
      <c r="S442" s="22"/>
      <c r="T442" s="19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c r="BZ442" s="22"/>
      <c r="CA442" s="22"/>
      <c r="CB442" s="22"/>
      <c r="CC442" s="22"/>
    </row>
    <row r="443" spans="1:81" ht="27" customHeight="1" x14ac:dyDescent="0.35">
      <c r="A443" s="18"/>
      <c r="B443" s="19"/>
      <c r="C443" s="20"/>
      <c r="D443" s="21"/>
      <c r="E443" s="22"/>
      <c r="F443" s="22"/>
      <c r="G443" s="22"/>
      <c r="H443" s="22"/>
      <c r="I443" s="23"/>
      <c r="J443" s="24"/>
      <c r="K443" s="24"/>
      <c r="L443" s="23"/>
      <c r="M443" s="11"/>
      <c r="N443" s="22"/>
      <c r="O443" s="22"/>
      <c r="P443" s="23"/>
      <c r="Q443" s="168"/>
      <c r="R443" s="11"/>
      <c r="S443" s="22"/>
      <c r="T443" s="19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c r="BQ443" s="22"/>
      <c r="BR443" s="22"/>
      <c r="BS443" s="22"/>
      <c r="BT443" s="22"/>
      <c r="BU443" s="22"/>
      <c r="BV443" s="22"/>
      <c r="BW443" s="22"/>
      <c r="BX443" s="22"/>
      <c r="BY443" s="22"/>
      <c r="BZ443" s="22"/>
      <c r="CA443" s="22"/>
      <c r="CB443" s="22"/>
      <c r="CC443" s="22"/>
    </row>
    <row r="444" spans="1:81" ht="27" customHeight="1" x14ac:dyDescent="0.35">
      <c r="A444" s="18"/>
      <c r="B444" s="19"/>
      <c r="C444" s="20"/>
      <c r="D444" s="21"/>
      <c r="E444" s="22"/>
      <c r="F444" s="22"/>
      <c r="G444" s="22"/>
      <c r="H444" s="22"/>
      <c r="I444" s="23"/>
      <c r="J444" s="24"/>
      <c r="K444" s="24"/>
      <c r="L444" s="23"/>
      <c r="M444" s="11"/>
      <c r="N444" s="22"/>
      <c r="O444" s="22"/>
      <c r="P444" s="23"/>
      <c r="Q444" s="168"/>
      <c r="R444" s="11"/>
      <c r="S444" s="22"/>
      <c r="T444" s="19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c r="BQ444" s="22"/>
      <c r="BR444" s="22"/>
      <c r="BS444" s="22"/>
      <c r="BT444" s="22"/>
      <c r="BU444" s="22"/>
      <c r="BV444" s="22"/>
      <c r="BW444" s="22"/>
      <c r="BX444" s="22"/>
      <c r="BY444" s="22"/>
      <c r="BZ444" s="22"/>
      <c r="CA444" s="22"/>
      <c r="CB444" s="22"/>
      <c r="CC444" s="22"/>
    </row>
    <row r="445" spans="1:81" ht="27" customHeight="1" x14ac:dyDescent="0.35">
      <c r="A445" s="18"/>
      <c r="B445" s="19"/>
      <c r="C445" s="20"/>
      <c r="D445" s="21"/>
      <c r="E445" s="22"/>
      <c r="F445" s="22"/>
      <c r="G445" s="22"/>
      <c r="H445" s="22"/>
      <c r="I445" s="23"/>
      <c r="J445" s="24"/>
      <c r="K445" s="24"/>
      <c r="L445" s="23"/>
      <c r="M445" s="11"/>
      <c r="N445" s="22"/>
      <c r="O445" s="22"/>
      <c r="P445" s="23"/>
      <c r="Q445" s="168"/>
      <c r="R445" s="11"/>
      <c r="S445" s="22"/>
      <c r="T445" s="19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c r="BQ445" s="22"/>
      <c r="BR445" s="22"/>
      <c r="BS445" s="22"/>
      <c r="BT445" s="22"/>
      <c r="BU445" s="22"/>
      <c r="BV445" s="22"/>
      <c r="BW445" s="22"/>
      <c r="BX445" s="22"/>
      <c r="BY445" s="22"/>
      <c r="BZ445" s="22"/>
      <c r="CA445" s="22"/>
      <c r="CB445" s="22"/>
      <c r="CC445" s="22"/>
    </row>
    <row r="446" spans="1:81" ht="27" customHeight="1" x14ac:dyDescent="0.35">
      <c r="A446" s="18"/>
      <c r="B446" s="19"/>
      <c r="C446" s="20"/>
      <c r="D446" s="21"/>
      <c r="E446" s="22"/>
      <c r="F446" s="22"/>
      <c r="G446" s="22"/>
      <c r="H446" s="22"/>
      <c r="I446" s="23"/>
      <c r="J446" s="24"/>
      <c r="K446" s="24"/>
      <c r="L446" s="23"/>
      <c r="M446" s="11"/>
      <c r="N446" s="22"/>
      <c r="O446" s="22"/>
      <c r="P446" s="23"/>
      <c r="Q446" s="168"/>
      <c r="R446" s="11"/>
      <c r="S446" s="22"/>
      <c r="T446" s="19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c r="BQ446" s="22"/>
      <c r="BR446" s="22"/>
      <c r="BS446" s="22"/>
      <c r="BT446" s="22"/>
      <c r="BU446" s="22"/>
      <c r="BV446" s="22"/>
      <c r="BW446" s="22"/>
      <c r="BX446" s="22"/>
      <c r="BY446" s="22"/>
      <c r="BZ446" s="22"/>
      <c r="CA446" s="22"/>
      <c r="CB446" s="22"/>
      <c r="CC446" s="22"/>
    </row>
    <row r="447" spans="1:81" ht="27" customHeight="1" x14ac:dyDescent="0.35">
      <c r="A447" s="18"/>
      <c r="B447" s="19"/>
      <c r="C447" s="20"/>
      <c r="D447" s="21"/>
      <c r="E447" s="22"/>
      <c r="F447" s="22"/>
      <c r="G447" s="22"/>
      <c r="H447" s="22"/>
      <c r="I447" s="23"/>
      <c r="J447" s="24"/>
      <c r="K447" s="24"/>
      <c r="L447" s="23"/>
      <c r="M447" s="11"/>
      <c r="N447" s="22"/>
      <c r="O447" s="22"/>
      <c r="P447" s="23"/>
      <c r="Q447" s="168"/>
      <c r="R447" s="11"/>
      <c r="S447" s="22"/>
      <c r="T447" s="19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c r="BQ447" s="22"/>
      <c r="BR447" s="22"/>
      <c r="BS447" s="22"/>
      <c r="BT447" s="22"/>
      <c r="BU447" s="22"/>
      <c r="BV447" s="22"/>
      <c r="BW447" s="22"/>
      <c r="BX447" s="22"/>
      <c r="BY447" s="22"/>
      <c r="BZ447" s="22"/>
      <c r="CA447" s="22"/>
      <c r="CB447" s="22"/>
      <c r="CC447" s="22"/>
    </row>
    <row r="448" spans="1:81" ht="27" customHeight="1" x14ac:dyDescent="0.35">
      <c r="A448" s="18"/>
      <c r="B448" s="19"/>
      <c r="C448" s="20"/>
      <c r="D448" s="21"/>
      <c r="E448" s="22"/>
      <c r="F448" s="22"/>
      <c r="G448" s="22"/>
      <c r="H448" s="22"/>
      <c r="I448" s="23"/>
      <c r="J448" s="24"/>
      <c r="K448" s="24"/>
      <c r="L448" s="23"/>
      <c r="M448" s="11"/>
      <c r="N448" s="22"/>
      <c r="O448" s="22"/>
      <c r="P448" s="23"/>
      <c r="Q448" s="168"/>
      <c r="R448" s="11"/>
      <c r="S448" s="22"/>
      <c r="T448" s="19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c r="BQ448" s="22"/>
      <c r="BR448" s="22"/>
      <c r="BS448" s="22"/>
      <c r="BT448" s="22"/>
      <c r="BU448" s="22"/>
      <c r="BV448" s="22"/>
      <c r="BW448" s="22"/>
      <c r="BX448" s="22"/>
      <c r="BY448" s="22"/>
      <c r="BZ448" s="22"/>
      <c r="CA448" s="22"/>
      <c r="CB448" s="22"/>
      <c r="CC448" s="22"/>
    </row>
    <row r="449" spans="1:81" ht="27" customHeight="1" x14ac:dyDescent="0.35">
      <c r="A449" s="18"/>
      <c r="B449" s="19"/>
      <c r="C449" s="20"/>
      <c r="D449" s="21"/>
      <c r="E449" s="22"/>
      <c r="F449" s="22"/>
      <c r="G449" s="22"/>
      <c r="H449" s="22"/>
      <c r="I449" s="23"/>
      <c r="J449" s="24"/>
      <c r="K449" s="24"/>
      <c r="L449" s="23"/>
      <c r="M449" s="11"/>
      <c r="N449" s="22"/>
      <c r="O449" s="22"/>
      <c r="P449" s="23"/>
      <c r="Q449" s="168"/>
      <c r="R449" s="11"/>
      <c r="S449" s="22"/>
      <c r="T449" s="19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c r="BQ449" s="22"/>
      <c r="BR449" s="22"/>
      <c r="BS449" s="22"/>
      <c r="BT449" s="22"/>
      <c r="BU449" s="22"/>
      <c r="BV449" s="22"/>
      <c r="BW449" s="22"/>
      <c r="BX449" s="22"/>
      <c r="BY449" s="22"/>
      <c r="BZ449" s="22"/>
      <c r="CA449" s="22"/>
      <c r="CB449" s="22"/>
      <c r="CC449" s="22"/>
    </row>
    <row r="450" spans="1:81" ht="27" customHeight="1" x14ac:dyDescent="0.35">
      <c r="A450" s="18"/>
      <c r="B450" s="19"/>
      <c r="C450" s="20"/>
      <c r="D450" s="21"/>
      <c r="E450" s="22"/>
      <c r="F450" s="22"/>
      <c r="G450" s="22"/>
      <c r="H450" s="22"/>
      <c r="I450" s="23"/>
      <c r="J450" s="24"/>
      <c r="K450" s="24"/>
      <c r="L450" s="23"/>
      <c r="M450" s="11"/>
      <c r="N450" s="22"/>
      <c r="O450" s="22"/>
      <c r="P450" s="23"/>
      <c r="Q450" s="168"/>
      <c r="R450" s="11"/>
      <c r="S450" s="22"/>
      <c r="T450" s="19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c r="BQ450" s="22"/>
      <c r="BR450" s="22"/>
      <c r="BS450" s="22"/>
      <c r="BT450" s="22"/>
      <c r="BU450" s="22"/>
      <c r="BV450" s="22"/>
      <c r="BW450" s="22"/>
      <c r="BX450" s="22"/>
      <c r="BY450" s="22"/>
      <c r="BZ450" s="22"/>
      <c r="CA450" s="22"/>
      <c r="CB450" s="22"/>
      <c r="CC450" s="22"/>
    </row>
    <row r="451" spans="1:81" ht="27" customHeight="1" x14ac:dyDescent="0.35">
      <c r="A451" s="18"/>
      <c r="B451" s="19"/>
      <c r="C451" s="20"/>
      <c r="D451" s="21"/>
      <c r="E451" s="22"/>
      <c r="F451" s="22"/>
      <c r="G451" s="22"/>
      <c r="H451" s="22"/>
      <c r="I451" s="23"/>
      <c r="J451" s="24"/>
      <c r="K451" s="24"/>
      <c r="L451" s="23"/>
      <c r="M451" s="11"/>
      <c r="N451" s="22"/>
      <c r="O451" s="22"/>
      <c r="P451" s="23"/>
      <c r="Q451" s="168"/>
      <c r="R451" s="11"/>
      <c r="S451" s="22"/>
      <c r="T451" s="19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c r="BQ451" s="22"/>
      <c r="BR451" s="22"/>
      <c r="BS451" s="22"/>
      <c r="BT451" s="22"/>
      <c r="BU451" s="22"/>
      <c r="BV451" s="22"/>
      <c r="BW451" s="22"/>
      <c r="BX451" s="22"/>
      <c r="BY451" s="22"/>
      <c r="BZ451" s="22"/>
      <c r="CA451" s="22"/>
      <c r="CB451" s="22"/>
      <c r="CC451" s="22"/>
    </row>
    <row r="452" spans="1:81" ht="27" customHeight="1" x14ac:dyDescent="0.35">
      <c r="A452" s="18"/>
      <c r="B452" s="19"/>
      <c r="C452" s="20"/>
      <c r="D452" s="21"/>
      <c r="E452" s="22"/>
      <c r="F452" s="22"/>
      <c r="G452" s="22"/>
      <c r="H452" s="22"/>
      <c r="I452" s="23"/>
      <c r="J452" s="24"/>
      <c r="K452" s="24"/>
      <c r="L452" s="23"/>
      <c r="M452" s="11"/>
      <c r="N452" s="22"/>
      <c r="O452" s="22"/>
      <c r="P452" s="23"/>
      <c r="Q452" s="168"/>
      <c r="R452" s="11"/>
      <c r="S452" s="22"/>
      <c r="T452" s="19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c r="BQ452" s="22"/>
      <c r="BR452" s="22"/>
      <c r="BS452" s="22"/>
      <c r="BT452" s="22"/>
      <c r="BU452" s="22"/>
      <c r="BV452" s="22"/>
      <c r="BW452" s="22"/>
      <c r="BX452" s="22"/>
      <c r="BY452" s="22"/>
      <c r="BZ452" s="22"/>
      <c r="CA452" s="22"/>
      <c r="CB452" s="22"/>
      <c r="CC452" s="22"/>
    </row>
    <row r="453" spans="1:81" ht="27" customHeight="1" x14ac:dyDescent="0.35">
      <c r="A453" s="18"/>
      <c r="B453" s="19"/>
      <c r="C453" s="20"/>
      <c r="D453" s="21"/>
      <c r="E453" s="22"/>
      <c r="F453" s="22"/>
      <c r="G453" s="22"/>
      <c r="H453" s="22"/>
      <c r="I453" s="23"/>
      <c r="J453" s="24"/>
      <c r="K453" s="24"/>
      <c r="L453" s="23"/>
      <c r="M453" s="11"/>
      <c r="N453" s="22"/>
      <c r="O453" s="22"/>
      <c r="P453" s="23"/>
      <c r="Q453" s="168"/>
      <c r="R453" s="11"/>
      <c r="S453" s="22"/>
      <c r="T453" s="19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c r="BQ453" s="22"/>
      <c r="BR453" s="22"/>
      <c r="BS453" s="22"/>
      <c r="BT453" s="22"/>
      <c r="BU453" s="22"/>
      <c r="BV453" s="22"/>
      <c r="BW453" s="22"/>
      <c r="BX453" s="22"/>
      <c r="BY453" s="22"/>
      <c r="BZ453" s="22"/>
      <c r="CA453" s="22"/>
      <c r="CB453" s="22"/>
      <c r="CC453" s="22"/>
    </row>
    <row r="454" spans="1:81" ht="27" customHeight="1" x14ac:dyDescent="0.35">
      <c r="A454" s="18"/>
      <c r="B454" s="19"/>
      <c r="C454" s="20"/>
      <c r="D454" s="21"/>
      <c r="E454" s="22"/>
      <c r="F454" s="22"/>
      <c r="G454" s="22"/>
      <c r="H454" s="22"/>
      <c r="I454" s="23"/>
      <c r="J454" s="24"/>
      <c r="K454" s="24"/>
      <c r="L454" s="23"/>
      <c r="M454" s="11"/>
      <c r="N454" s="22"/>
      <c r="O454" s="22"/>
      <c r="P454" s="23"/>
      <c r="Q454" s="168"/>
      <c r="R454" s="11"/>
      <c r="S454" s="22"/>
      <c r="T454" s="19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c r="BQ454" s="22"/>
      <c r="BR454" s="22"/>
      <c r="BS454" s="22"/>
      <c r="BT454" s="22"/>
      <c r="BU454" s="22"/>
      <c r="BV454" s="22"/>
      <c r="BW454" s="22"/>
      <c r="BX454" s="22"/>
      <c r="BY454" s="22"/>
      <c r="BZ454" s="22"/>
      <c r="CA454" s="22"/>
      <c r="CB454" s="22"/>
      <c r="CC454" s="22"/>
    </row>
    <row r="455" spans="1:81" ht="27" customHeight="1" x14ac:dyDescent="0.35">
      <c r="A455" s="18"/>
      <c r="B455" s="19"/>
      <c r="C455" s="20"/>
      <c r="D455" s="21"/>
      <c r="E455" s="22"/>
      <c r="F455" s="22"/>
      <c r="G455" s="22"/>
      <c r="H455" s="22"/>
      <c r="I455" s="23"/>
      <c r="J455" s="24"/>
      <c r="K455" s="24"/>
      <c r="L455" s="23"/>
      <c r="M455" s="11"/>
      <c r="N455" s="22"/>
      <c r="O455" s="22"/>
      <c r="P455" s="23"/>
      <c r="Q455" s="168"/>
      <c r="R455" s="11"/>
      <c r="S455" s="22"/>
      <c r="T455" s="19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c r="BQ455" s="22"/>
      <c r="BR455" s="22"/>
      <c r="BS455" s="22"/>
      <c r="BT455" s="22"/>
      <c r="BU455" s="22"/>
      <c r="BV455" s="22"/>
      <c r="BW455" s="22"/>
      <c r="BX455" s="22"/>
      <c r="BY455" s="22"/>
      <c r="BZ455" s="22"/>
      <c r="CA455" s="22"/>
      <c r="CB455" s="22"/>
      <c r="CC455" s="22"/>
    </row>
    <row r="456" spans="1:81" ht="27" customHeight="1" x14ac:dyDescent="0.35">
      <c r="A456" s="18"/>
      <c r="B456" s="19"/>
      <c r="C456" s="20"/>
      <c r="D456" s="21"/>
      <c r="E456" s="22"/>
      <c r="F456" s="22"/>
      <c r="G456" s="22"/>
      <c r="H456" s="22"/>
      <c r="I456" s="23"/>
      <c r="J456" s="24"/>
      <c r="K456" s="24"/>
      <c r="L456" s="23"/>
      <c r="M456" s="11"/>
      <c r="N456" s="22"/>
      <c r="O456" s="22"/>
      <c r="P456" s="23"/>
      <c r="Q456" s="168"/>
      <c r="R456" s="11"/>
      <c r="S456" s="22"/>
      <c r="T456" s="19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c r="BQ456" s="22"/>
      <c r="BR456" s="22"/>
      <c r="BS456" s="22"/>
      <c r="BT456" s="22"/>
      <c r="BU456" s="22"/>
      <c r="BV456" s="22"/>
      <c r="BW456" s="22"/>
      <c r="BX456" s="22"/>
      <c r="BY456" s="22"/>
      <c r="BZ456" s="22"/>
      <c r="CA456" s="22"/>
      <c r="CB456" s="22"/>
      <c r="CC456" s="22"/>
    </row>
    <row r="457" spans="1:81" ht="27" customHeight="1" x14ac:dyDescent="0.35">
      <c r="A457" s="18"/>
      <c r="B457" s="19"/>
      <c r="C457" s="20"/>
      <c r="D457" s="21"/>
      <c r="E457" s="22"/>
      <c r="F457" s="22"/>
      <c r="G457" s="22"/>
      <c r="H457" s="22"/>
      <c r="I457" s="23"/>
      <c r="J457" s="24"/>
      <c r="K457" s="24"/>
      <c r="L457" s="23"/>
      <c r="M457" s="11"/>
      <c r="N457" s="22"/>
      <c r="O457" s="22"/>
      <c r="P457" s="23"/>
      <c r="Q457" s="168"/>
      <c r="R457" s="11"/>
      <c r="S457" s="22"/>
      <c r="T457" s="19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c r="BQ457" s="22"/>
      <c r="BR457" s="22"/>
      <c r="BS457" s="22"/>
      <c r="BT457" s="22"/>
      <c r="BU457" s="22"/>
      <c r="BV457" s="22"/>
      <c r="BW457" s="22"/>
      <c r="BX457" s="22"/>
      <c r="BY457" s="22"/>
      <c r="BZ457" s="22"/>
      <c r="CA457" s="22"/>
      <c r="CB457" s="22"/>
      <c r="CC457" s="22"/>
    </row>
    <row r="458" spans="1:81" ht="27" customHeight="1" x14ac:dyDescent="0.35">
      <c r="A458" s="18"/>
      <c r="B458" s="19"/>
      <c r="C458" s="20"/>
      <c r="D458" s="21"/>
      <c r="E458" s="22"/>
      <c r="F458" s="22"/>
      <c r="G458" s="22"/>
      <c r="H458" s="22"/>
      <c r="I458" s="23"/>
      <c r="J458" s="24"/>
      <c r="K458" s="24"/>
      <c r="L458" s="23"/>
      <c r="M458" s="11"/>
      <c r="N458" s="22"/>
      <c r="O458" s="22"/>
      <c r="P458" s="23"/>
      <c r="Q458" s="168"/>
      <c r="R458" s="11"/>
      <c r="S458" s="22"/>
      <c r="T458" s="19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c r="BQ458" s="22"/>
      <c r="BR458" s="22"/>
      <c r="BS458" s="22"/>
      <c r="BT458" s="22"/>
      <c r="BU458" s="22"/>
      <c r="BV458" s="22"/>
      <c r="BW458" s="22"/>
      <c r="BX458" s="22"/>
      <c r="BY458" s="22"/>
      <c r="BZ458" s="22"/>
      <c r="CA458" s="22"/>
      <c r="CB458" s="22"/>
      <c r="CC458" s="22"/>
    </row>
    <row r="459" spans="1:81" ht="27" customHeight="1" x14ac:dyDescent="0.35">
      <c r="A459" s="18"/>
      <c r="B459" s="19"/>
      <c r="C459" s="20"/>
      <c r="D459" s="21"/>
      <c r="E459" s="22"/>
      <c r="F459" s="22"/>
      <c r="G459" s="22"/>
      <c r="H459" s="22"/>
      <c r="I459" s="23"/>
      <c r="J459" s="24"/>
      <c r="K459" s="24"/>
      <c r="L459" s="23"/>
      <c r="M459" s="11"/>
      <c r="N459" s="22"/>
      <c r="O459" s="22"/>
      <c r="P459" s="23"/>
      <c r="Q459" s="168"/>
      <c r="R459" s="11"/>
      <c r="S459" s="22"/>
      <c r="T459" s="19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c r="BQ459" s="22"/>
      <c r="BR459" s="22"/>
      <c r="BS459" s="22"/>
      <c r="BT459" s="22"/>
      <c r="BU459" s="22"/>
      <c r="BV459" s="22"/>
      <c r="BW459" s="22"/>
      <c r="BX459" s="22"/>
      <c r="BY459" s="22"/>
      <c r="BZ459" s="22"/>
      <c r="CA459" s="22"/>
      <c r="CB459" s="22"/>
      <c r="CC459" s="22"/>
    </row>
    <row r="460" spans="1:81" ht="27" customHeight="1" x14ac:dyDescent="0.35">
      <c r="A460" s="18"/>
      <c r="B460" s="19"/>
      <c r="C460" s="20"/>
      <c r="D460" s="21"/>
      <c r="E460" s="22"/>
      <c r="F460" s="22"/>
      <c r="G460" s="22"/>
      <c r="H460" s="22"/>
      <c r="I460" s="23"/>
      <c r="J460" s="24"/>
      <c r="K460" s="24"/>
      <c r="L460" s="23"/>
      <c r="M460" s="11"/>
      <c r="N460" s="22"/>
      <c r="O460" s="22"/>
      <c r="P460" s="23"/>
      <c r="Q460" s="168"/>
      <c r="R460" s="11"/>
      <c r="S460" s="22"/>
      <c r="T460" s="19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c r="BQ460" s="22"/>
      <c r="BR460" s="22"/>
      <c r="BS460" s="22"/>
      <c r="BT460" s="22"/>
      <c r="BU460" s="22"/>
      <c r="BV460" s="22"/>
      <c r="BW460" s="22"/>
      <c r="BX460" s="22"/>
      <c r="BY460" s="22"/>
      <c r="BZ460" s="22"/>
      <c r="CA460" s="22"/>
      <c r="CB460" s="22"/>
      <c r="CC460" s="22"/>
    </row>
    <row r="461" spans="1:81" ht="27" customHeight="1" x14ac:dyDescent="0.35">
      <c r="A461" s="18"/>
      <c r="B461" s="19"/>
      <c r="C461" s="20"/>
      <c r="D461" s="21"/>
      <c r="E461" s="22"/>
      <c r="F461" s="22"/>
      <c r="G461" s="22"/>
      <c r="H461" s="22"/>
      <c r="I461" s="23"/>
      <c r="J461" s="24"/>
      <c r="K461" s="24"/>
      <c r="L461" s="23"/>
      <c r="M461" s="11"/>
      <c r="N461" s="22"/>
      <c r="O461" s="22"/>
      <c r="P461" s="23"/>
      <c r="Q461" s="168"/>
      <c r="R461" s="11"/>
      <c r="S461" s="22"/>
      <c r="T461" s="19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c r="BQ461" s="22"/>
      <c r="BR461" s="22"/>
      <c r="BS461" s="22"/>
      <c r="BT461" s="22"/>
      <c r="BU461" s="22"/>
      <c r="BV461" s="22"/>
      <c r="BW461" s="22"/>
      <c r="BX461" s="22"/>
      <c r="BY461" s="22"/>
      <c r="BZ461" s="22"/>
      <c r="CA461" s="22"/>
      <c r="CB461" s="22"/>
      <c r="CC461" s="22"/>
    </row>
    <row r="462" spans="1:81" ht="27" customHeight="1" x14ac:dyDescent="0.35">
      <c r="A462" s="18"/>
      <c r="B462" s="19"/>
      <c r="C462" s="20"/>
      <c r="D462" s="21"/>
      <c r="E462" s="22"/>
      <c r="F462" s="22"/>
      <c r="G462" s="22"/>
      <c r="H462" s="22"/>
      <c r="I462" s="23"/>
      <c r="J462" s="24"/>
      <c r="K462" s="24"/>
      <c r="L462" s="23"/>
      <c r="M462" s="11"/>
      <c r="N462" s="22"/>
      <c r="O462" s="22"/>
      <c r="P462" s="23"/>
      <c r="Q462" s="168"/>
      <c r="R462" s="11"/>
      <c r="S462" s="22"/>
      <c r="T462" s="19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c r="BQ462" s="22"/>
      <c r="BR462" s="22"/>
      <c r="BS462" s="22"/>
      <c r="BT462" s="22"/>
      <c r="BU462" s="22"/>
      <c r="BV462" s="22"/>
      <c r="BW462" s="22"/>
      <c r="BX462" s="22"/>
      <c r="BY462" s="22"/>
      <c r="BZ462" s="22"/>
      <c r="CA462" s="22"/>
      <c r="CB462" s="22"/>
      <c r="CC462" s="22"/>
    </row>
    <row r="463" spans="1:81" ht="27" customHeight="1" x14ac:dyDescent="0.35">
      <c r="A463" s="18"/>
      <c r="B463" s="19"/>
      <c r="C463" s="20"/>
      <c r="D463" s="21"/>
      <c r="E463" s="22"/>
      <c r="F463" s="22"/>
      <c r="G463" s="22"/>
      <c r="H463" s="22"/>
      <c r="I463" s="23"/>
      <c r="J463" s="24"/>
      <c r="K463" s="24"/>
      <c r="L463" s="23"/>
      <c r="M463" s="11"/>
      <c r="N463" s="22"/>
      <c r="O463" s="22"/>
      <c r="P463" s="23"/>
      <c r="Q463" s="168"/>
      <c r="R463" s="11"/>
      <c r="S463" s="22"/>
      <c r="T463" s="19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c r="BQ463" s="22"/>
      <c r="BR463" s="22"/>
      <c r="BS463" s="22"/>
      <c r="BT463" s="22"/>
      <c r="BU463" s="22"/>
      <c r="BV463" s="22"/>
      <c r="BW463" s="22"/>
      <c r="BX463" s="22"/>
      <c r="BY463" s="22"/>
      <c r="BZ463" s="22"/>
      <c r="CA463" s="22"/>
      <c r="CB463" s="22"/>
      <c r="CC463" s="22"/>
    </row>
    <row r="464" spans="1:81" ht="27" customHeight="1" x14ac:dyDescent="0.35">
      <c r="A464" s="18"/>
      <c r="B464" s="19"/>
      <c r="C464" s="20"/>
      <c r="D464" s="21"/>
      <c r="E464" s="22"/>
      <c r="F464" s="22"/>
      <c r="G464" s="22"/>
      <c r="H464" s="22"/>
      <c r="I464" s="23"/>
      <c r="J464" s="24"/>
      <c r="K464" s="24"/>
      <c r="L464" s="23"/>
      <c r="M464" s="11"/>
      <c r="N464" s="22"/>
      <c r="O464" s="22"/>
      <c r="P464" s="23"/>
      <c r="Q464" s="168"/>
      <c r="R464" s="11"/>
      <c r="S464" s="22"/>
      <c r="T464" s="19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c r="BQ464" s="22"/>
      <c r="BR464" s="22"/>
      <c r="BS464" s="22"/>
      <c r="BT464" s="22"/>
      <c r="BU464" s="22"/>
      <c r="BV464" s="22"/>
      <c r="BW464" s="22"/>
      <c r="BX464" s="22"/>
      <c r="BY464" s="22"/>
      <c r="BZ464" s="22"/>
      <c r="CA464" s="22"/>
      <c r="CB464" s="22"/>
      <c r="CC464" s="22"/>
    </row>
    <row r="465" spans="1:81" ht="27" customHeight="1" x14ac:dyDescent="0.35">
      <c r="A465" s="18"/>
      <c r="B465" s="19"/>
      <c r="C465" s="20"/>
      <c r="D465" s="21"/>
      <c r="E465" s="22"/>
      <c r="F465" s="22"/>
      <c r="G465" s="22"/>
      <c r="H465" s="22"/>
      <c r="I465" s="23"/>
      <c r="J465" s="24"/>
      <c r="K465" s="24"/>
      <c r="L465" s="23"/>
      <c r="M465" s="11"/>
      <c r="N465" s="22"/>
      <c r="O465" s="22"/>
      <c r="P465" s="23"/>
      <c r="Q465" s="168"/>
      <c r="R465" s="11"/>
      <c r="S465" s="22"/>
      <c r="T465" s="19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c r="BQ465" s="22"/>
      <c r="BR465" s="22"/>
      <c r="BS465" s="22"/>
      <c r="BT465" s="22"/>
      <c r="BU465" s="22"/>
      <c r="BV465" s="22"/>
      <c r="BW465" s="22"/>
      <c r="BX465" s="22"/>
      <c r="BY465" s="22"/>
      <c r="BZ465" s="22"/>
      <c r="CA465" s="22"/>
      <c r="CB465" s="22"/>
      <c r="CC465" s="22"/>
    </row>
    <row r="466" spans="1:81" ht="27" customHeight="1" x14ac:dyDescent="0.35">
      <c r="A466" s="18"/>
      <c r="B466" s="19"/>
      <c r="C466" s="20"/>
      <c r="D466" s="21"/>
      <c r="E466" s="22"/>
      <c r="F466" s="22"/>
      <c r="G466" s="22"/>
      <c r="H466" s="22"/>
      <c r="I466" s="23"/>
      <c r="J466" s="24"/>
      <c r="K466" s="24"/>
      <c r="L466" s="23"/>
      <c r="M466" s="11"/>
      <c r="N466" s="22"/>
      <c r="O466" s="22"/>
      <c r="P466" s="23"/>
      <c r="Q466" s="168"/>
      <c r="R466" s="11"/>
      <c r="S466" s="22"/>
      <c r="T466" s="19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c r="BQ466" s="22"/>
      <c r="BR466" s="22"/>
      <c r="BS466" s="22"/>
      <c r="BT466" s="22"/>
      <c r="BU466" s="22"/>
      <c r="BV466" s="22"/>
      <c r="BW466" s="22"/>
      <c r="BX466" s="22"/>
      <c r="BY466" s="22"/>
      <c r="BZ466" s="22"/>
      <c r="CA466" s="22"/>
      <c r="CB466" s="22"/>
      <c r="CC466" s="22"/>
    </row>
    <row r="467" spans="1:81" ht="27" customHeight="1" x14ac:dyDescent="0.35">
      <c r="A467" s="18"/>
      <c r="B467" s="19"/>
      <c r="C467" s="20"/>
      <c r="D467" s="21"/>
      <c r="E467" s="22"/>
      <c r="F467" s="22"/>
      <c r="G467" s="22"/>
      <c r="H467" s="22"/>
      <c r="I467" s="23"/>
      <c r="J467" s="24"/>
      <c r="K467" s="24"/>
      <c r="L467" s="23"/>
      <c r="M467" s="11"/>
      <c r="N467" s="22"/>
      <c r="O467" s="22"/>
      <c r="P467" s="23"/>
      <c r="Q467" s="168"/>
      <c r="R467" s="11"/>
      <c r="S467" s="22"/>
      <c r="T467" s="19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c r="BQ467" s="22"/>
      <c r="BR467" s="22"/>
      <c r="BS467" s="22"/>
      <c r="BT467" s="22"/>
      <c r="BU467" s="22"/>
      <c r="BV467" s="22"/>
      <c r="BW467" s="22"/>
      <c r="BX467" s="22"/>
      <c r="BY467" s="22"/>
      <c r="BZ467" s="22"/>
      <c r="CA467" s="22"/>
      <c r="CB467" s="22"/>
      <c r="CC467" s="22"/>
    </row>
    <row r="468" spans="1:81" ht="27" customHeight="1" x14ac:dyDescent="0.35">
      <c r="A468" s="18"/>
      <c r="B468" s="19"/>
      <c r="C468" s="20"/>
      <c r="D468" s="21"/>
      <c r="E468" s="22"/>
      <c r="F468" s="22"/>
      <c r="G468" s="22"/>
      <c r="H468" s="22"/>
      <c r="I468" s="23"/>
      <c r="J468" s="24"/>
      <c r="K468" s="24"/>
      <c r="L468" s="23"/>
      <c r="M468" s="11"/>
      <c r="N468" s="22"/>
      <c r="O468" s="22"/>
      <c r="P468" s="23"/>
      <c r="Q468" s="168"/>
      <c r="R468" s="11"/>
      <c r="S468" s="22"/>
      <c r="T468" s="19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c r="BQ468" s="22"/>
      <c r="BR468" s="22"/>
      <c r="BS468" s="22"/>
      <c r="BT468" s="22"/>
      <c r="BU468" s="22"/>
      <c r="BV468" s="22"/>
      <c r="BW468" s="22"/>
      <c r="BX468" s="22"/>
      <c r="BY468" s="22"/>
      <c r="BZ468" s="22"/>
      <c r="CA468" s="22"/>
      <c r="CB468" s="22"/>
      <c r="CC468" s="22"/>
    </row>
    <row r="469" spans="1:81" ht="27" customHeight="1" x14ac:dyDescent="0.35">
      <c r="A469" s="18"/>
      <c r="B469" s="19"/>
      <c r="C469" s="20"/>
      <c r="D469" s="21"/>
      <c r="E469" s="22"/>
      <c r="F469" s="22"/>
      <c r="G469" s="22"/>
      <c r="H469" s="22"/>
      <c r="I469" s="23"/>
      <c r="J469" s="24"/>
      <c r="K469" s="24"/>
      <c r="L469" s="23"/>
      <c r="M469" s="11"/>
      <c r="N469" s="22"/>
      <c r="O469" s="22"/>
      <c r="P469" s="23"/>
      <c r="Q469" s="168"/>
      <c r="R469" s="11"/>
      <c r="S469" s="22"/>
      <c r="T469" s="19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c r="BQ469" s="22"/>
      <c r="BR469" s="22"/>
      <c r="BS469" s="22"/>
      <c r="BT469" s="22"/>
      <c r="BU469" s="22"/>
      <c r="BV469" s="22"/>
      <c r="BW469" s="22"/>
      <c r="BX469" s="22"/>
      <c r="BY469" s="22"/>
      <c r="BZ469" s="22"/>
      <c r="CA469" s="22"/>
      <c r="CB469" s="22"/>
      <c r="CC469" s="22"/>
    </row>
    <row r="470" spans="1:81" ht="27" customHeight="1" x14ac:dyDescent="0.35">
      <c r="A470" s="18"/>
      <c r="B470" s="19"/>
      <c r="C470" s="20"/>
      <c r="D470" s="21"/>
      <c r="E470" s="22"/>
      <c r="F470" s="22"/>
      <c r="G470" s="22"/>
      <c r="H470" s="22"/>
      <c r="I470" s="23"/>
      <c r="J470" s="24"/>
      <c r="K470" s="24"/>
      <c r="L470" s="23"/>
      <c r="M470" s="11"/>
      <c r="N470" s="22"/>
      <c r="O470" s="22"/>
      <c r="P470" s="23"/>
      <c r="Q470" s="168"/>
      <c r="R470" s="11"/>
      <c r="S470" s="22"/>
      <c r="T470" s="19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c r="BQ470" s="22"/>
      <c r="BR470" s="22"/>
      <c r="BS470" s="22"/>
      <c r="BT470" s="22"/>
      <c r="BU470" s="22"/>
      <c r="BV470" s="22"/>
      <c r="BW470" s="22"/>
      <c r="BX470" s="22"/>
      <c r="BY470" s="22"/>
      <c r="BZ470" s="22"/>
      <c r="CA470" s="22"/>
      <c r="CB470" s="22"/>
      <c r="CC470" s="22"/>
    </row>
    <row r="471" spans="1:81" ht="27" customHeight="1" x14ac:dyDescent="0.35">
      <c r="A471" s="18"/>
      <c r="B471" s="19"/>
      <c r="C471" s="20"/>
      <c r="D471" s="21"/>
      <c r="E471" s="22"/>
      <c r="F471" s="22"/>
      <c r="G471" s="22"/>
      <c r="H471" s="22"/>
      <c r="I471" s="23"/>
      <c r="J471" s="24"/>
      <c r="K471" s="24"/>
      <c r="L471" s="23"/>
      <c r="M471" s="11"/>
      <c r="N471" s="22"/>
      <c r="O471" s="22"/>
      <c r="P471" s="23"/>
      <c r="Q471" s="168"/>
      <c r="R471" s="11"/>
      <c r="S471" s="22"/>
      <c r="T471" s="19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c r="BQ471" s="22"/>
      <c r="BR471" s="22"/>
      <c r="BS471" s="22"/>
      <c r="BT471" s="22"/>
      <c r="BU471" s="22"/>
      <c r="BV471" s="22"/>
      <c r="BW471" s="22"/>
      <c r="BX471" s="22"/>
      <c r="BY471" s="22"/>
      <c r="BZ471" s="22"/>
      <c r="CA471" s="22"/>
      <c r="CB471" s="22"/>
      <c r="CC471" s="22"/>
    </row>
    <row r="472" spans="1:81" ht="27" customHeight="1" x14ac:dyDescent="0.35">
      <c r="A472" s="18"/>
      <c r="B472" s="19"/>
      <c r="C472" s="20"/>
      <c r="D472" s="21"/>
      <c r="E472" s="22"/>
      <c r="F472" s="22"/>
      <c r="G472" s="22"/>
      <c r="H472" s="22"/>
      <c r="I472" s="23"/>
      <c r="J472" s="24"/>
      <c r="K472" s="24"/>
      <c r="L472" s="23"/>
      <c r="M472" s="11"/>
      <c r="N472" s="22"/>
      <c r="O472" s="22"/>
      <c r="P472" s="23"/>
      <c r="Q472" s="168"/>
      <c r="R472" s="11"/>
      <c r="S472" s="22"/>
      <c r="T472" s="19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c r="BQ472" s="22"/>
      <c r="BR472" s="22"/>
      <c r="BS472" s="22"/>
      <c r="BT472" s="22"/>
      <c r="BU472" s="22"/>
      <c r="BV472" s="22"/>
      <c r="BW472" s="22"/>
      <c r="BX472" s="22"/>
      <c r="BY472" s="22"/>
      <c r="BZ472" s="22"/>
      <c r="CA472" s="22"/>
      <c r="CB472" s="22"/>
      <c r="CC472" s="22"/>
    </row>
    <row r="473" spans="1:81" ht="27" customHeight="1" x14ac:dyDescent="0.35">
      <c r="A473" s="18"/>
      <c r="B473" s="19"/>
      <c r="C473" s="20"/>
      <c r="D473" s="21"/>
      <c r="E473" s="22"/>
      <c r="F473" s="22"/>
      <c r="G473" s="22"/>
      <c r="H473" s="22"/>
      <c r="I473" s="23"/>
      <c r="J473" s="24"/>
      <c r="K473" s="24"/>
      <c r="L473" s="23"/>
      <c r="M473" s="11"/>
      <c r="N473" s="22"/>
      <c r="O473" s="22"/>
      <c r="P473" s="23"/>
      <c r="Q473" s="168"/>
      <c r="R473" s="11"/>
      <c r="S473" s="22"/>
      <c r="T473" s="19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c r="BQ473" s="22"/>
      <c r="BR473" s="22"/>
      <c r="BS473" s="22"/>
      <c r="BT473" s="22"/>
      <c r="BU473" s="22"/>
      <c r="BV473" s="22"/>
      <c r="BW473" s="22"/>
      <c r="BX473" s="22"/>
      <c r="BY473" s="22"/>
      <c r="BZ473" s="22"/>
      <c r="CA473" s="22"/>
      <c r="CB473" s="22"/>
      <c r="CC473" s="22"/>
    </row>
    <row r="474" spans="1:81" ht="27" customHeight="1" x14ac:dyDescent="0.35">
      <c r="A474" s="18"/>
      <c r="B474" s="19"/>
      <c r="C474" s="20"/>
      <c r="D474" s="21"/>
      <c r="E474" s="22"/>
      <c r="F474" s="22"/>
      <c r="G474" s="22"/>
      <c r="H474" s="22"/>
      <c r="I474" s="23"/>
      <c r="J474" s="24"/>
      <c r="K474" s="24"/>
      <c r="L474" s="23"/>
      <c r="M474" s="11"/>
      <c r="N474" s="22"/>
      <c r="O474" s="22"/>
      <c r="P474" s="23"/>
      <c r="Q474" s="168"/>
      <c r="R474" s="11"/>
      <c r="S474" s="22"/>
      <c r="T474" s="19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c r="BQ474" s="22"/>
      <c r="BR474" s="22"/>
      <c r="BS474" s="22"/>
      <c r="BT474" s="22"/>
      <c r="BU474" s="22"/>
      <c r="BV474" s="22"/>
      <c r="BW474" s="22"/>
      <c r="BX474" s="22"/>
      <c r="BY474" s="22"/>
      <c r="BZ474" s="22"/>
      <c r="CA474" s="22"/>
      <c r="CB474" s="22"/>
      <c r="CC474" s="22"/>
    </row>
    <row r="475" spans="1:81" ht="27" customHeight="1" x14ac:dyDescent="0.35">
      <c r="A475" s="18"/>
      <c r="B475" s="19"/>
      <c r="C475" s="20"/>
      <c r="D475" s="21"/>
      <c r="E475" s="22"/>
      <c r="F475" s="22"/>
      <c r="G475" s="22"/>
      <c r="H475" s="22"/>
      <c r="I475" s="23"/>
      <c r="J475" s="24"/>
      <c r="K475" s="24"/>
      <c r="L475" s="23"/>
      <c r="M475" s="11"/>
      <c r="N475" s="22"/>
      <c r="O475" s="22"/>
      <c r="P475" s="23"/>
      <c r="Q475" s="168"/>
      <c r="R475" s="11"/>
      <c r="S475" s="22"/>
      <c r="T475" s="19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c r="BQ475" s="22"/>
      <c r="BR475" s="22"/>
      <c r="BS475" s="22"/>
      <c r="BT475" s="22"/>
      <c r="BU475" s="22"/>
      <c r="BV475" s="22"/>
      <c r="BW475" s="22"/>
      <c r="BX475" s="22"/>
      <c r="BY475" s="22"/>
      <c r="BZ475" s="22"/>
      <c r="CA475" s="22"/>
      <c r="CB475" s="22"/>
      <c r="CC475" s="22"/>
    </row>
    <row r="476" spans="1:81" ht="27" customHeight="1" x14ac:dyDescent="0.35">
      <c r="A476" s="18"/>
      <c r="B476" s="19"/>
      <c r="C476" s="20"/>
      <c r="D476" s="21"/>
      <c r="E476" s="22"/>
      <c r="F476" s="22"/>
      <c r="G476" s="22"/>
      <c r="H476" s="22"/>
      <c r="I476" s="23"/>
      <c r="J476" s="24"/>
      <c r="K476" s="24"/>
      <c r="L476" s="23"/>
      <c r="M476" s="11"/>
      <c r="N476" s="22"/>
      <c r="O476" s="22"/>
      <c r="P476" s="23"/>
      <c r="Q476" s="168"/>
      <c r="R476" s="11"/>
      <c r="S476" s="22"/>
      <c r="T476" s="19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c r="BQ476" s="22"/>
      <c r="BR476" s="22"/>
      <c r="BS476" s="22"/>
      <c r="BT476" s="22"/>
      <c r="BU476" s="22"/>
      <c r="BV476" s="22"/>
      <c r="BW476" s="22"/>
      <c r="BX476" s="22"/>
      <c r="BY476" s="22"/>
      <c r="BZ476" s="22"/>
      <c r="CA476" s="22"/>
      <c r="CB476" s="22"/>
      <c r="CC476" s="22"/>
    </row>
    <row r="477" spans="1:81" ht="27" customHeight="1" x14ac:dyDescent="0.35">
      <c r="A477" s="18"/>
      <c r="B477" s="19"/>
      <c r="C477" s="20"/>
      <c r="D477" s="21"/>
      <c r="E477" s="22"/>
      <c r="F477" s="22"/>
      <c r="G477" s="22"/>
      <c r="H477" s="22"/>
      <c r="I477" s="23"/>
      <c r="J477" s="24"/>
      <c r="K477" s="24"/>
      <c r="L477" s="23"/>
      <c r="M477" s="11"/>
      <c r="N477" s="22"/>
      <c r="O477" s="22"/>
      <c r="P477" s="23"/>
      <c r="Q477" s="168"/>
      <c r="R477" s="11"/>
      <c r="S477" s="22"/>
      <c r="T477" s="19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row>
    <row r="478" spans="1:81" ht="27" customHeight="1" x14ac:dyDescent="0.35">
      <c r="A478" s="18"/>
      <c r="B478" s="19"/>
      <c r="C478" s="20"/>
      <c r="D478" s="21"/>
      <c r="E478" s="22"/>
      <c r="F478" s="22"/>
      <c r="G478" s="22"/>
      <c r="H478" s="22"/>
      <c r="I478" s="23"/>
      <c r="J478" s="24"/>
      <c r="K478" s="24"/>
      <c r="L478" s="23"/>
      <c r="M478" s="11"/>
      <c r="N478" s="22"/>
      <c r="O478" s="22"/>
      <c r="P478" s="23"/>
      <c r="Q478" s="168"/>
      <c r="R478" s="11"/>
      <c r="S478" s="22"/>
      <c r="T478" s="19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row>
    <row r="479" spans="1:81" ht="27" customHeight="1" x14ac:dyDescent="0.35">
      <c r="A479" s="18"/>
      <c r="B479" s="19"/>
      <c r="C479" s="20"/>
      <c r="D479" s="21"/>
      <c r="E479" s="22"/>
      <c r="F479" s="22"/>
      <c r="G479" s="22"/>
      <c r="H479" s="22"/>
      <c r="I479" s="23"/>
      <c r="J479" s="24"/>
      <c r="K479" s="24"/>
      <c r="L479" s="23"/>
      <c r="M479" s="11"/>
      <c r="N479" s="22"/>
      <c r="O479" s="22"/>
      <c r="P479" s="23"/>
      <c r="Q479" s="168"/>
      <c r="R479" s="11"/>
      <c r="S479" s="22"/>
      <c r="T479" s="19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c r="BQ479" s="22"/>
      <c r="BR479" s="22"/>
      <c r="BS479" s="22"/>
      <c r="BT479" s="22"/>
      <c r="BU479" s="22"/>
      <c r="BV479" s="22"/>
      <c r="BW479" s="22"/>
      <c r="BX479" s="22"/>
      <c r="BY479" s="22"/>
      <c r="BZ479" s="22"/>
      <c r="CA479" s="22"/>
      <c r="CB479" s="22"/>
      <c r="CC479" s="22"/>
    </row>
    <row r="480" spans="1:81" ht="27" customHeight="1" x14ac:dyDescent="0.35">
      <c r="A480" s="18"/>
      <c r="B480" s="19"/>
      <c r="C480" s="20"/>
      <c r="D480" s="21"/>
      <c r="E480" s="22"/>
      <c r="F480" s="22"/>
      <c r="G480" s="22"/>
      <c r="H480" s="22"/>
      <c r="I480" s="23"/>
      <c r="J480" s="24"/>
      <c r="K480" s="24"/>
      <c r="L480" s="23"/>
      <c r="M480" s="11"/>
      <c r="N480" s="22"/>
      <c r="O480" s="22"/>
      <c r="P480" s="23"/>
      <c r="Q480" s="168"/>
      <c r="R480" s="11"/>
      <c r="S480" s="22"/>
      <c r="T480" s="19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c r="BQ480" s="22"/>
      <c r="BR480" s="22"/>
      <c r="BS480" s="22"/>
      <c r="BT480" s="22"/>
      <c r="BU480" s="22"/>
      <c r="BV480" s="22"/>
      <c r="BW480" s="22"/>
      <c r="BX480" s="22"/>
      <c r="BY480" s="22"/>
      <c r="BZ480" s="22"/>
      <c r="CA480" s="22"/>
      <c r="CB480" s="22"/>
      <c r="CC480" s="22"/>
    </row>
    <row r="481" spans="1:81" ht="27" customHeight="1" x14ac:dyDescent="0.35">
      <c r="A481" s="18"/>
      <c r="B481" s="19"/>
      <c r="C481" s="20"/>
      <c r="D481" s="21"/>
      <c r="E481" s="22"/>
      <c r="F481" s="22"/>
      <c r="G481" s="22"/>
      <c r="H481" s="22"/>
      <c r="I481" s="23"/>
      <c r="J481" s="24"/>
      <c r="K481" s="24"/>
      <c r="L481" s="23"/>
      <c r="M481" s="11"/>
      <c r="N481" s="22"/>
      <c r="O481" s="22"/>
      <c r="P481" s="23"/>
      <c r="Q481" s="168"/>
      <c r="R481" s="11"/>
      <c r="S481" s="22"/>
      <c r="T481" s="19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c r="BQ481" s="22"/>
      <c r="BR481" s="22"/>
      <c r="BS481" s="22"/>
      <c r="BT481" s="22"/>
      <c r="BU481" s="22"/>
      <c r="BV481" s="22"/>
      <c r="BW481" s="22"/>
      <c r="BX481" s="22"/>
      <c r="BY481" s="22"/>
      <c r="BZ481" s="22"/>
      <c r="CA481" s="22"/>
      <c r="CB481" s="22"/>
      <c r="CC481" s="22"/>
    </row>
    <row r="482" spans="1:81" ht="27" customHeight="1" x14ac:dyDescent="0.35">
      <c r="A482" s="18"/>
      <c r="B482" s="19"/>
      <c r="C482" s="20"/>
      <c r="D482" s="21"/>
      <c r="E482" s="22"/>
      <c r="F482" s="22"/>
      <c r="G482" s="22"/>
      <c r="H482" s="22"/>
      <c r="I482" s="23"/>
      <c r="J482" s="24"/>
      <c r="K482" s="24"/>
      <c r="L482" s="23"/>
      <c r="M482" s="11"/>
      <c r="N482" s="22"/>
      <c r="O482" s="22"/>
      <c r="P482" s="23"/>
      <c r="Q482" s="168"/>
      <c r="R482" s="11"/>
      <c r="S482" s="22"/>
      <c r="T482" s="19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c r="BQ482" s="22"/>
      <c r="BR482" s="22"/>
      <c r="BS482" s="22"/>
      <c r="BT482" s="22"/>
      <c r="BU482" s="22"/>
      <c r="BV482" s="22"/>
      <c r="BW482" s="22"/>
      <c r="BX482" s="22"/>
      <c r="BY482" s="22"/>
      <c r="BZ482" s="22"/>
      <c r="CA482" s="22"/>
      <c r="CB482" s="22"/>
      <c r="CC482" s="22"/>
    </row>
    <row r="483" spans="1:81" ht="27" customHeight="1" x14ac:dyDescent="0.35">
      <c r="A483" s="18"/>
      <c r="B483" s="19"/>
      <c r="C483" s="20"/>
      <c r="D483" s="21"/>
      <c r="E483" s="22"/>
      <c r="F483" s="22"/>
      <c r="G483" s="22"/>
      <c r="H483" s="22"/>
      <c r="I483" s="23"/>
      <c r="J483" s="24"/>
      <c r="K483" s="24"/>
      <c r="L483" s="23"/>
      <c r="M483" s="11"/>
      <c r="N483" s="22"/>
      <c r="O483" s="22"/>
      <c r="P483" s="23"/>
      <c r="Q483" s="168"/>
      <c r="R483" s="11"/>
      <c r="S483" s="22"/>
      <c r="T483" s="19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c r="BQ483" s="22"/>
      <c r="BR483" s="22"/>
      <c r="BS483" s="22"/>
      <c r="BT483" s="22"/>
      <c r="BU483" s="22"/>
      <c r="BV483" s="22"/>
      <c r="BW483" s="22"/>
      <c r="BX483" s="22"/>
      <c r="BY483" s="22"/>
      <c r="BZ483" s="22"/>
      <c r="CA483" s="22"/>
      <c r="CB483" s="22"/>
      <c r="CC483" s="22"/>
    </row>
    <row r="484" spans="1:81" ht="27" customHeight="1" x14ac:dyDescent="0.35">
      <c r="A484" s="18"/>
      <c r="B484" s="19"/>
      <c r="C484" s="20"/>
      <c r="D484" s="21"/>
      <c r="E484" s="22"/>
      <c r="F484" s="22"/>
      <c r="G484" s="22"/>
      <c r="H484" s="22"/>
      <c r="I484" s="23"/>
      <c r="J484" s="24"/>
      <c r="K484" s="24"/>
      <c r="L484" s="23"/>
      <c r="M484" s="11"/>
      <c r="N484" s="22"/>
      <c r="O484" s="22"/>
      <c r="P484" s="23"/>
      <c r="Q484" s="168"/>
      <c r="R484" s="11"/>
      <c r="S484" s="22"/>
      <c r="T484" s="19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c r="BQ484" s="22"/>
      <c r="BR484" s="22"/>
      <c r="BS484" s="22"/>
      <c r="BT484" s="22"/>
      <c r="BU484" s="22"/>
      <c r="BV484" s="22"/>
      <c r="BW484" s="22"/>
      <c r="BX484" s="22"/>
      <c r="BY484" s="22"/>
      <c r="BZ484" s="22"/>
      <c r="CA484" s="22"/>
      <c r="CB484" s="22"/>
      <c r="CC484" s="22"/>
    </row>
    <row r="485" spans="1:81" ht="27" customHeight="1" x14ac:dyDescent="0.35">
      <c r="A485" s="18"/>
      <c r="B485" s="19"/>
      <c r="C485" s="20"/>
      <c r="D485" s="21"/>
      <c r="E485" s="22"/>
      <c r="F485" s="22"/>
      <c r="G485" s="22"/>
      <c r="H485" s="22"/>
      <c r="I485" s="23"/>
      <c r="J485" s="24"/>
      <c r="K485" s="24"/>
      <c r="L485" s="23"/>
      <c r="M485" s="11"/>
      <c r="N485" s="22"/>
      <c r="O485" s="22"/>
      <c r="P485" s="23"/>
      <c r="Q485" s="168"/>
      <c r="R485" s="11"/>
      <c r="S485" s="22"/>
      <c r="T485" s="19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c r="BQ485" s="22"/>
      <c r="BR485" s="22"/>
      <c r="BS485" s="22"/>
      <c r="BT485" s="22"/>
      <c r="BU485" s="22"/>
      <c r="BV485" s="22"/>
      <c r="BW485" s="22"/>
      <c r="BX485" s="22"/>
      <c r="BY485" s="22"/>
      <c r="BZ485" s="22"/>
      <c r="CA485" s="22"/>
      <c r="CB485" s="22"/>
      <c r="CC485" s="22"/>
    </row>
    <row r="486" spans="1:81" ht="27" customHeight="1" x14ac:dyDescent="0.35">
      <c r="A486" s="18"/>
      <c r="B486" s="19"/>
      <c r="C486" s="20"/>
      <c r="D486" s="21"/>
      <c r="E486" s="22"/>
      <c r="F486" s="22"/>
      <c r="G486" s="22"/>
      <c r="H486" s="22"/>
      <c r="I486" s="23"/>
      <c r="J486" s="24"/>
      <c r="K486" s="24"/>
      <c r="L486" s="23"/>
      <c r="M486" s="11"/>
      <c r="N486" s="22"/>
      <c r="O486" s="22"/>
      <c r="P486" s="23"/>
      <c r="Q486" s="168"/>
      <c r="R486" s="11"/>
      <c r="S486" s="22"/>
      <c r="T486" s="19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c r="BQ486" s="22"/>
      <c r="BR486" s="22"/>
      <c r="BS486" s="22"/>
      <c r="BT486" s="22"/>
      <c r="BU486" s="22"/>
      <c r="BV486" s="22"/>
      <c r="BW486" s="22"/>
      <c r="BX486" s="22"/>
      <c r="BY486" s="22"/>
      <c r="BZ486" s="22"/>
      <c r="CA486" s="22"/>
      <c r="CB486" s="22"/>
      <c r="CC486" s="22"/>
    </row>
    <row r="487" spans="1:81" ht="27" customHeight="1" x14ac:dyDescent="0.35">
      <c r="A487" s="18"/>
      <c r="B487" s="19"/>
      <c r="C487" s="20"/>
      <c r="D487" s="21"/>
      <c r="E487" s="22"/>
      <c r="F487" s="22"/>
      <c r="G487" s="22"/>
      <c r="H487" s="22"/>
      <c r="I487" s="23"/>
      <c r="J487" s="24"/>
      <c r="K487" s="24"/>
      <c r="L487" s="23"/>
      <c r="M487" s="11"/>
      <c r="N487" s="22"/>
      <c r="O487" s="22"/>
      <c r="P487" s="23"/>
      <c r="Q487" s="168"/>
      <c r="R487" s="11"/>
      <c r="S487" s="22"/>
      <c r="T487" s="19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c r="BQ487" s="22"/>
      <c r="BR487" s="22"/>
      <c r="BS487" s="22"/>
      <c r="BT487" s="22"/>
      <c r="BU487" s="22"/>
      <c r="BV487" s="22"/>
      <c r="BW487" s="22"/>
      <c r="BX487" s="22"/>
      <c r="BY487" s="22"/>
      <c r="BZ487" s="22"/>
      <c r="CA487" s="22"/>
      <c r="CB487" s="22"/>
      <c r="CC487" s="22"/>
    </row>
    <row r="488" spans="1:81" ht="27" customHeight="1" x14ac:dyDescent="0.35">
      <c r="A488" s="18"/>
      <c r="B488" s="19"/>
      <c r="C488" s="20"/>
      <c r="D488" s="21"/>
      <c r="E488" s="22"/>
      <c r="F488" s="22"/>
      <c r="G488" s="22"/>
      <c r="H488" s="22"/>
      <c r="I488" s="23"/>
      <c r="J488" s="24"/>
      <c r="K488" s="24"/>
      <c r="L488" s="23"/>
      <c r="M488" s="11"/>
      <c r="N488" s="22"/>
      <c r="O488" s="22"/>
      <c r="P488" s="23"/>
      <c r="Q488" s="168"/>
      <c r="R488" s="11"/>
      <c r="S488" s="22"/>
      <c r="T488" s="19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c r="BQ488" s="22"/>
      <c r="BR488" s="22"/>
      <c r="BS488" s="22"/>
      <c r="BT488" s="22"/>
      <c r="BU488" s="22"/>
      <c r="BV488" s="22"/>
      <c r="BW488" s="22"/>
      <c r="BX488" s="22"/>
      <c r="BY488" s="22"/>
      <c r="BZ488" s="22"/>
      <c r="CA488" s="22"/>
      <c r="CB488" s="22"/>
      <c r="CC488" s="22"/>
    </row>
    <row r="489" spans="1:81" ht="27" customHeight="1" x14ac:dyDescent="0.35">
      <c r="A489" s="18"/>
      <c r="B489" s="19"/>
      <c r="C489" s="20"/>
      <c r="D489" s="21"/>
      <c r="E489" s="22"/>
      <c r="F489" s="22"/>
      <c r="G489" s="22"/>
      <c r="H489" s="22"/>
      <c r="I489" s="23"/>
      <c r="J489" s="24"/>
      <c r="K489" s="24"/>
      <c r="L489" s="23"/>
      <c r="M489" s="11"/>
      <c r="N489" s="22"/>
      <c r="O489" s="22"/>
      <c r="P489" s="23"/>
      <c r="Q489" s="168"/>
      <c r="R489" s="11"/>
      <c r="S489" s="22"/>
      <c r="T489" s="19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c r="BQ489" s="22"/>
      <c r="BR489" s="22"/>
      <c r="BS489" s="22"/>
      <c r="BT489" s="22"/>
      <c r="BU489" s="22"/>
      <c r="BV489" s="22"/>
      <c r="BW489" s="22"/>
      <c r="BX489" s="22"/>
      <c r="BY489" s="22"/>
      <c r="BZ489" s="22"/>
      <c r="CA489" s="22"/>
      <c r="CB489" s="22"/>
      <c r="CC489" s="22"/>
    </row>
    <row r="490" spans="1:81" ht="27" customHeight="1" x14ac:dyDescent="0.35">
      <c r="A490" s="18"/>
      <c r="B490" s="19"/>
      <c r="C490" s="20"/>
      <c r="D490" s="21"/>
      <c r="E490" s="22"/>
      <c r="F490" s="22"/>
      <c r="G490" s="22"/>
      <c r="H490" s="22"/>
      <c r="I490" s="23"/>
      <c r="J490" s="24"/>
      <c r="K490" s="24"/>
      <c r="L490" s="23"/>
      <c r="M490" s="11"/>
      <c r="N490" s="22"/>
      <c r="O490" s="22"/>
      <c r="P490" s="23"/>
      <c r="Q490" s="168"/>
      <c r="R490" s="11"/>
      <c r="S490" s="22"/>
      <c r="T490" s="19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c r="BQ490" s="22"/>
      <c r="BR490" s="22"/>
      <c r="BS490" s="22"/>
      <c r="BT490" s="22"/>
      <c r="BU490" s="22"/>
      <c r="BV490" s="22"/>
      <c r="BW490" s="22"/>
      <c r="BX490" s="22"/>
      <c r="BY490" s="22"/>
      <c r="BZ490" s="22"/>
      <c r="CA490" s="22"/>
      <c r="CB490" s="22"/>
      <c r="CC490" s="22"/>
    </row>
    <row r="491" spans="1:81" ht="27" customHeight="1" x14ac:dyDescent="0.35">
      <c r="A491" s="18"/>
      <c r="B491" s="19"/>
      <c r="C491" s="20"/>
      <c r="D491" s="21"/>
      <c r="E491" s="22"/>
      <c r="F491" s="22"/>
      <c r="G491" s="22"/>
      <c r="H491" s="22"/>
      <c r="I491" s="23"/>
      <c r="J491" s="24"/>
      <c r="K491" s="24"/>
      <c r="L491" s="23"/>
      <c r="M491" s="11"/>
      <c r="N491" s="22"/>
      <c r="O491" s="22"/>
      <c r="P491" s="23"/>
      <c r="Q491" s="168"/>
      <c r="R491" s="11"/>
      <c r="S491" s="22"/>
      <c r="T491" s="19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c r="BQ491" s="22"/>
      <c r="BR491" s="22"/>
      <c r="BS491" s="22"/>
      <c r="BT491" s="22"/>
      <c r="BU491" s="22"/>
      <c r="BV491" s="22"/>
      <c r="BW491" s="22"/>
      <c r="BX491" s="22"/>
      <c r="BY491" s="22"/>
      <c r="BZ491" s="22"/>
      <c r="CA491" s="22"/>
      <c r="CB491" s="22"/>
      <c r="CC491" s="22"/>
    </row>
    <row r="492" spans="1:81" ht="27" customHeight="1" x14ac:dyDescent="0.35">
      <c r="A492" s="18"/>
      <c r="B492" s="19"/>
      <c r="C492" s="20"/>
      <c r="D492" s="21"/>
      <c r="E492" s="22"/>
      <c r="F492" s="22"/>
      <c r="G492" s="22"/>
      <c r="H492" s="22"/>
      <c r="I492" s="23"/>
      <c r="J492" s="24"/>
      <c r="K492" s="24"/>
      <c r="L492" s="23"/>
      <c r="M492" s="11"/>
      <c r="N492" s="22"/>
      <c r="O492" s="22"/>
      <c r="P492" s="23"/>
      <c r="Q492" s="168"/>
      <c r="R492" s="11"/>
      <c r="S492" s="22"/>
      <c r="T492" s="19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c r="BQ492" s="22"/>
      <c r="BR492" s="22"/>
      <c r="BS492" s="22"/>
      <c r="BT492" s="22"/>
      <c r="BU492" s="22"/>
      <c r="BV492" s="22"/>
      <c r="BW492" s="22"/>
      <c r="BX492" s="22"/>
      <c r="BY492" s="22"/>
      <c r="BZ492" s="22"/>
      <c r="CA492" s="22"/>
      <c r="CB492" s="22"/>
      <c r="CC492" s="22"/>
    </row>
    <row r="493" spans="1:81" ht="27" customHeight="1" x14ac:dyDescent="0.35">
      <c r="A493" s="18"/>
      <c r="B493" s="19"/>
      <c r="C493" s="20"/>
      <c r="D493" s="21"/>
      <c r="E493" s="22"/>
      <c r="F493" s="22"/>
      <c r="G493" s="22"/>
      <c r="H493" s="22"/>
      <c r="I493" s="23"/>
      <c r="J493" s="24"/>
      <c r="K493" s="24"/>
      <c r="L493" s="23"/>
      <c r="M493" s="11"/>
      <c r="N493" s="22"/>
      <c r="O493" s="22"/>
      <c r="P493" s="23"/>
      <c r="Q493" s="168"/>
      <c r="R493" s="11"/>
      <c r="S493" s="22"/>
      <c r="T493" s="19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c r="BQ493" s="22"/>
      <c r="BR493" s="22"/>
      <c r="BS493" s="22"/>
      <c r="BT493" s="22"/>
      <c r="BU493" s="22"/>
      <c r="BV493" s="22"/>
      <c r="BW493" s="22"/>
      <c r="BX493" s="22"/>
      <c r="BY493" s="22"/>
      <c r="BZ493" s="22"/>
      <c r="CA493" s="22"/>
      <c r="CB493" s="22"/>
      <c r="CC493" s="22"/>
    </row>
    <row r="494" spans="1:81" ht="27" customHeight="1" x14ac:dyDescent="0.35">
      <c r="A494" s="18"/>
      <c r="B494" s="19"/>
      <c r="C494" s="20"/>
      <c r="D494" s="21"/>
      <c r="E494" s="22"/>
      <c r="F494" s="22"/>
      <c r="G494" s="22"/>
      <c r="H494" s="22"/>
      <c r="I494" s="23"/>
      <c r="J494" s="24"/>
      <c r="K494" s="24"/>
      <c r="L494" s="23"/>
      <c r="M494" s="11"/>
      <c r="N494" s="22"/>
      <c r="O494" s="22"/>
      <c r="P494" s="23"/>
      <c r="Q494" s="168"/>
      <c r="R494" s="11"/>
      <c r="S494" s="22"/>
      <c r="T494" s="19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c r="BQ494" s="22"/>
      <c r="BR494" s="22"/>
      <c r="BS494" s="22"/>
      <c r="BT494" s="22"/>
      <c r="BU494" s="22"/>
      <c r="BV494" s="22"/>
      <c r="BW494" s="22"/>
      <c r="BX494" s="22"/>
      <c r="BY494" s="22"/>
      <c r="BZ494" s="22"/>
      <c r="CA494" s="22"/>
      <c r="CB494" s="22"/>
      <c r="CC494" s="22"/>
    </row>
    <row r="495" spans="1:81" ht="27" customHeight="1" x14ac:dyDescent="0.35">
      <c r="A495" s="18"/>
      <c r="B495" s="19"/>
      <c r="C495" s="20"/>
      <c r="D495" s="21"/>
      <c r="E495" s="22"/>
      <c r="F495" s="22"/>
      <c r="G495" s="22"/>
      <c r="H495" s="22"/>
      <c r="I495" s="23"/>
      <c r="J495" s="24"/>
      <c r="K495" s="24"/>
      <c r="L495" s="23"/>
      <c r="M495" s="11"/>
      <c r="N495" s="22"/>
      <c r="O495" s="22"/>
      <c r="P495" s="23"/>
      <c r="Q495" s="168"/>
      <c r="R495" s="11"/>
      <c r="S495" s="22"/>
      <c r="T495" s="19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c r="BQ495" s="22"/>
      <c r="BR495" s="22"/>
      <c r="BS495" s="22"/>
      <c r="BT495" s="22"/>
      <c r="BU495" s="22"/>
      <c r="BV495" s="22"/>
      <c r="BW495" s="22"/>
      <c r="BX495" s="22"/>
      <c r="BY495" s="22"/>
      <c r="BZ495" s="22"/>
      <c r="CA495" s="22"/>
      <c r="CB495" s="22"/>
      <c r="CC495" s="22"/>
    </row>
    <row r="496" spans="1:81" ht="27" customHeight="1" x14ac:dyDescent="0.35">
      <c r="A496" s="18"/>
      <c r="B496" s="19"/>
      <c r="C496" s="20"/>
      <c r="D496" s="21"/>
      <c r="E496" s="22"/>
      <c r="F496" s="22"/>
      <c r="G496" s="22"/>
      <c r="H496" s="22"/>
      <c r="I496" s="23"/>
      <c r="J496" s="24"/>
      <c r="K496" s="24"/>
      <c r="L496" s="23"/>
      <c r="M496" s="11"/>
      <c r="N496" s="22"/>
      <c r="O496" s="22"/>
      <c r="P496" s="23"/>
      <c r="Q496" s="168"/>
      <c r="R496" s="11"/>
      <c r="S496" s="22"/>
      <c r="T496" s="19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2"/>
      <c r="CC496" s="22"/>
    </row>
    <row r="497" spans="1:81" ht="27" customHeight="1" x14ac:dyDescent="0.35">
      <c r="A497" s="18"/>
      <c r="B497" s="19"/>
      <c r="C497" s="20"/>
      <c r="D497" s="21"/>
      <c r="E497" s="22"/>
      <c r="F497" s="22"/>
      <c r="G497" s="22"/>
      <c r="H497" s="22"/>
      <c r="I497" s="23"/>
      <c r="J497" s="24"/>
      <c r="K497" s="24"/>
      <c r="L497" s="23"/>
      <c r="M497" s="11"/>
      <c r="N497" s="22"/>
      <c r="O497" s="22"/>
      <c r="P497" s="23"/>
      <c r="Q497" s="168"/>
      <c r="R497" s="11"/>
      <c r="S497" s="22"/>
      <c r="T497" s="19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c r="BQ497" s="22"/>
      <c r="BR497" s="22"/>
      <c r="BS497" s="22"/>
      <c r="BT497" s="22"/>
      <c r="BU497" s="22"/>
      <c r="BV497" s="22"/>
      <c r="BW497" s="22"/>
      <c r="BX497" s="22"/>
      <c r="BY497" s="22"/>
      <c r="BZ497" s="22"/>
      <c r="CA497" s="22"/>
      <c r="CB497" s="22"/>
      <c r="CC497" s="22"/>
    </row>
    <row r="498" spans="1:81" ht="27" customHeight="1" x14ac:dyDescent="0.35">
      <c r="A498" s="18"/>
      <c r="B498" s="19"/>
      <c r="C498" s="20"/>
      <c r="D498" s="21"/>
      <c r="E498" s="22"/>
      <c r="F498" s="22"/>
      <c r="G498" s="22"/>
      <c r="H498" s="22"/>
      <c r="I498" s="23"/>
      <c r="J498" s="24"/>
      <c r="K498" s="24"/>
      <c r="L498" s="23"/>
      <c r="M498" s="11"/>
      <c r="N498" s="22"/>
      <c r="O498" s="22"/>
      <c r="P498" s="23"/>
      <c r="Q498" s="168"/>
      <c r="R498" s="11"/>
      <c r="S498" s="22"/>
      <c r="T498" s="19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c r="BQ498" s="22"/>
      <c r="BR498" s="22"/>
      <c r="BS498" s="22"/>
      <c r="BT498" s="22"/>
      <c r="BU498" s="22"/>
      <c r="BV498" s="22"/>
      <c r="BW498" s="22"/>
      <c r="BX498" s="22"/>
      <c r="BY498" s="22"/>
      <c r="BZ498" s="22"/>
      <c r="CA498" s="22"/>
      <c r="CB498" s="22"/>
      <c r="CC498" s="22"/>
    </row>
    <row r="499" spans="1:81" ht="27" customHeight="1" x14ac:dyDescent="0.35">
      <c r="A499" s="18"/>
      <c r="B499" s="19"/>
      <c r="C499" s="20"/>
      <c r="D499" s="21"/>
      <c r="E499" s="22"/>
      <c r="F499" s="22"/>
      <c r="G499" s="22"/>
      <c r="H499" s="22"/>
      <c r="I499" s="23"/>
      <c r="J499" s="24"/>
      <c r="K499" s="24"/>
      <c r="L499" s="23"/>
      <c r="M499" s="11"/>
      <c r="N499" s="22"/>
      <c r="O499" s="22"/>
      <c r="P499" s="23"/>
      <c r="Q499" s="168"/>
      <c r="R499" s="11"/>
      <c r="S499" s="22"/>
      <c r="T499" s="19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c r="BQ499" s="22"/>
      <c r="BR499" s="22"/>
      <c r="BS499" s="22"/>
      <c r="BT499" s="22"/>
      <c r="BU499" s="22"/>
      <c r="BV499" s="22"/>
      <c r="BW499" s="22"/>
      <c r="BX499" s="22"/>
      <c r="BY499" s="22"/>
      <c r="BZ499" s="22"/>
      <c r="CA499" s="22"/>
      <c r="CB499" s="22"/>
      <c r="CC499" s="22"/>
    </row>
    <row r="500" spans="1:81" ht="27" customHeight="1" x14ac:dyDescent="0.35">
      <c r="A500" s="18"/>
      <c r="B500" s="19"/>
      <c r="C500" s="20"/>
      <c r="D500" s="21"/>
      <c r="E500" s="22"/>
      <c r="F500" s="22"/>
      <c r="G500" s="22"/>
      <c r="H500" s="22"/>
      <c r="I500" s="23"/>
      <c r="J500" s="24"/>
      <c r="K500" s="24"/>
      <c r="L500" s="23"/>
      <c r="M500" s="11"/>
      <c r="N500" s="22"/>
      <c r="O500" s="22"/>
      <c r="P500" s="23"/>
      <c r="Q500" s="168"/>
      <c r="R500" s="11"/>
      <c r="S500" s="22"/>
      <c r="T500" s="19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c r="BQ500" s="22"/>
      <c r="BR500" s="22"/>
      <c r="BS500" s="22"/>
      <c r="BT500" s="22"/>
      <c r="BU500" s="22"/>
      <c r="BV500" s="22"/>
      <c r="BW500" s="22"/>
      <c r="BX500" s="22"/>
      <c r="BY500" s="22"/>
      <c r="BZ500" s="22"/>
      <c r="CA500" s="22"/>
      <c r="CB500" s="22"/>
      <c r="CC500" s="22"/>
    </row>
    <row r="501" spans="1:81" ht="27" customHeight="1" x14ac:dyDescent="0.35">
      <c r="A501" s="18"/>
      <c r="B501" s="19"/>
      <c r="C501" s="20"/>
      <c r="D501" s="21"/>
      <c r="E501" s="22"/>
      <c r="F501" s="22"/>
      <c r="G501" s="22"/>
      <c r="H501" s="22"/>
      <c r="I501" s="23"/>
      <c r="J501" s="24"/>
      <c r="K501" s="24"/>
      <c r="L501" s="23"/>
      <c r="M501" s="11"/>
      <c r="N501" s="22"/>
      <c r="O501" s="22"/>
      <c r="P501" s="23"/>
      <c r="Q501" s="168"/>
      <c r="R501" s="11"/>
      <c r="S501" s="22"/>
      <c r="T501" s="19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c r="BQ501" s="22"/>
      <c r="BR501" s="22"/>
      <c r="BS501" s="22"/>
      <c r="BT501" s="22"/>
      <c r="BU501" s="22"/>
      <c r="BV501" s="22"/>
      <c r="BW501" s="22"/>
      <c r="BX501" s="22"/>
      <c r="BY501" s="22"/>
      <c r="BZ501" s="22"/>
      <c r="CA501" s="22"/>
      <c r="CB501" s="22"/>
      <c r="CC501" s="22"/>
    </row>
    <row r="502" spans="1:81" ht="27" customHeight="1" x14ac:dyDescent="0.35">
      <c r="A502" s="18"/>
      <c r="B502" s="19"/>
      <c r="C502" s="20"/>
      <c r="D502" s="21"/>
      <c r="E502" s="22"/>
      <c r="F502" s="22"/>
      <c r="G502" s="22"/>
      <c r="H502" s="22"/>
      <c r="I502" s="23"/>
      <c r="J502" s="24"/>
      <c r="K502" s="24"/>
      <c r="L502" s="23"/>
      <c r="M502" s="11"/>
      <c r="N502" s="22"/>
      <c r="O502" s="22"/>
      <c r="P502" s="23"/>
      <c r="Q502" s="168"/>
      <c r="R502" s="11"/>
      <c r="S502" s="22"/>
      <c r="T502" s="19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row>
    <row r="503" spans="1:81" ht="27" customHeight="1" x14ac:dyDescent="0.35">
      <c r="A503" s="18"/>
      <c r="B503" s="19"/>
      <c r="C503" s="20"/>
      <c r="D503" s="21"/>
      <c r="E503" s="22"/>
      <c r="F503" s="22"/>
      <c r="G503" s="22"/>
      <c r="H503" s="22"/>
      <c r="I503" s="23"/>
      <c r="J503" s="24"/>
      <c r="K503" s="24"/>
      <c r="L503" s="23"/>
      <c r="M503" s="11"/>
      <c r="N503" s="22"/>
      <c r="O503" s="22"/>
      <c r="P503" s="23"/>
      <c r="Q503" s="168"/>
      <c r="R503" s="11"/>
      <c r="S503" s="22"/>
      <c r="T503" s="19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c r="BQ503" s="22"/>
      <c r="BR503" s="22"/>
      <c r="BS503" s="22"/>
      <c r="BT503" s="22"/>
      <c r="BU503" s="22"/>
      <c r="BV503" s="22"/>
      <c r="BW503" s="22"/>
      <c r="BX503" s="22"/>
      <c r="BY503" s="22"/>
      <c r="BZ503" s="22"/>
      <c r="CA503" s="22"/>
      <c r="CB503" s="22"/>
      <c r="CC503" s="22"/>
    </row>
    <row r="504" spans="1:81" ht="27" customHeight="1" x14ac:dyDescent="0.35">
      <c r="A504" s="18"/>
      <c r="B504" s="19"/>
      <c r="C504" s="20"/>
      <c r="D504" s="21"/>
      <c r="E504" s="22"/>
      <c r="F504" s="22"/>
      <c r="G504" s="22"/>
      <c r="H504" s="22"/>
      <c r="I504" s="23"/>
      <c r="J504" s="24"/>
      <c r="K504" s="24"/>
      <c r="L504" s="23"/>
      <c r="M504" s="11"/>
      <c r="N504" s="22"/>
      <c r="O504" s="22"/>
      <c r="P504" s="23"/>
      <c r="Q504" s="168"/>
      <c r="R504" s="11"/>
      <c r="S504" s="22"/>
      <c r="T504" s="19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c r="BQ504" s="22"/>
      <c r="BR504" s="22"/>
      <c r="BS504" s="22"/>
      <c r="BT504" s="22"/>
      <c r="BU504" s="22"/>
      <c r="BV504" s="22"/>
      <c r="BW504" s="22"/>
      <c r="BX504" s="22"/>
      <c r="BY504" s="22"/>
      <c r="BZ504" s="22"/>
      <c r="CA504" s="22"/>
      <c r="CB504" s="22"/>
      <c r="CC504" s="22"/>
    </row>
    <row r="505" spans="1:81" ht="27" customHeight="1" x14ac:dyDescent="0.35">
      <c r="A505" s="18"/>
      <c r="B505" s="19"/>
      <c r="C505" s="20"/>
      <c r="D505" s="21"/>
      <c r="E505" s="22"/>
      <c r="F505" s="22"/>
      <c r="G505" s="22"/>
      <c r="H505" s="22"/>
      <c r="I505" s="23"/>
      <c r="J505" s="24"/>
      <c r="K505" s="24"/>
      <c r="L505" s="23"/>
      <c r="M505" s="11"/>
      <c r="N505" s="22"/>
      <c r="O505" s="22"/>
      <c r="P505" s="23"/>
      <c r="Q505" s="168"/>
      <c r="R505" s="11"/>
      <c r="S505" s="22"/>
      <c r="T505" s="19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c r="BQ505" s="22"/>
      <c r="BR505" s="22"/>
      <c r="BS505" s="22"/>
      <c r="BT505" s="22"/>
      <c r="BU505" s="22"/>
      <c r="BV505" s="22"/>
      <c r="BW505" s="22"/>
      <c r="BX505" s="22"/>
      <c r="BY505" s="22"/>
      <c r="BZ505" s="22"/>
      <c r="CA505" s="22"/>
      <c r="CB505" s="22"/>
      <c r="CC505" s="22"/>
    </row>
    <row r="506" spans="1:81" ht="27" customHeight="1" x14ac:dyDescent="0.35">
      <c r="A506" s="18"/>
      <c r="B506" s="19"/>
      <c r="C506" s="20"/>
      <c r="D506" s="21"/>
      <c r="E506" s="22"/>
      <c r="F506" s="22"/>
      <c r="G506" s="22"/>
      <c r="H506" s="22"/>
      <c r="I506" s="23"/>
      <c r="J506" s="24"/>
      <c r="K506" s="24"/>
      <c r="L506" s="23"/>
      <c r="M506" s="11"/>
      <c r="N506" s="22"/>
      <c r="O506" s="22"/>
      <c r="P506" s="23"/>
      <c r="Q506" s="168"/>
      <c r="R506" s="11"/>
      <c r="S506" s="22"/>
      <c r="T506" s="19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c r="BQ506" s="22"/>
      <c r="BR506" s="22"/>
      <c r="BS506" s="22"/>
      <c r="BT506" s="22"/>
      <c r="BU506" s="22"/>
      <c r="BV506" s="22"/>
      <c r="BW506" s="22"/>
      <c r="BX506" s="22"/>
      <c r="BY506" s="22"/>
      <c r="BZ506" s="22"/>
      <c r="CA506" s="22"/>
      <c r="CB506" s="22"/>
      <c r="CC506" s="22"/>
    </row>
    <row r="507" spans="1:81" ht="27" customHeight="1" x14ac:dyDescent="0.35">
      <c r="A507" s="18"/>
      <c r="B507" s="19"/>
      <c r="C507" s="20"/>
      <c r="D507" s="21"/>
      <c r="E507" s="22"/>
      <c r="F507" s="22"/>
      <c r="G507" s="22"/>
      <c r="H507" s="22"/>
      <c r="I507" s="23"/>
      <c r="J507" s="24"/>
      <c r="K507" s="24"/>
      <c r="L507" s="23"/>
      <c r="M507" s="11"/>
      <c r="N507" s="22"/>
      <c r="O507" s="22"/>
      <c r="P507" s="23"/>
      <c r="Q507" s="168"/>
      <c r="R507" s="11"/>
      <c r="S507" s="22"/>
      <c r="T507" s="19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c r="BQ507" s="22"/>
      <c r="BR507" s="22"/>
      <c r="BS507" s="22"/>
      <c r="BT507" s="22"/>
      <c r="BU507" s="22"/>
      <c r="BV507" s="22"/>
      <c r="BW507" s="22"/>
      <c r="BX507" s="22"/>
      <c r="BY507" s="22"/>
      <c r="BZ507" s="22"/>
      <c r="CA507" s="22"/>
      <c r="CB507" s="22"/>
      <c r="CC507" s="22"/>
    </row>
    <row r="508" spans="1:81" ht="27" customHeight="1" x14ac:dyDescent="0.35">
      <c r="A508" s="18"/>
      <c r="B508" s="19"/>
      <c r="C508" s="20"/>
      <c r="D508" s="21"/>
      <c r="E508" s="22"/>
      <c r="F508" s="22"/>
      <c r="G508" s="22"/>
      <c r="H508" s="22"/>
      <c r="I508" s="23"/>
      <c r="J508" s="24"/>
      <c r="K508" s="24"/>
      <c r="L508" s="23"/>
      <c r="M508" s="11"/>
      <c r="N508" s="22"/>
      <c r="O508" s="22"/>
      <c r="P508" s="23"/>
      <c r="Q508" s="168"/>
      <c r="R508" s="11"/>
      <c r="S508" s="22"/>
      <c r="T508" s="19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c r="BQ508" s="22"/>
      <c r="BR508" s="22"/>
      <c r="BS508" s="22"/>
      <c r="BT508" s="22"/>
      <c r="BU508" s="22"/>
      <c r="BV508" s="22"/>
      <c r="BW508" s="22"/>
      <c r="BX508" s="22"/>
      <c r="BY508" s="22"/>
      <c r="BZ508" s="22"/>
      <c r="CA508" s="22"/>
      <c r="CB508" s="22"/>
      <c r="CC508" s="22"/>
    </row>
    <row r="509" spans="1:81" ht="27" customHeight="1" x14ac:dyDescent="0.35">
      <c r="A509" s="18"/>
      <c r="B509" s="19"/>
      <c r="C509" s="20"/>
      <c r="D509" s="21"/>
      <c r="E509" s="22"/>
      <c r="F509" s="22"/>
      <c r="G509" s="22"/>
      <c r="H509" s="22"/>
      <c r="I509" s="23"/>
      <c r="J509" s="24"/>
      <c r="K509" s="24"/>
      <c r="L509" s="23"/>
      <c r="M509" s="11"/>
      <c r="N509" s="22"/>
      <c r="O509" s="22"/>
      <c r="P509" s="23"/>
      <c r="Q509" s="168"/>
      <c r="R509" s="11"/>
      <c r="S509" s="22"/>
      <c r="T509" s="19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c r="BQ509" s="22"/>
      <c r="BR509" s="22"/>
      <c r="BS509" s="22"/>
      <c r="BT509" s="22"/>
      <c r="BU509" s="22"/>
      <c r="BV509" s="22"/>
      <c r="BW509" s="22"/>
      <c r="BX509" s="22"/>
      <c r="BY509" s="22"/>
      <c r="BZ509" s="22"/>
      <c r="CA509" s="22"/>
      <c r="CB509" s="22"/>
      <c r="CC509" s="22"/>
    </row>
    <row r="510" spans="1:81" ht="27" customHeight="1" x14ac:dyDescent="0.35">
      <c r="A510" s="18"/>
      <c r="B510" s="19"/>
      <c r="C510" s="20"/>
      <c r="D510" s="21"/>
      <c r="E510" s="22"/>
      <c r="F510" s="22"/>
      <c r="G510" s="22"/>
      <c r="H510" s="22"/>
      <c r="I510" s="23"/>
      <c r="J510" s="24"/>
      <c r="K510" s="24"/>
      <c r="L510" s="23"/>
      <c r="M510" s="11"/>
      <c r="N510" s="22"/>
      <c r="O510" s="22"/>
      <c r="P510" s="23"/>
      <c r="Q510" s="168"/>
      <c r="R510" s="11"/>
      <c r="S510" s="22"/>
      <c r="T510" s="19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row>
    <row r="511" spans="1:81" ht="27" customHeight="1" x14ac:dyDescent="0.35">
      <c r="A511" s="18"/>
      <c r="B511" s="19"/>
      <c r="C511" s="20"/>
      <c r="D511" s="21"/>
      <c r="E511" s="22"/>
      <c r="F511" s="22"/>
      <c r="G511" s="22"/>
      <c r="H511" s="22"/>
      <c r="I511" s="23"/>
      <c r="J511" s="24"/>
      <c r="K511" s="24"/>
      <c r="L511" s="23"/>
      <c r="M511" s="11"/>
      <c r="N511" s="22"/>
      <c r="O511" s="22"/>
      <c r="P511" s="23"/>
      <c r="Q511" s="168"/>
      <c r="R511" s="11"/>
      <c r="S511" s="22"/>
      <c r="T511" s="19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c r="BQ511" s="22"/>
      <c r="BR511" s="22"/>
      <c r="BS511" s="22"/>
      <c r="BT511" s="22"/>
      <c r="BU511" s="22"/>
      <c r="BV511" s="22"/>
      <c r="BW511" s="22"/>
      <c r="BX511" s="22"/>
      <c r="BY511" s="22"/>
      <c r="BZ511" s="22"/>
      <c r="CA511" s="22"/>
      <c r="CB511" s="22"/>
      <c r="CC511" s="22"/>
    </row>
    <row r="512" spans="1:81" ht="27" customHeight="1" x14ac:dyDescent="0.35">
      <c r="A512" s="18"/>
      <c r="B512" s="19"/>
      <c r="C512" s="20"/>
      <c r="D512" s="21"/>
      <c r="E512" s="22"/>
      <c r="F512" s="22"/>
      <c r="G512" s="22"/>
      <c r="H512" s="22"/>
      <c r="I512" s="23"/>
      <c r="J512" s="24"/>
      <c r="K512" s="24"/>
      <c r="L512" s="23"/>
      <c r="M512" s="11"/>
      <c r="N512" s="22"/>
      <c r="O512" s="22"/>
      <c r="P512" s="23"/>
      <c r="Q512" s="168"/>
      <c r="R512" s="11"/>
      <c r="S512" s="22"/>
      <c r="T512" s="19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c r="BQ512" s="22"/>
      <c r="BR512" s="22"/>
      <c r="BS512" s="22"/>
      <c r="BT512" s="22"/>
      <c r="BU512" s="22"/>
      <c r="BV512" s="22"/>
      <c r="BW512" s="22"/>
      <c r="BX512" s="22"/>
      <c r="BY512" s="22"/>
      <c r="BZ512" s="22"/>
      <c r="CA512" s="22"/>
      <c r="CB512" s="22"/>
      <c r="CC512" s="22"/>
    </row>
    <row r="513" spans="1:81" ht="27" customHeight="1" x14ac:dyDescent="0.35">
      <c r="A513" s="18"/>
      <c r="B513" s="19"/>
      <c r="C513" s="20"/>
      <c r="D513" s="21"/>
      <c r="E513" s="22"/>
      <c r="F513" s="22"/>
      <c r="G513" s="22"/>
      <c r="H513" s="22"/>
      <c r="I513" s="23"/>
      <c r="J513" s="24"/>
      <c r="K513" s="24"/>
      <c r="L513" s="23"/>
      <c r="M513" s="11"/>
      <c r="N513" s="22"/>
      <c r="O513" s="22"/>
      <c r="P513" s="23"/>
      <c r="Q513" s="168"/>
      <c r="R513" s="11"/>
      <c r="S513" s="22"/>
      <c r="T513" s="19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c r="BQ513" s="22"/>
      <c r="BR513" s="22"/>
      <c r="BS513" s="22"/>
      <c r="BT513" s="22"/>
      <c r="BU513" s="22"/>
      <c r="BV513" s="22"/>
      <c r="BW513" s="22"/>
      <c r="BX513" s="22"/>
      <c r="BY513" s="22"/>
      <c r="BZ513" s="22"/>
      <c r="CA513" s="22"/>
      <c r="CB513" s="22"/>
      <c r="CC513" s="22"/>
    </row>
    <row r="514" spans="1:81" ht="27" customHeight="1" x14ac:dyDescent="0.35">
      <c r="A514" s="18"/>
      <c r="B514" s="19"/>
      <c r="C514" s="20"/>
      <c r="D514" s="21"/>
      <c r="E514" s="22"/>
      <c r="F514" s="22"/>
      <c r="G514" s="22"/>
      <c r="H514" s="22"/>
      <c r="I514" s="23"/>
      <c r="J514" s="24"/>
      <c r="K514" s="24"/>
      <c r="L514" s="23"/>
      <c r="M514" s="11"/>
      <c r="N514" s="22"/>
      <c r="O514" s="22"/>
      <c r="P514" s="23"/>
      <c r="Q514" s="168"/>
      <c r="R514" s="11"/>
      <c r="S514" s="22"/>
      <c r="T514" s="19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c r="BQ514" s="22"/>
      <c r="BR514" s="22"/>
      <c r="BS514" s="22"/>
      <c r="BT514" s="22"/>
      <c r="BU514" s="22"/>
      <c r="BV514" s="22"/>
      <c r="BW514" s="22"/>
      <c r="BX514" s="22"/>
      <c r="BY514" s="22"/>
      <c r="BZ514" s="22"/>
      <c r="CA514" s="22"/>
      <c r="CB514" s="22"/>
      <c r="CC514" s="22"/>
    </row>
    <row r="515" spans="1:81" ht="27" customHeight="1" x14ac:dyDescent="0.35">
      <c r="A515" s="18"/>
      <c r="B515" s="19"/>
      <c r="C515" s="20"/>
      <c r="D515" s="21"/>
      <c r="E515" s="22"/>
      <c r="F515" s="22"/>
      <c r="G515" s="22"/>
      <c r="H515" s="22"/>
      <c r="I515" s="23"/>
      <c r="J515" s="24"/>
      <c r="K515" s="24"/>
      <c r="L515" s="23"/>
      <c r="M515" s="11"/>
      <c r="N515" s="22"/>
      <c r="O515" s="22"/>
      <c r="P515" s="23"/>
      <c r="Q515" s="168"/>
      <c r="R515" s="11"/>
      <c r="S515" s="22"/>
      <c r="T515" s="19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c r="BQ515" s="22"/>
      <c r="BR515" s="22"/>
      <c r="BS515" s="22"/>
      <c r="BT515" s="22"/>
      <c r="BU515" s="22"/>
      <c r="BV515" s="22"/>
      <c r="BW515" s="22"/>
      <c r="BX515" s="22"/>
      <c r="BY515" s="22"/>
      <c r="BZ515" s="22"/>
      <c r="CA515" s="22"/>
      <c r="CB515" s="22"/>
      <c r="CC515" s="22"/>
    </row>
    <row r="516" spans="1:81" ht="27" customHeight="1" x14ac:dyDescent="0.35">
      <c r="A516" s="18"/>
      <c r="B516" s="19"/>
      <c r="C516" s="20"/>
      <c r="D516" s="21"/>
      <c r="E516" s="22"/>
      <c r="F516" s="22"/>
      <c r="G516" s="22"/>
      <c r="H516" s="22"/>
      <c r="I516" s="23"/>
      <c r="J516" s="24"/>
      <c r="K516" s="24"/>
      <c r="L516" s="23"/>
      <c r="M516" s="11"/>
      <c r="N516" s="22"/>
      <c r="O516" s="22"/>
      <c r="P516" s="23"/>
      <c r="Q516" s="168"/>
      <c r="R516" s="11"/>
      <c r="S516" s="22"/>
      <c r="T516" s="19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c r="BQ516" s="22"/>
      <c r="BR516" s="22"/>
      <c r="BS516" s="22"/>
      <c r="BT516" s="22"/>
      <c r="BU516" s="22"/>
      <c r="BV516" s="22"/>
      <c r="BW516" s="22"/>
      <c r="BX516" s="22"/>
      <c r="BY516" s="22"/>
      <c r="BZ516" s="22"/>
      <c r="CA516" s="22"/>
      <c r="CB516" s="22"/>
      <c r="CC516" s="22"/>
    </row>
    <row r="517" spans="1:81" ht="27" customHeight="1" x14ac:dyDescent="0.35">
      <c r="A517" s="18"/>
      <c r="B517" s="19"/>
      <c r="C517" s="20"/>
      <c r="D517" s="21"/>
      <c r="E517" s="22"/>
      <c r="F517" s="22"/>
      <c r="G517" s="22"/>
      <c r="H517" s="22"/>
      <c r="I517" s="23"/>
      <c r="J517" s="24"/>
      <c r="K517" s="24"/>
      <c r="L517" s="23"/>
      <c r="M517" s="11"/>
      <c r="N517" s="22"/>
      <c r="O517" s="22"/>
      <c r="P517" s="23"/>
      <c r="Q517" s="168"/>
      <c r="R517" s="11"/>
      <c r="S517" s="22"/>
      <c r="T517" s="19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c r="BQ517" s="22"/>
      <c r="BR517" s="22"/>
      <c r="BS517" s="22"/>
      <c r="BT517" s="22"/>
      <c r="BU517" s="22"/>
      <c r="BV517" s="22"/>
      <c r="BW517" s="22"/>
      <c r="BX517" s="22"/>
      <c r="BY517" s="22"/>
      <c r="BZ517" s="22"/>
      <c r="CA517" s="22"/>
      <c r="CB517" s="22"/>
      <c r="CC517" s="22"/>
    </row>
    <row r="518" spans="1:81" ht="27" customHeight="1" x14ac:dyDescent="0.35">
      <c r="A518" s="18"/>
      <c r="B518" s="19"/>
      <c r="C518" s="20"/>
      <c r="D518" s="21"/>
      <c r="E518" s="22"/>
      <c r="F518" s="22"/>
      <c r="G518" s="22"/>
      <c r="H518" s="22"/>
      <c r="I518" s="23"/>
      <c r="J518" s="24"/>
      <c r="K518" s="24"/>
      <c r="L518" s="23"/>
      <c r="M518" s="11"/>
      <c r="N518" s="22"/>
      <c r="O518" s="22"/>
      <c r="P518" s="23"/>
      <c r="Q518" s="168"/>
      <c r="R518" s="11"/>
      <c r="S518" s="22"/>
      <c r="T518" s="19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row>
    <row r="519" spans="1:81" ht="27" customHeight="1" x14ac:dyDescent="0.35">
      <c r="A519" s="18"/>
      <c r="B519" s="19"/>
      <c r="C519" s="20"/>
      <c r="D519" s="21"/>
      <c r="E519" s="22"/>
      <c r="F519" s="22"/>
      <c r="G519" s="22"/>
      <c r="H519" s="22"/>
      <c r="I519" s="23"/>
      <c r="J519" s="24"/>
      <c r="K519" s="24"/>
      <c r="L519" s="23"/>
      <c r="M519" s="11"/>
      <c r="N519" s="22"/>
      <c r="O519" s="22"/>
      <c r="P519" s="23"/>
      <c r="Q519" s="168"/>
      <c r="R519" s="11"/>
      <c r="S519" s="22"/>
      <c r="T519" s="19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c r="BQ519" s="22"/>
      <c r="BR519" s="22"/>
      <c r="BS519" s="22"/>
      <c r="BT519" s="22"/>
      <c r="BU519" s="22"/>
      <c r="BV519" s="22"/>
      <c r="BW519" s="22"/>
      <c r="BX519" s="22"/>
      <c r="BY519" s="22"/>
      <c r="BZ519" s="22"/>
      <c r="CA519" s="22"/>
      <c r="CB519" s="22"/>
      <c r="CC519" s="22"/>
    </row>
    <row r="520" spans="1:81" ht="27" customHeight="1" x14ac:dyDescent="0.35">
      <c r="A520" s="18"/>
      <c r="B520" s="19"/>
      <c r="C520" s="20"/>
      <c r="D520" s="21"/>
      <c r="E520" s="22"/>
      <c r="F520" s="22"/>
      <c r="G520" s="22"/>
      <c r="H520" s="22"/>
      <c r="I520" s="23"/>
      <c r="J520" s="24"/>
      <c r="K520" s="24"/>
      <c r="L520" s="23"/>
      <c r="M520" s="11"/>
      <c r="N520" s="22"/>
      <c r="O520" s="22"/>
      <c r="P520" s="23"/>
      <c r="Q520" s="168"/>
      <c r="R520" s="11"/>
      <c r="S520" s="22"/>
      <c r="T520" s="19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c r="BQ520" s="22"/>
      <c r="BR520" s="22"/>
      <c r="BS520" s="22"/>
      <c r="BT520" s="22"/>
      <c r="BU520" s="22"/>
      <c r="BV520" s="22"/>
      <c r="BW520" s="22"/>
      <c r="BX520" s="22"/>
      <c r="BY520" s="22"/>
      <c r="BZ520" s="22"/>
      <c r="CA520" s="22"/>
      <c r="CB520" s="22"/>
      <c r="CC520" s="22"/>
    </row>
    <row r="521" spans="1:81" ht="27" customHeight="1" x14ac:dyDescent="0.35">
      <c r="A521" s="18"/>
      <c r="B521" s="19"/>
      <c r="C521" s="20"/>
      <c r="D521" s="21"/>
      <c r="E521" s="22"/>
      <c r="F521" s="22"/>
      <c r="G521" s="22"/>
      <c r="H521" s="22"/>
      <c r="I521" s="23"/>
      <c r="J521" s="24"/>
      <c r="K521" s="24"/>
      <c r="L521" s="23"/>
      <c r="M521" s="11"/>
      <c r="N521" s="22"/>
      <c r="O521" s="22"/>
      <c r="P521" s="23"/>
      <c r="Q521" s="168"/>
      <c r="R521" s="11"/>
      <c r="S521" s="22"/>
      <c r="T521" s="19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c r="BQ521" s="22"/>
      <c r="BR521" s="22"/>
      <c r="BS521" s="22"/>
      <c r="BT521" s="22"/>
      <c r="BU521" s="22"/>
      <c r="BV521" s="22"/>
      <c r="BW521" s="22"/>
      <c r="BX521" s="22"/>
      <c r="BY521" s="22"/>
      <c r="BZ521" s="22"/>
      <c r="CA521" s="22"/>
      <c r="CB521" s="22"/>
      <c r="CC521" s="22"/>
    </row>
    <row r="522" spans="1:81" ht="27" customHeight="1" x14ac:dyDescent="0.35">
      <c r="A522" s="18"/>
      <c r="B522" s="19"/>
      <c r="C522" s="20"/>
      <c r="D522" s="21"/>
      <c r="E522" s="22"/>
      <c r="F522" s="22"/>
      <c r="G522" s="22"/>
      <c r="H522" s="22"/>
      <c r="I522" s="23"/>
      <c r="J522" s="24"/>
      <c r="K522" s="24"/>
      <c r="L522" s="23"/>
      <c r="M522" s="11"/>
      <c r="N522" s="22"/>
      <c r="O522" s="22"/>
      <c r="P522" s="23"/>
      <c r="Q522" s="168"/>
      <c r="R522" s="11"/>
      <c r="S522" s="22"/>
      <c r="T522" s="19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c r="BQ522" s="22"/>
      <c r="BR522" s="22"/>
      <c r="BS522" s="22"/>
      <c r="BT522" s="22"/>
      <c r="BU522" s="22"/>
      <c r="BV522" s="22"/>
      <c r="BW522" s="22"/>
      <c r="BX522" s="22"/>
      <c r="BY522" s="22"/>
      <c r="BZ522" s="22"/>
      <c r="CA522" s="22"/>
      <c r="CB522" s="22"/>
      <c r="CC522" s="22"/>
    </row>
    <row r="523" spans="1:81" ht="27" customHeight="1" x14ac:dyDescent="0.35">
      <c r="A523" s="18"/>
      <c r="B523" s="19"/>
      <c r="C523" s="20"/>
      <c r="D523" s="21"/>
      <c r="E523" s="22"/>
      <c r="F523" s="22"/>
      <c r="G523" s="22"/>
      <c r="H523" s="22"/>
      <c r="I523" s="23"/>
      <c r="J523" s="24"/>
      <c r="K523" s="24"/>
      <c r="L523" s="23"/>
      <c r="M523" s="11"/>
      <c r="N523" s="22"/>
      <c r="O523" s="22"/>
      <c r="P523" s="23"/>
      <c r="Q523" s="168"/>
      <c r="R523" s="11"/>
      <c r="S523" s="22"/>
      <c r="T523" s="19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c r="BQ523" s="22"/>
      <c r="BR523" s="22"/>
      <c r="BS523" s="22"/>
      <c r="BT523" s="22"/>
      <c r="BU523" s="22"/>
      <c r="BV523" s="22"/>
      <c r="BW523" s="22"/>
      <c r="BX523" s="22"/>
      <c r="BY523" s="22"/>
      <c r="BZ523" s="22"/>
      <c r="CA523" s="22"/>
      <c r="CB523" s="22"/>
      <c r="CC523" s="22"/>
    </row>
    <row r="524" spans="1:81" ht="27" customHeight="1" x14ac:dyDescent="0.35">
      <c r="A524" s="18"/>
      <c r="B524" s="19"/>
      <c r="C524" s="20"/>
      <c r="D524" s="21"/>
      <c r="E524" s="22"/>
      <c r="F524" s="22"/>
      <c r="G524" s="22"/>
      <c r="H524" s="22"/>
      <c r="I524" s="23"/>
      <c r="J524" s="24"/>
      <c r="K524" s="24"/>
      <c r="L524" s="23"/>
      <c r="M524" s="11"/>
      <c r="N524" s="22"/>
      <c r="O524" s="22"/>
      <c r="P524" s="23"/>
      <c r="Q524" s="168"/>
      <c r="R524" s="11"/>
      <c r="S524" s="22"/>
      <c r="T524" s="19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c r="BQ524" s="22"/>
      <c r="BR524" s="22"/>
      <c r="BS524" s="22"/>
      <c r="BT524" s="22"/>
      <c r="BU524" s="22"/>
      <c r="BV524" s="22"/>
      <c r="BW524" s="22"/>
      <c r="BX524" s="22"/>
      <c r="BY524" s="22"/>
      <c r="BZ524" s="22"/>
      <c r="CA524" s="22"/>
      <c r="CB524" s="22"/>
      <c r="CC524" s="22"/>
    </row>
    <row r="525" spans="1:81" ht="27" customHeight="1" x14ac:dyDescent="0.35">
      <c r="A525" s="18"/>
      <c r="B525" s="19"/>
      <c r="C525" s="20"/>
      <c r="D525" s="21"/>
      <c r="E525" s="22"/>
      <c r="F525" s="22"/>
      <c r="G525" s="22"/>
      <c r="H525" s="22"/>
      <c r="I525" s="23"/>
      <c r="J525" s="24"/>
      <c r="K525" s="24"/>
      <c r="L525" s="23"/>
      <c r="M525" s="11"/>
      <c r="N525" s="22"/>
      <c r="O525" s="22"/>
      <c r="P525" s="23"/>
      <c r="Q525" s="168"/>
      <c r="R525" s="11"/>
      <c r="S525" s="22"/>
      <c r="T525" s="19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c r="BQ525" s="22"/>
      <c r="BR525" s="22"/>
      <c r="BS525" s="22"/>
      <c r="BT525" s="22"/>
      <c r="BU525" s="22"/>
      <c r="BV525" s="22"/>
      <c r="BW525" s="22"/>
      <c r="BX525" s="22"/>
      <c r="BY525" s="22"/>
      <c r="BZ525" s="22"/>
      <c r="CA525" s="22"/>
      <c r="CB525" s="22"/>
      <c r="CC525" s="22"/>
    </row>
    <row r="526" spans="1:81" ht="27" customHeight="1" x14ac:dyDescent="0.35">
      <c r="A526" s="18"/>
      <c r="B526" s="19"/>
      <c r="C526" s="20"/>
      <c r="D526" s="21"/>
      <c r="E526" s="22"/>
      <c r="F526" s="22"/>
      <c r="G526" s="22"/>
      <c r="H526" s="22"/>
      <c r="I526" s="23"/>
      <c r="J526" s="24"/>
      <c r="K526" s="24"/>
      <c r="L526" s="23"/>
      <c r="M526" s="11"/>
      <c r="N526" s="22"/>
      <c r="O526" s="22"/>
      <c r="P526" s="23"/>
      <c r="Q526" s="168"/>
      <c r="R526" s="11"/>
      <c r="S526" s="22"/>
      <c r="T526" s="19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c r="BZ526" s="22"/>
      <c r="CA526" s="22"/>
      <c r="CB526" s="22"/>
      <c r="CC526" s="22"/>
    </row>
    <row r="527" spans="1:81" ht="27" customHeight="1" x14ac:dyDescent="0.35">
      <c r="A527" s="18"/>
      <c r="B527" s="19"/>
      <c r="C527" s="20"/>
      <c r="D527" s="21"/>
      <c r="E527" s="22"/>
      <c r="F527" s="22"/>
      <c r="G527" s="22"/>
      <c r="H527" s="22"/>
      <c r="I527" s="23"/>
      <c r="J527" s="24"/>
      <c r="K527" s="24"/>
      <c r="L527" s="23"/>
      <c r="M527" s="11"/>
      <c r="N527" s="22"/>
      <c r="O527" s="22"/>
      <c r="P527" s="23"/>
      <c r="Q527" s="168"/>
      <c r="R527" s="11"/>
      <c r="S527" s="22"/>
      <c r="T527" s="19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c r="BQ527" s="22"/>
      <c r="BR527" s="22"/>
      <c r="BS527" s="22"/>
      <c r="BT527" s="22"/>
      <c r="BU527" s="22"/>
      <c r="BV527" s="22"/>
      <c r="BW527" s="22"/>
      <c r="BX527" s="22"/>
      <c r="BY527" s="22"/>
      <c r="BZ527" s="22"/>
      <c r="CA527" s="22"/>
      <c r="CB527" s="22"/>
      <c r="CC527" s="22"/>
    </row>
    <row r="528" spans="1:81" ht="27" customHeight="1" x14ac:dyDescent="0.35">
      <c r="A528" s="18"/>
      <c r="B528" s="19"/>
      <c r="C528" s="20"/>
      <c r="D528" s="21"/>
      <c r="E528" s="22"/>
      <c r="F528" s="22"/>
      <c r="G528" s="22"/>
      <c r="H528" s="22"/>
      <c r="I528" s="23"/>
      <c r="J528" s="24"/>
      <c r="K528" s="24"/>
      <c r="L528" s="23"/>
      <c r="M528" s="11"/>
      <c r="N528" s="22"/>
      <c r="O528" s="22"/>
      <c r="P528" s="23"/>
      <c r="Q528" s="168"/>
      <c r="R528" s="11"/>
      <c r="S528" s="22"/>
      <c r="T528" s="19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c r="BQ528" s="22"/>
      <c r="BR528" s="22"/>
      <c r="BS528" s="22"/>
      <c r="BT528" s="22"/>
      <c r="BU528" s="22"/>
      <c r="BV528" s="22"/>
      <c r="BW528" s="22"/>
      <c r="BX528" s="22"/>
      <c r="BY528" s="22"/>
      <c r="BZ528" s="22"/>
      <c r="CA528" s="22"/>
      <c r="CB528" s="22"/>
      <c r="CC528" s="22"/>
    </row>
    <row r="529" spans="1:81" ht="27" customHeight="1" x14ac:dyDescent="0.35">
      <c r="A529" s="18"/>
      <c r="B529" s="19"/>
      <c r="C529" s="20"/>
      <c r="D529" s="21"/>
      <c r="E529" s="22"/>
      <c r="F529" s="22"/>
      <c r="G529" s="22"/>
      <c r="H529" s="22"/>
      <c r="I529" s="23"/>
      <c r="J529" s="24"/>
      <c r="K529" s="24"/>
      <c r="L529" s="23"/>
      <c r="M529" s="11"/>
      <c r="N529" s="22"/>
      <c r="O529" s="22"/>
      <c r="P529" s="23"/>
      <c r="Q529" s="168"/>
      <c r="R529" s="11"/>
      <c r="S529" s="22"/>
      <c r="T529" s="19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c r="BQ529" s="22"/>
      <c r="BR529" s="22"/>
      <c r="BS529" s="22"/>
      <c r="BT529" s="22"/>
      <c r="BU529" s="22"/>
      <c r="BV529" s="22"/>
      <c r="BW529" s="22"/>
      <c r="BX529" s="22"/>
      <c r="BY529" s="22"/>
      <c r="BZ529" s="22"/>
      <c r="CA529" s="22"/>
      <c r="CB529" s="22"/>
      <c r="CC529" s="22"/>
    </row>
    <row r="530" spans="1:81" ht="27" customHeight="1" x14ac:dyDescent="0.35">
      <c r="A530" s="18"/>
      <c r="B530" s="19"/>
      <c r="C530" s="20"/>
      <c r="D530" s="21"/>
      <c r="E530" s="22"/>
      <c r="F530" s="22"/>
      <c r="G530" s="22"/>
      <c r="H530" s="22"/>
      <c r="I530" s="23"/>
      <c r="J530" s="24"/>
      <c r="K530" s="24"/>
      <c r="L530" s="23"/>
      <c r="M530" s="11"/>
      <c r="N530" s="22"/>
      <c r="O530" s="22"/>
      <c r="P530" s="23"/>
      <c r="Q530" s="168"/>
      <c r="R530" s="11"/>
      <c r="S530" s="22"/>
      <c r="T530" s="19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c r="BQ530" s="22"/>
      <c r="BR530" s="22"/>
      <c r="BS530" s="22"/>
      <c r="BT530" s="22"/>
      <c r="BU530" s="22"/>
      <c r="BV530" s="22"/>
      <c r="BW530" s="22"/>
      <c r="BX530" s="22"/>
      <c r="BY530" s="22"/>
      <c r="BZ530" s="22"/>
      <c r="CA530" s="22"/>
      <c r="CB530" s="22"/>
      <c r="CC530" s="22"/>
    </row>
    <row r="531" spans="1:81" ht="27" customHeight="1" x14ac:dyDescent="0.35">
      <c r="A531" s="18"/>
      <c r="B531" s="19"/>
      <c r="C531" s="20"/>
      <c r="D531" s="21"/>
      <c r="E531" s="22"/>
      <c r="F531" s="22"/>
      <c r="G531" s="22"/>
      <c r="H531" s="22"/>
      <c r="I531" s="23"/>
      <c r="J531" s="24"/>
      <c r="K531" s="24"/>
      <c r="L531" s="23"/>
      <c r="M531" s="11"/>
      <c r="N531" s="22"/>
      <c r="O531" s="22"/>
      <c r="P531" s="23"/>
      <c r="Q531" s="168"/>
      <c r="R531" s="11"/>
      <c r="S531" s="22"/>
      <c r="T531" s="19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c r="BQ531" s="22"/>
      <c r="BR531" s="22"/>
      <c r="BS531" s="22"/>
      <c r="BT531" s="22"/>
      <c r="BU531" s="22"/>
      <c r="BV531" s="22"/>
      <c r="BW531" s="22"/>
      <c r="BX531" s="22"/>
      <c r="BY531" s="22"/>
      <c r="BZ531" s="22"/>
      <c r="CA531" s="22"/>
      <c r="CB531" s="22"/>
      <c r="CC531" s="22"/>
    </row>
    <row r="532" spans="1:81" ht="27" customHeight="1" x14ac:dyDescent="0.35">
      <c r="A532" s="18"/>
      <c r="B532" s="19"/>
      <c r="C532" s="20"/>
      <c r="D532" s="21"/>
      <c r="E532" s="22"/>
      <c r="F532" s="22"/>
      <c r="G532" s="22"/>
      <c r="H532" s="22"/>
      <c r="I532" s="23"/>
      <c r="J532" s="24"/>
      <c r="K532" s="24"/>
      <c r="L532" s="23"/>
      <c r="M532" s="11"/>
      <c r="N532" s="22"/>
      <c r="O532" s="22"/>
      <c r="P532" s="23"/>
      <c r="Q532" s="168"/>
      <c r="R532" s="11"/>
      <c r="S532" s="22"/>
      <c r="T532" s="19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c r="BQ532" s="22"/>
      <c r="BR532" s="22"/>
      <c r="BS532" s="22"/>
      <c r="BT532" s="22"/>
      <c r="BU532" s="22"/>
      <c r="BV532" s="22"/>
      <c r="BW532" s="22"/>
      <c r="BX532" s="22"/>
      <c r="BY532" s="22"/>
      <c r="BZ532" s="22"/>
      <c r="CA532" s="22"/>
      <c r="CB532" s="22"/>
      <c r="CC532" s="22"/>
    </row>
    <row r="533" spans="1:81" ht="27" customHeight="1" x14ac:dyDescent="0.35">
      <c r="A533" s="18"/>
      <c r="B533" s="19"/>
      <c r="C533" s="20"/>
      <c r="D533" s="21"/>
      <c r="E533" s="22"/>
      <c r="F533" s="22"/>
      <c r="G533" s="22"/>
      <c r="H533" s="22"/>
      <c r="I533" s="23"/>
      <c r="J533" s="24"/>
      <c r="K533" s="24"/>
      <c r="L533" s="23"/>
      <c r="M533" s="11"/>
      <c r="N533" s="22"/>
      <c r="O533" s="22"/>
      <c r="P533" s="23"/>
      <c r="Q533" s="168"/>
      <c r="R533" s="11"/>
      <c r="S533" s="22"/>
      <c r="T533" s="19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c r="BQ533" s="22"/>
      <c r="BR533" s="22"/>
      <c r="BS533" s="22"/>
      <c r="BT533" s="22"/>
      <c r="BU533" s="22"/>
      <c r="BV533" s="22"/>
      <c r="BW533" s="22"/>
      <c r="BX533" s="22"/>
      <c r="BY533" s="22"/>
      <c r="BZ533" s="22"/>
      <c r="CA533" s="22"/>
      <c r="CB533" s="22"/>
      <c r="CC533" s="22"/>
    </row>
    <row r="534" spans="1:81" ht="27" customHeight="1" x14ac:dyDescent="0.35">
      <c r="A534" s="18"/>
      <c r="B534" s="19"/>
      <c r="C534" s="20"/>
      <c r="D534" s="21"/>
      <c r="E534" s="22"/>
      <c r="F534" s="22"/>
      <c r="G534" s="22"/>
      <c r="H534" s="22"/>
      <c r="I534" s="23"/>
      <c r="J534" s="24"/>
      <c r="K534" s="24"/>
      <c r="L534" s="23"/>
      <c r="M534" s="11"/>
      <c r="N534" s="22"/>
      <c r="O534" s="22"/>
      <c r="P534" s="23"/>
      <c r="Q534" s="168"/>
      <c r="R534" s="11"/>
      <c r="S534" s="22"/>
      <c r="T534" s="19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row>
    <row r="535" spans="1:81" ht="27" customHeight="1" x14ac:dyDescent="0.35">
      <c r="A535" s="18"/>
      <c r="B535" s="19"/>
      <c r="C535" s="20"/>
      <c r="D535" s="21"/>
      <c r="E535" s="22"/>
      <c r="F535" s="22"/>
      <c r="G535" s="22"/>
      <c r="H535" s="22"/>
      <c r="I535" s="23"/>
      <c r="J535" s="24"/>
      <c r="K535" s="24"/>
      <c r="L535" s="23"/>
      <c r="M535" s="11"/>
      <c r="N535" s="22"/>
      <c r="O535" s="22"/>
      <c r="P535" s="23"/>
      <c r="Q535" s="168"/>
      <c r="R535" s="11"/>
      <c r="S535" s="22"/>
      <c r="T535" s="19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row>
    <row r="536" spans="1:81" ht="27" customHeight="1" x14ac:dyDescent="0.35">
      <c r="A536" s="18"/>
      <c r="B536" s="19"/>
      <c r="C536" s="20"/>
      <c r="D536" s="21"/>
      <c r="E536" s="22"/>
      <c r="F536" s="22"/>
      <c r="G536" s="22"/>
      <c r="H536" s="22"/>
      <c r="I536" s="23"/>
      <c r="J536" s="24"/>
      <c r="K536" s="24"/>
      <c r="L536" s="23"/>
      <c r="M536" s="11"/>
      <c r="N536" s="22"/>
      <c r="O536" s="22"/>
      <c r="P536" s="23"/>
      <c r="Q536" s="168"/>
      <c r="R536" s="11"/>
      <c r="S536" s="22"/>
      <c r="T536" s="19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c r="BZ536" s="22"/>
      <c r="CA536" s="22"/>
      <c r="CB536" s="22"/>
      <c r="CC536" s="22"/>
    </row>
    <row r="537" spans="1:81" ht="27" customHeight="1" x14ac:dyDescent="0.35">
      <c r="A537" s="18"/>
      <c r="B537" s="19"/>
      <c r="C537" s="20"/>
      <c r="D537" s="21"/>
      <c r="E537" s="22"/>
      <c r="F537" s="22"/>
      <c r="G537" s="22"/>
      <c r="H537" s="22"/>
      <c r="I537" s="23"/>
      <c r="J537" s="24"/>
      <c r="K537" s="24"/>
      <c r="L537" s="23"/>
      <c r="M537" s="11"/>
      <c r="N537" s="22"/>
      <c r="O537" s="22"/>
      <c r="P537" s="23"/>
      <c r="Q537" s="168"/>
      <c r="R537" s="11"/>
      <c r="S537" s="22"/>
      <c r="T537" s="19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c r="BZ537" s="22"/>
      <c r="CA537" s="22"/>
      <c r="CB537" s="22"/>
      <c r="CC537" s="22"/>
    </row>
    <row r="538" spans="1:81" ht="27" customHeight="1" x14ac:dyDescent="0.35">
      <c r="A538" s="18"/>
      <c r="B538" s="19"/>
      <c r="C538" s="20"/>
      <c r="D538" s="21"/>
      <c r="E538" s="22"/>
      <c r="F538" s="22"/>
      <c r="G538" s="22"/>
      <c r="H538" s="22"/>
      <c r="I538" s="23"/>
      <c r="J538" s="24"/>
      <c r="K538" s="24"/>
      <c r="L538" s="23"/>
      <c r="M538" s="11"/>
      <c r="N538" s="22"/>
      <c r="O538" s="22"/>
      <c r="P538" s="23"/>
      <c r="Q538" s="168"/>
      <c r="R538" s="11"/>
      <c r="S538" s="22"/>
      <c r="T538" s="19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row>
    <row r="539" spans="1:81" ht="27" customHeight="1" x14ac:dyDescent="0.35">
      <c r="A539" s="18"/>
      <c r="B539" s="19"/>
      <c r="C539" s="20"/>
      <c r="D539" s="21"/>
      <c r="E539" s="22"/>
      <c r="F539" s="22"/>
      <c r="G539" s="22"/>
      <c r="H539" s="22"/>
      <c r="I539" s="23"/>
      <c r="J539" s="24"/>
      <c r="K539" s="24"/>
      <c r="L539" s="23"/>
      <c r="M539" s="11"/>
      <c r="N539" s="22"/>
      <c r="O539" s="22"/>
      <c r="P539" s="23"/>
      <c r="Q539" s="168"/>
      <c r="R539" s="11"/>
      <c r="S539" s="22"/>
      <c r="T539" s="19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c r="BQ539" s="22"/>
      <c r="BR539" s="22"/>
      <c r="BS539" s="22"/>
      <c r="BT539" s="22"/>
      <c r="BU539" s="22"/>
      <c r="BV539" s="22"/>
      <c r="BW539" s="22"/>
      <c r="BX539" s="22"/>
      <c r="BY539" s="22"/>
      <c r="BZ539" s="22"/>
      <c r="CA539" s="22"/>
      <c r="CB539" s="22"/>
      <c r="CC539" s="22"/>
    </row>
    <row r="540" spans="1:81" ht="27" customHeight="1" x14ac:dyDescent="0.35">
      <c r="A540" s="18"/>
      <c r="B540" s="19"/>
      <c r="C540" s="20"/>
      <c r="D540" s="21"/>
      <c r="E540" s="22"/>
      <c r="F540" s="22"/>
      <c r="G540" s="22"/>
      <c r="H540" s="22"/>
      <c r="I540" s="23"/>
      <c r="J540" s="24"/>
      <c r="K540" s="24"/>
      <c r="L540" s="23"/>
      <c r="M540" s="11"/>
      <c r="N540" s="22"/>
      <c r="O540" s="22"/>
      <c r="P540" s="23"/>
      <c r="Q540" s="168"/>
      <c r="R540" s="11"/>
      <c r="S540" s="22"/>
      <c r="T540" s="19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c r="BQ540" s="22"/>
      <c r="BR540" s="22"/>
      <c r="BS540" s="22"/>
      <c r="BT540" s="22"/>
      <c r="BU540" s="22"/>
      <c r="BV540" s="22"/>
      <c r="BW540" s="22"/>
      <c r="BX540" s="22"/>
      <c r="BY540" s="22"/>
      <c r="BZ540" s="22"/>
      <c r="CA540" s="22"/>
      <c r="CB540" s="22"/>
      <c r="CC540" s="22"/>
    </row>
    <row r="541" spans="1:81" ht="27" customHeight="1" x14ac:dyDescent="0.35">
      <c r="A541" s="18"/>
      <c r="B541" s="19"/>
      <c r="C541" s="20"/>
      <c r="D541" s="21"/>
      <c r="E541" s="22"/>
      <c r="F541" s="22"/>
      <c r="G541" s="22"/>
      <c r="H541" s="22"/>
      <c r="I541" s="23"/>
      <c r="J541" s="24"/>
      <c r="K541" s="24"/>
      <c r="L541" s="23"/>
      <c r="M541" s="11"/>
      <c r="N541" s="22"/>
      <c r="O541" s="22"/>
      <c r="P541" s="23"/>
      <c r="Q541" s="168"/>
      <c r="R541" s="11"/>
      <c r="S541" s="22"/>
      <c r="T541" s="19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c r="BQ541" s="22"/>
      <c r="BR541" s="22"/>
      <c r="BS541" s="22"/>
      <c r="BT541" s="22"/>
      <c r="BU541" s="22"/>
      <c r="BV541" s="22"/>
      <c r="BW541" s="22"/>
      <c r="BX541" s="22"/>
      <c r="BY541" s="22"/>
      <c r="BZ541" s="22"/>
      <c r="CA541" s="22"/>
      <c r="CB541" s="22"/>
      <c r="CC541" s="22"/>
    </row>
    <row r="542" spans="1:81" ht="27" customHeight="1" x14ac:dyDescent="0.35">
      <c r="A542" s="18"/>
      <c r="B542" s="19"/>
      <c r="C542" s="20"/>
      <c r="D542" s="21"/>
      <c r="E542" s="22"/>
      <c r="F542" s="22"/>
      <c r="G542" s="22"/>
      <c r="H542" s="22"/>
      <c r="I542" s="23"/>
      <c r="J542" s="24"/>
      <c r="K542" s="24"/>
      <c r="L542" s="23"/>
      <c r="M542" s="11"/>
      <c r="N542" s="22"/>
      <c r="O542" s="22"/>
      <c r="P542" s="23"/>
      <c r="Q542" s="168"/>
      <c r="R542" s="11"/>
      <c r="S542" s="22"/>
      <c r="T542" s="19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row>
    <row r="543" spans="1:81" ht="27" customHeight="1" x14ac:dyDescent="0.35">
      <c r="A543" s="18"/>
      <c r="B543" s="19"/>
      <c r="C543" s="20"/>
      <c r="D543" s="21"/>
      <c r="E543" s="22"/>
      <c r="F543" s="22"/>
      <c r="G543" s="22"/>
      <c r="H543" s="22"/>
      <c r="I543" s="23"/>
      <c r="J543" s="24"/>
      <c r="K543" s="24"/>
      <c r="L543" s="23"/>
      <c r="M543" s="11"/>
      <c r="N543" s="22"/>
      <c r="O543" s="22"/>
      <c r="P543" s="23"/>
      <c r="Q543" s="168"/>
      <c r="R543" s="11"/>
      <c r="S543" s="22"/>
      <c r="T543" s="19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c r="BQ543" s="22"/>
      <c r="BR543" s="22"/>
      <c r="BS543" s="22"/>
      <c r="BT543" s="22"/>
      <c r="BU543" s="22"/>
      <c r="BV543" s="22"/>
      <c r="BW543" s="22"/>
      <c r="BX543" s="22"/>
      <c r="BY543" s="22"/>
      <c r="BZ543" s="22"/>
      <c r="CA543" s="22"/>
      <c r="CB543" s="22"/>
      <c r="CC543" s="22"/>
    </row>
    <row r="544" spans="1:81" ht="27" customHeight="1" x14ac:dyDescent="0.35">
      <c r="A544" s="18"/>
      <c r="B544" s="19"/>
      <c r="C544" s="20"/>
      <c r="D544" s="21"/>
      <c r="E544" s="22"/>
      <c r="F544" s="22"/>
      <c r="G544" s="22"/>
      <c r="H544" s="22"/>
      <c r="I544" s="23"/>
      <c r="J544" s="24"/>
      <c r="K544" s="24"/>
      <c r="L544" s="23"/>
      <c r="M544" s="11"/>
      <c r="N544" s="22"/>
      <c r="O544" s="22"/>
      <c r="P544" s="23"/>
      <c r="Q544" s="168"/>
      <c r="R544" s="11"/>
      <c r="S544" s="22"/>
      <c r="T544" s="19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c r="BQ544" s="22"/>
      <c r="BR544" s="22"/>
      <c r="BS544" s="22"/>
      <c r="BT544" s="22"/>
      <c r="BU544" s="22"/>
      <c r="BV544" s="22"/>
      <c r="BW544" s="22"/>
      <c r="BX544" s="22"/>
      <c r="BY544" s="22"/>
      <c r="BZ544" s="22"/>
      <c r="CA544" s="22"/>
      <c r="CB544" s="22"/>
      <c r="CC544" s="22"/>
    </row>
    <row r="545" spans="1:81" ht="27" customHeight="1" x14ac:dyDescent="0.35">
      <c r="A545" s="18"/>
      <c r="B545" s="19"/>
      <c r="C545" s="20"/>
      <c r="D545" s="21"/>
      <c r="E545" s="22"/>
      <c r="F545" s="22"/>
      <c r="G545" s="22"/>
      <c r="H545" s="22"/>
      <c r="I545" s="23"/>
      <c r="J545" s="24"/>
      <c r="K545" s="24"/>
      <c r="L545" s="23"/>
      <c r="M545" s="11"/>
      <c r="N545" s="22"/>
      <c r="O545" s="22"/>
      <c r="P545" s="23"/>
      <c r="Q545" s="168"/>
      <c r="R545" s="11"/>
      <c r="S545" s="22"/>
      <c r="T545" s="19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row>
    <row r="546" spans="1:81" ht="27" customHeight="1" x14ac:dyDescent="0.35">
      <c r="A546" s="18"/>
      <c r="B546" s="19"/>
      <c r="C546" s="20"/>
      <c r="D546" s="21"/>
      <c r="E546" s="22"/>
      <c r="F546" s="22"/>
      <c r="G546" s="22"/>
      <c r="H546" s="22"/>
      <c r="I546" s="23"/>
      <c r="J546" s="24"/>
      <c r="K546" s="24"/>
      <c r="L546" s="23"/>
      <c r="M546" s="11"/>
      <c r="N546" s="22"/>
      <c r="O546" s="22"/>
      <c r="P546" s="23"/>
      <c r="Q546" s="168"/>
      <c r="R546" s="11"/>
      <c r="S546" s="22"/>
      <c r="T546" s="19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c r="BZ546" s="22"/>
      <c r="CA546" s="22"/>
      <c r="CB546" s="22"/>
      <c r="CC546" s="22"/>
    </row>
    <row r="547" spans="1:81" ht="27" customHeight="1" x14ac:dyDescent="0.35">
      <c r="A547" s="18"/>
      <c r="B547" s="19"/>
      <c r="C547" s="20"/>
      <c r="D547" s="21"/>
      <c r="E547" s="22"/>
      <c r="F547" s="22"/>
      <c r="G547" s="22"/>
      <c r="H547" s="22"/>
      <c r="I547" s="23"/>
      <c r="J547" s="24"/>
      <c r="K547" s="24"/>
      <c r="L547" s="23"/>
      <c r="M547" s="11"/>
      <c r="N547" s="22"/>
      <c r="O547" s="22"/>
      <c r="P547" s="23"/>
      <c r="Q547" s="168"/>
      <c r="R547" s="11"/>
      <c r="S547" s="22"/>
      <c r="T547" s="19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c r="BQ547" s="22"/>
      <c r="BR547" s="22"/>
      <c r="BS547" s="22"/>
      <c r="BT547" s="22"/>
      <c r="BU547" s="22"/>
      <c r="BV547" s="22"/>
      <c r="BW547" s="22"/>
      <c r="BX547" s="22"/>
      <c r="BY547" s="22"/>
      <c r="BZ547" s="22"/>
      <c r="CA547" s="22"/>
      <c r="CB547" s="22"/>
      <c r="CC547" s="22"/>
    </row>
    <row r="548" spans="1:81" ht="27" customHeight="1" x14ac:dyDescent="0.35">
      <c r="A548" s="18"/>
      <c r="B548" s="19"/>
      <c r="C548" s="20"/>
      <c r="D548" s="21"/>
      <c r="E548" s="22"/>
      <c r="F548" s="22"/>
      <c r="G548" s="22"/>
      <c r="H548" s="22"/>
      <c r="I548" s="23"/>
      <c r="J548" s="24"/>
      <c r="K548" s="24"/>
      <c r="L548" s="23"/>
      <c r="M548" s="11"/>
      <c r="N548" s="22"/>
      <c r="O548" s="22"/>
      <c r="P548" s="23"/>
      <c r="Q548" s="168"/>
      <c r="R548" s="11"/>
      <c r="S548" s="22"/>
      <c r="T548" s="19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c r="BQ548" s="22"/>
      <c r="BR548" s="22"/>
      <c r="BS548" s="22"/>
      <c r="BT548" s="22"/>
      <c r="BU548" s="22"/>
      <c r="BV548" s="22"/>
      <c r="BW548" s="22"/>
      <c r="BX548" s="22"/>
      <c r="BY548" s="22"/>
      <c r="BZ548" s="22"/>
      <c r="CA548" s="22"/>
      <c r="CB548" s="22"/>
      <c r="CC548" s="22"/>
    </row>
    <row r="549" spans="1:81" ht="27" customHeight="1" x14ac:dyDescent="0.35">
      <c r="A549" s="18"/>
      <c r="B549" s="19"/>
      <c r="C549" s="20"/>
      <c r="D549" s="21"/>
      <c r="E549" s="22"/>
      <c r="F549" s="22"/>
      <c r="G549" s="22"/>
      <c r="H549" s="22"/>
      <c r="I549" s="23"/>
      <c r="J549" s="24"/>
      <c r="K549" s="24"/>
      <c r="L549" s="23"/>
      <c r="M549" s="11"/>
      <c r="N549" s="22"/>
      <c r="O549" s="22"/>
      <c r="P549" s="23"/>
      <c r="Q549" s="168"/>
      <c r="R549" s="11"/>
      <c r="S549" s="22"/>
      <c r="T549" s="19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c r="BQ549" s="22"/>
      <c r="BR549" s="22"/>
      <c r="BS549" s="22"/>
      <c r="BT549" s="22"/>
      <c r="BU549" s="22"/>
      <c r="BV549" s="22"/>
      <c r="BW549" s="22"/>
      <c r="BX549" s="22"/>
      <c r="BY549" s="22"/>
      <c r="BZ549" s="22"/>
      <c r="CA549" s="22"/>
      <c r="CB549" s="22"/>
      <c r="CC549" s="22"/>
    </row>
    <row r="550" spans="1:81" ht="27" customHeight="1" x14ac:dyDescent="0.35">
      <c r="A550" s="18"/>
      <c r="B550" s="19"/>
      <c r="C550" s="20"/>
      <c r="D550" s="21"/>
      <c r="E550" s="22"/>
      <c r="F550" s="22"/>
      <c r="G550" s="22"/>
      <c r="H550" s="22"/>
      <c r="I550" s="23"/>
      <c r="J550" s="24"/>
      <c r="K550" s="24"/>
      <c r="L550" s="23"/>
      <c r="M550" s="11"/>
      <c r="N550" s="22"/>
      <c r="O550" s="22"/>
      <c r="P550" s="23"/>
      <c r="Q550" s="168"/>
      <c r="R550" s="11"/>
      <c r="S550" s="22"/>
      <c r="T550" s="19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row>
    <row r="551" spans="1:81" ht="27" customHeight="1" x14ac:dyDescent="0.35">
      <c r="A551" s="18"/>
      <c r="B551" s="19"/>
      <c r="C551" s="20"/>
      <c r="D551" s="21"/>
      <c r="E551" s="22"/>
      <c r="F551" s="22"/>
      <c r="G551" s="22"/>
      <c r="H551" s="22"/>
      <c r="I551" s="23"/>
      <c r="J551" s="24"/>
      <c r="K551" s="24"/>
      <c r="L551" s="23"/>
      <c r="M551" s="11"/>
      <c r="N551" s="22"/>
      <c r="O551" s="22"/>
      <c r="P551" s="23"/>
      <c r="Q551" s="168"/>
      <c r="R551" s="11"/>
      <c r="S551" s="22"/>
      <c r="T551" s="19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c r="BQ551" s="22"/>
      <c r="BR551" s="22"/>
      <c r="BS551" s="22"/>
      <c r="BT551" s="22"/>
      <c r="BU551" s="22"/>
      <c r="BV551" s="22"/>
      <c r="BW551" s="22"/>
      <c r="BX551" s="22"/>
      <c r="BY551" s="22"/>
      <c r="BZ551" s="22"/>
      <c r="CA551" s="22"/>
      <c r="CB551" s="22"/>
      <c r="CC551" s="22"/>
    </row>
    <row r="552" spans="1:81" ht="27" customHeight="1" x14ac:dyDescent="0.35">
      <c r="A552" s="18"/>
      <c r="B552" s="19"/>
      <c r="C552" s="20"/>
      <c r="D552" s="21"/>
      <c r="E552" s="22"/>
      <c r="F552" s="22"/>
      <c r="G552" s="22"/>
      <c r="H552" s="22"/>
      <c r="I552" s="23"/>
      <c r="J552" s="24"/>
      <c r="K552" s="24"/>
      <c r="L552" s="23"/>
      <c r="M552" s="11"/>
      <c r="N552" s="22"/>
      <c r="O552" s="22"/>
      <c r="P552" s="23"/>
      <c r="Q552" s="168"/>
      <c r="R552" s="11"/>
      <c r="S552" s="22"/>
      <c r="T552" s="19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c r="BQ552" s="22"/>
      <c r="BR552" s="22"/>
      <c r="BS552" s="22"/>
      <c r="BT552" s="22"/>
      <c r="BU552" s="22"/>
      <c r="BV552" s="22"/>
      <c r="BW552" s="22"/>
      <c r="BX552" s="22"/>
      <c r="BY552" s="22"/>
      <c r="BZ552" s="22"/>
      <c r="CA552" s="22"/>
      <c r="CB552" s="22"/>
      <c r="CC552" s="22"/>
    </row>
    <row r="553" spans="1:81" ht="27" customHeight="1" x14ac:dyDescent="0.35">
      <c r="A553" s="18"/>
      <c r="B553" s="19"/>
      <c r="C553" s="20"/>
      <c r="D553" s="21"/>
      <c r="E553" s="22"/>
      <c r="F553" s="22"/>
      <c r="G553" s="22"/>
      <c r="H553" s="22"/>
      <c r="I553" s="23"/>
      <c r="J553" s="24"/>
      <c r="K553" s="24"/>
      <c r="L553" s="23"/>
      <c r="M553" s="11"/>
      <c r="N553" s="22"/>
      <c r="O553" s="22"/>
      <c r="P553" s="23"/>
      <c r="Q553" s="168"/>
      <c r="R553" s="11"/>
      <c r="S553" s="22"/>
      <c r="T553" s="19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c r="BQ553" s="22"/>
      <c r="BR553" s="22"/>
      <c r="BS553" s="22"/>
      <c r="BT553" s="22"/>
      <c r="BU553" s="22"/>
      <c r="BV553" s="22"/>
      <c r="BW553" s="22"/>
      <c r="BX553" s="22"/>
      <c r="BY553" s="22"/>
      <c r="BZ553" s="22"/>
      <c r="CA553" s="22"/>
      <c r="CB553" s="22"/>
      <c r="CC553" s="22"/>
    </row>
    <row r="554" spans="1:81" ht="27" customHeight="1" x14ac:dyDescent="0.35">
      <c r="A554" s="18"/>
      <c r="B554" s="19"/>
      <c r="C554" s="20"/>
      <c r="D554" s="21"/>
      <c r="E554" s="22"/>
      <c r="F554" s="22"/>
      <c r="G554" s="22"/>
      <c r="H554" s="22"/>
      <c r="I554" s="23"/>
      <c r="J554" s="24"/>
      <c r="K554" s="24"/>
      <c r="L554" s="23"/>
      <c r="M554" s="11"/>
      <c r="N554" s="22"/>
      <c r="O554" s="22"/>
      <c r="P554" s="23"/>
      <c r="Q554" s="168"/>
      <c r="R554" s="11"/>
      <c r="S554" s="22"/>
      <c r="T554" s="19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c r="BQ554" s="22"/>
      <c r="BR554" s="22"/>
      <c r="BS554" s="22"/>
      <c r="BT554" s="22"/>
      <c r="BU554" s="22"/>
      <c r="BV554" s="22"/>
      <c r="BW554" s="22"/>
      <c r="BX554" s="22"/>
      <c r="BY554" s="22"/>
      <c r="BZ554" s="22"/>
      <c r="CA554" s="22"/>
      <c r="CB554" s="22"/>
      <c r="CC554" s="22"/>
    </row>
    <row r="555" spans="1:81" ht="27" customHeight="1" x14ac:dyDescent="0.35">
      <c r="A555" s="18"/>
      <c r="B555" s="19"/>
      <c r="C555" s="20"/>
      <c r="D555" s="21"/>
      <c r="E555" s="22"/>
      <c r="F555" s="22"/>
      <c r="G555" s="22"/>
      <c r="H555" s="22"/>
      <c r="I555" s="23"/>
      <c r="J555" s="24"/>
      <c r="K555" s="24"/>
      <c r="L555" s="23"/>
      <c r="M555" s="11"/>
      <c r="N555" s="22"/>
      <c r="O555" s="22"/>
      <c r="P555" s="23"/>
      <c r="Q555" s="168"/>
      <c r="R555" s="11"/>
      <c r="S555" s="22"/>
      <c r="T555" s="19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c r="BQ555" s="22"/>
      <c r="BR555" s="22"/>
      <c r="BS555" s="22"/>
      <c r="BT555" s="22"/>
      <c r="BU555" s="22"/>
      <c r="BV555" s="22"/>
      <c r="BW555" s="22"/>
      <c r="BX555" s="22"/>
      <c r="BY555" s="22"/>
      <c r="BZ555" s="22"/>
      <c r="CA555" s="22"/>
      <c r="CB555" s="22"/>
      <c r="CC555" s="22"/>
    </row>
    <row r="556" spans="1:81" ht="27" customHeight="1" x14ac:dyDescent="0.35">
      <c r="A556" s="18"/>
      <c r="B556" s="19"/>
      <c r="C556" s="20"/>
      <c r="D556" s="21"/>
      <c r="E556" s="22"/>
      <c r="F556" s="22"/>
      <c r="G556" s="22"/>
      <c r="H556" s="22"/>
      <c r="I556" s="23"/>
      <c r="J556" s="24"/>
      <c r="K556" s="24"/>
      <c r="L556" s="23"/>
      <c r="M556" s="11"/>
      <c r="N556" s="22"/>
      <c r="O556" s="22"/>
      <c r="P556" s="23"/>
      <c r="Q556" s="168"/>
      <c r="R556" s="11"/>
      <c r="S556" s="22"/>
      <c r="T556" s="19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c r="BQ556" s="22"/>
      <c r="BR556" s="22"/>
      <c r="BS556" s="22"/>
      <c r="BT556" s="22"/>
      <c r="BU556" s="22"/>
      <c r="BV556" s="22"/>
      <c r="BW556" s="22"/>
      <c r="BX556" s="22"/>
      <c r="BY556" s="22"/>
      <c r="BZ556" s="22"/>
      <c r="CA556" s="22"/>
      <c r="CB556" s="22"/>
      <c r="CC556" s="22"/>
    </row>
    <row r="557" spans="1:81" ht="27" customHeight="1" x14ac:dyDescent="0.35">
      <c r="A557" s="18"/>
      <c r="B557" s="19"/>
      <c r="C557" s="20"/>
      <c r="D557" s="21"/>
      <c r="E557" s="22"/>
      <c r="F557" s="22"/>
      <c r="G557" s="22"/>
      <c r="H557" s="22"/>
      <c r="I557" s="23"/>
      <c r="J557" s="24"/>
      <c r="K557" s="24"/>
      <c r="L557" s="23"/>
      <c r="M557" s="11"/>
      <c r="N557" s="22"/>
      <c r="O557" s="22"/>
      <c r="P557" s="23"/>
      <c r="Q557" s="168"/>
      <c r="R557" s="11"/>
      <c r="S557" s="22"/>
      <c r="T557" s="19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c r="BQ557" s="22"/>
      <c r="BR557" s="22"/>
      <c r="BS557" s="22"/>
      <c r="BT557" s="22"/>
      <c r="BU557" s="22"/>
      <c r="BV557" s="22"/>
      <c r="BW557" s="22"/>
      <c r="BX557" s="22"/>
      <c r="BY557" s="22"/>
      <c r="BZ557" s="22"/>
      <c r="CA557" s="22"/>
      <c r="CB557" s="22"/>
      <c r="CC557" s="22"/>
    </row>
    <row r="558" spans="1:81" ht="27" customHeight="1" x14ac:dyDescent="0.35">
      <c r="A558" s="18"/>
      <c r="B558" s="19"/>
      <c r="C558" s="20"/>
      <c r="D558" s="21"/>
      <c r="E558" s="22"/>
      <c r="F558" s="22"/>
      <c r="G558" s="22"/>
      <c r="H558" s="22"/>
      <c r="I558" s="23"/>
      <c r="J558" s="24"/>
      <c r="K558" s="24"/>
      <c r="L558" s="23"/>
      <c r="M558" s="11"/>
      <c r="N558" s="22"/>
      <c r="O558" s="22"/>
      <c r="P558" s="23"/>
      <c r="Q558" s="168"/>
      <c r="R558" s="11"/>
      <c r="S558" s="22"/>
      <c r="T558" s="19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c r="BZ558" s="22"/>
      <c r="CA558" s="22"/>
      <c r="CB558" s="22"/>
      <c r="CC558" s="22"/>
    </row>
    <row r="559" spans="1:81" ht="27" customHeight="1" x14ac:dyDescent="0.35">
      <c r="A559" s="18"/>
      <c r="B559" s="19"/>
      <c r="C559" s="20"/>
      <c r="D559" s="21"/>
      <c r="E559" s="22"/>
      <c r="F559" s="22"/>
      <c r="G559" s="22"/>
      <c r="H559" s="22"/>
      <c r="I559" s="23"/>
      <c r="J559" s="24"/>
      <c r="K559" s="24"/>
      <c r="L559" s="23"/>
      <c r="M559" s="11"/>
      <c r="N559" s="22"/>
      <c r="O559" s="22"/>
      <c r="P559" s="23"/>
      <c r="Q559" s="168"/>
      <c r="R559" s="11"/>
      <c r="S559" s="22"/>
      <c r="T559" s="19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c r="BQ559" s="22"/>
      <c r="BR559" s="22"/>
      <c r="BS559" s="22"/>
      <c r="BT559" s="22"/>
      <c r="BU559" s="22"/>
      <c r="BV559" s="22"/>
      <c r="BW559" s="22"/>
      <c r="BX559" s="22"/>
      <c r="BY559" s="22"/>
      <c r="BZ559" s="22"/>
      <c r="CA559" s="22"/>
      <c r="CB559" s="22"/>
      <c r="CC559" s="22"/>
    </row>
    <row r="560" spans="1:81" ht="27" customHeight="1" x14ac:dyDescent="0.35">
      <c r="A560" s="18"/>
      <c r="B560" s="19"/>
      <c r="C560" s="20"/>
      <c r="D560" s="21"/>
      <c r="E560" s="22"/>
      <c r="F560" s="22"/>
      <c r="G560" s="22"/>
      <c r="H560" s="22"/>
      <c r="I560" s="23"/>
      <c r="J560" s="24"/>
      <c r="K560" s="24"/>
      <c r="L560" s="23"/>
      <c r="M560" s="11"/>
      <c r="N560" s="22"/>
      <c r="O560" s="22"/>
      <c r="P560" s="23"/>
      <c r="Q560" s="168"/>
      <c r="R560" s="11"/>
      <c r="S560" s="22"/>
      <c r="T560" s="19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c r="BQ560" s="22"/>
      <c r="BR560" s="22"/>
      <c r="BS560" s="22"/>
      <c r="BT560" s="22"/>
      <c r="BU560" s="22"/>
      <c r="BV560" s="22"/>
      <c r="BW560" s="22"/>
      <c r="BX560" s="22"/>
      <c r="BY560" s="22"/>
      <c r="BZ560" s="22"/>
      <c r="CA560" s="22"/>
      <c r="CB560" s="22"/>
      <c r="CC560" s="22"/>
    </row>
    <row r="561" spans="1:81" ht="27" customHeight="1" x14ac:dyDescent="0.35">
      <c r="A561" s="18"/>
      <c r="B561" s="19"/>
      <c r="C561" s="20"/>
      <c r="D561" s="21"/>
      <c r="E561" s="22"/>
      <c r="F561" s="22"/>
      <c r="G561" s="22"/>
      <c r="H561" s="22"/>
      <c r="I561" s="23"/>
      <c r="J561" s="24"/>
      <c r="K561" s="24"/>
      <c r="L561" s="23"/>
      <c r="M561" s="11"/>
      <c r="N561" s="22"/>
      <c r="O561" s="22"/>
      <c r="P561" s="23"/>
      <c r="Q561" s="168"/>
      <c r="R561" s="11"/>
      <c r="S561" s="22"/>
      <c r="T561" s="19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c r="BQ561" s="22"/>
      <c r="BR561" s="22"/>
      <c r="BS561" s="22"/>
      <c r="BT561" s="22"/>
      <c r="BU561" s="22"/>
      <c r="BV561" s="22"/>
      <c r="BW561" s="22"/>
      <c r="BX561" s="22"/>
      <c r="BY561" s="22"/>
      <c r="BZ561" s="22"/>
      <c r="CA561" s="22"/>
      <c r="CB561" s="22"/>
      <c r="CC561" s="22"/>
    </row>
    <row r="562" spans="1:81" ht="27" customHeight="1" x14ac:dyDescent="0.35">
      <c r="A562" s="18"/>
      <c r="B562" s="19"/>
      <c r="C562" s="20"/>
      <c r="D562" s="21"/>
      <c r="E562" s="22"/>
      <c r="F562" s="22"/>
      <c r="G562" s="22"/>
      <c r="H562" s="22"/>
      <c r="I562" s="23"/>
      <c r="J562" s="24"/>
      <c r="K562" s="24"/>
      <c r="L562" s="23"/>
      <c r="M562" s="11"/>
      <c r="N562" s="22"/>
      <c r="O562" s="22"/>
      <c r="P562" s="23"/>
      <c r="Q562" s="168"/>
      <c r="R562" s="11"/>
      <c r="S562" s="22"/>
      <c r="T562" s="19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c r="BQ562" s="22"/>
      <c r="BR562" s="22"/>
      <c r="BS562" s="22"/>
      <c r="BT562" s="22"/>
      <c r="BU562" s="22"/>
      <c r="BV562" s="22"/>
      <c r="BW562" s="22"/>
      <c r="BX562" s="22"/>
      <c r="BY562" s="22"/>
      <c r="BZ562" s="22"/>
      <c r="CA562" s="22"/>
      <c r="CB562" s="22"/>
      <c r="CC562" s="22"/>
    </row>
    <row r="563" spans="1:81" ht="27" customHeight="1" x14ac:dyDescent="0.35">
      <c r="A563" s="18"/>
      <c r="B563" s="19"/>
      <c r="C563" s="20"/>
      <c r="D563" s="21"/>
      <c r="E563" s="22"/>
      <c r="F563" s="22"/>
      <c r="G563" s="22"/>
      <c r="H563" s="22"/>
      <c r="I563" s="23"/>
      <c r="J563" s="24"/>
      <c r="K563" s="24"/>
      <c r="L563" s="23"/>
      <c r="M563" s="11"/>
      <c r="N563" s="22"/>
      <c r="O563" s="22"/>
      <c r="P563" s="23"/>
      <c r="Q563" s="168"/>
      <c r="R563" s="11"/>
      <c r="S563" s="22"/>
      <c r="T563" s="19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c r="BQ563" s="22"/>
      <c r="BR563" s="22"/>
      <c r="BS563" s="22"/>
      <c r="BT563" s="22"/>
      <c r="BU563" s="22"/>
      <c r="BV563" s="22"/>
      <c r="BW563" s="22"/>
      <c r="BX563" s="22"/>
      <c r="BY563" s="22"/>
      <c r="BZ563" s="22"/>
      <c r="CA563" s="22"/>
      <c r="CB563" s="22"/>
      <c r="CC563" s="22"/>
    </row>
    <row r="564" spans="1:81" ht="27" customHeight="1" x14ac:dyDescent="0.35">
      <c r="A564" s="18"/>
      <c r="B564" s="19"/>
      <c r="C564" s="20"/>
      <c r="D564" s="21"/>
      <c r="E564" s="22"/>
      <c r="F564" s="22"/>
      <c r="G564" s="22"/>
      <c r="H564" s="22"/>
      <c r="I564" s="23"/>
      <c r="J564" s="24"/>
      <c r="K564" s="24"/>
      <c r="L564" s="23"/>
      <c r="M564" s="11"/>
      <c r="N564" s="22"/>
      <c r="O564" s="22"/>
      <c r="P564" s="23"/>
      <c r="Q564" s="168"/>
      <c r="R564" s="11"/>
      <c r="S564" s="22"/>
      <c r="T564" s="19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c r="BQ564" s="22"/>
      <c r="BR564" s="22"/>
      <c r="BS564" s="22"/>
      <c r="BT564" s="22"/>
      <c r="BU564" s="22"/>
      <c r="BV564" s="22"/>
      <c r="BW564" s="22"/>
      <c r="BX564" s="22"/>
      <c r="BY564" s="22"/>
      <c r="BZ564" s="22"/>
      <c r="CA564" s="22"/>
      <c r="CB564" s="22"/>
      <c r="CC564" s="22"/>
    </row>
    <row r="565" spans="1:81" ht="27" customHeight="1" x14ac:dyDescent="0.35">
      <c r="A565" s="18"/>
      <c r="B565" s="19"/>
      <c r="C565" s="20"/>
      <c r="D565" s="21"/>
      <c r="E565" s="22"/>
      <c r="F565" s="22"/>
      <c r="G565" s="22"/>
      <c r="H565" s="22"/>
      <c r="I565" s="23"/>
      <c r="J565" s="24"/>
      <c r="K565" s="24"/>
      <c r="L565" s="23"/>
      <c r="M565" s="11"/>
      <c r="N565" s="22"/>
      <c r="O565" s="22"/>
      <c r="P565" s="23"/>
      <c r="Q565" s="168"/>
      <c r="R565" s="11"/>
      <c r="S565" s="22"/>
      <c r="T565" s="19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c r="BQ565" s="22"/>
      <c r="BR565" s="22"/>
      <c r="BS565" s="22"/>
      <c r="BT565" s="22"/>
      <c r="BU565" s="22"/>
      <c r="BV565" s="22"/>
      <c r="BW565" s="22"/>
      <c r="BX565" s="22"/>
      <c r="BY565" s="22"/>
      <c r="BZ565" s="22"/>
      <c r="CA565" s="22"/>
      <c r="CB565" s="22"/>
      <c r="CC565" s="22"/>
    </row>
    <row r="566" spans="1:81" ht="27" customHeight="1" x14ac:dyDescent="0.35">
      <c r="A566" s="18"/>
      <c r="B566" s="19"/>
      <c r="C566" s="20"/>
      <c r="D566" s="21"/>
      <c r="E566" s="22"/>
      <c r="F566" s="22"/>
      <c r="G566" s="22"/>
      <c r="H566" s="22"/>
      <c r="I566" s="23"/>
      <c r="J566" s="24"/>
      <c r="K566" s="24"/>
      <c r="L566" s="23"/>
      <c r="M566" s="11"/>
      <c r="N566" s="22"/>
      <c r="O566" s="22"/>
      <c r="P566" s="23"/>
      <c r="Q566" s="168"/>
      <c r="R566" s="11"/>
      <c r="S566" s="22"/>
      <c r="T566" s="19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row>
    <row r="567" spans="1:81" ht="27" customHeight="1" x14ac:dyDescent="0.35">
      <c r="A567" s="18"/>
      <c r="B567" s="19"/>
      <c r="C567" s="20"/>
      <c r="D567" s="21"/>
      <c r="E567" s="22"/>
      <c r="F567" s="22"/>
      <c r="G567" s="22"/>
      <c r="H567" s="22"/>
      <c r="I567" s="23"/>
      <c r="J567" s="24"/>
      <c r="K567" s="24"/>
      <c r="L567" s="23"/>
      <c r="M567" s="11"/>
      <c r="N567" s="22"/>
      <c r="O567" s="22"/>
      <c r="P567" s="23"/>
      <c r="Q567" s="168"/>
      <c r="R567" s="11"/>
      <c r="S567" s="22"/>
      <c r="T567" s="19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c r="BQ567" s="22"/>
      <c r="BR567" s="22"/>
      <c r="BS567" s="22"/>
      <c r="BT567" s="22"/>
      <c r="BU567" s="22"/>
      <c r="BV567" s="22"/>
      <c r="BW567" s="22"/>
      <c r="BX567" s="22"/>
      <c r="BY567" s="22"/>
      <c r="BZ567" s="22"/>
      <c r="CA567" s="22"/>
      <c r="CB567" s="22"/>
      <c r="CC567" s="22"/>
    </row>
    <row r="568" spans="1:81" ht="27" customHeight="1" x14ac:dyDescent="0.35">
      <c r="A568" s="18"/>
      <c r="B568" s="19"/>
      <c r="C568" s="20"/>
      <c r="D568" s="21"/>
      <c r="E568" s="22"/>
      <c r="F568" s="22"/>
      <c r="G568" s="22"/>
      <c r="H568" s="22"/>
      <c r="I568" s="23"/>
      <c r="J568" s="24"/>
      <c r="K568" s="24"/>
      <c r="L568" s="23"/>
      <c r="M568" s="11"/>
      <c r="N568" s="22"/>
      <c r="O568" s="22"/>
      <c r="P568" s="23"/>
      <c r="Q568" s="168"/>
      <c r="R568" s="11"/>
      <c r="S568" s="22"/>
      <c r="T568" s="19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c r="BQ568" s="22"/>
      <c r="BR568" s="22"/>
      <c r="BS568" s="22"/>
      <c r="BT568" s="22"/>
      <c r="BU568" s="22"/>
      <c r="BV568" s="22"/>
      <c r="BW568" s="22"/>
      <c r="BX568" s="22"/>
      <c r="BY568" s="22"/>
      <c r="BZ568" s="22"/>
      <c r="CA568" s="22"/>
      <c r="CB568" s="22"/>
      <c r="CC568" s="22"/>
    </row>
    <row r="569" spans="1:81" ht="27" customHeight="1" x14ac:dyDescent="0.35">
      <c r="A569" s="18"/>
      <c r="B569" s="19"/>
      <c r="C569" s="20"/>
      <c r="D569" s="21"/>
      <c r="E569" s="22"/>
      <c r="F569" s="22"/>
      <c r="G569" s="22"/>
      <c r="H569" s="22"/>
      <c r="I569" s="23"/>
      <c r="J569" s="24"/>
      <c r="K569" s="24"/>
      <c r="L569" s="23"/>
      <c r="M569" s="11"/>
      <c r="N569" s="22"/>
      <c r="O569" s="22"/>
      <c r="P569" s="23"/>
      <c r="Q569" s="168"/>
      <c r="R569" s="11"/>
      <c r="S569" s="22"/>
      <c r="T569" s="19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c r="BQ569" s="22"/>
      <c r="BR569" s="22"/>
      <c r="BS569" s="22"/>
      <c r="BT569" s="22"/>
      <c r="BU569" s="22"/>
      <c r="BV569" s="22"/>
      <c r="BW569" s="22"/>
      <c r="BX569" s="22"/>
      <c r="BY569" s="22"/>
      <c r="BZ569" s="22"/>
      <c r="CA569" s="22"/>
      <c r="CB569" s="22"/>
      <c r="CC569" s="22"/>
    </row>
    <row r="570" spans="1:81" ht="27" customHeight="1" x14ac:dyDescent="0.35">
      <c r="A570" s="18"/>
      <c r="B570" s="19"/>
      <c r="C570" s="20"/>
      <c r="D570" s="21"/>
      <c r="E570" s="22"/>
      <c r="F570" s="22"/>
      <c r="G570" s="22"/>
      <c r="H570" s="22"/>
      <c r="I570" s="23"/>
      <c r="J570" s="24"/>
      <c r="K570" s="24"/>
      <c r="L570" s="23"/>
      <c r="M570" s="11"/>
      <c r="N570" s="22"/>
      <c r="O570" s="22"/>
      <c r="P570" s="23"/>
      <c r="Q570" s="168"/>
      <c r="R570" s="11"/>
      <c r="S570" s="22"/>
      <c r="T570" s="19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c r="BQ570" s="22"/>
      <c r="BR570" s="22"/>
      <c r="BS570" s="22"/>
      <c r="BT570" s="22"/>
      <c r="BU570" s="22"/>
      <c r="BV570" s="22"/>
      <c r="BW570" s="22"/>
      <c r="BX570" s="22"/>
      <c r="BY570" s="22"/>
      <c r="BZ570" s="22"/>
      <c r="CA570" s="22"/>
      <c r="CB570" s="22"/>
      <c r="CC570" s="22"/>
    </row>
    <row r="571" spans="1:81" ht="27" customHeight="1" x14ac:dyDescent="0.35">
      <c r="A571" s="18"/>
      <c r="B571" s="19"/>
      <c r="C571" s="20"/>
      <c r="D571" s="21"/>
      <c r="E571" s="22"/>
      <c r="F571" s="22"/>
      <c r="G571" s="22"/>
      <c r="H571" s="22"/>
      <c r="I571" s="23"/>
      <c r="J571" s="24"/>
      <c r="K571" s="24"/>
      <c r="L571" s="23"/>
      <c r="M571" s="11"/>
      <c r="N571" s="22"/>
      <c r="O571" s="22"/>
      <c r="P571" s="23"/>
      <c r="Q571" s="168"/>
      <c r="R571" s="11"/>
      <c r="S571" s="22"/>
      <c r="T571" s="19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c r="BQ571" s="22"/>
      <c r="BR571" s="22"/>
      <c r="BS571" s="22"/>
      <c r="BT571" s="22"/>
      <c r="BU571" s="22"/>
      <c r="BV571" s="22"/>
      <c r="BW571" s="22"/>
      <c r="BX571" s="22"/>
      <c r="BY571" s="22"/>
      <c r="BZ571" s="22"/>
      <c r="CA571" s="22"/>
      <c r="CB571" s="22"/>
      <c r="CC571" s="22"/>
    </row>
    <row r="572" spans="1:81" ht="27" customHeight="1" x14ac:dyDescent="0.35">
      <c r="A572" s="18"/>
      <c r="B572" s="19"/>
      <c r="C572" s="20"/>
      <c r="D572" s="21"/>
      <c r="E572" s="22"/>
      <c r="F572" s="22"/>
      <c r="G572" s="22"/>
      <c r="H572" s="22"/>
      <c r="I572" s="23"/>
      <c r="J572" s="24"/>
      <c r="K572" s="24"/>
      <c r="L572" s="23"/>
      <c r="M572" s="11"/>
      <c r="N572" s="22"/>
      <c r="O572" s="22"/>
      <c r="P572" s="23"/>
      <c r="Q572" s="168"/>
      <c r="R572" s="11"/>
      <c r="S572" s="22"/>
      <c r="T572" s="19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c r="BQ572" s="22"/>
      <c r="BR572" s="22"/>
      <c r="BS572" s="22"/>
      <c r="BT572" s="22"/>
      <c r="BU572" s="22"/>
      <c r="BV572" s="22"/>
      <c r="BW572" s="22"/>
      <c r="BX572" s="22"/>
      <c r="BY572" s="22"/>
      <c r="BZ572" s="22"/>
      <c r="CA572" s="22"/>
      <c r="CB572" s="22"/>
      <c r="CC572" s="22"/>
    </row>
    <row r="573" spans="1:81" ht="27" customHeight="1" x14ac:dyDescent="0.35">
      <c r="A573" s="18"/>
      <c r="B573" s="19"/>
      <c r="C573" s="20"/>
      <c r="D573" s="21"/>
      <c r="E573" s="22"/>
      <c r="F573" s="22"/>
      <c r="G573" s="22"/>
      <c r="H573" s="22"/>
      <c r="I573" s="23"/>
      <c r="J573" s="24"/>
      <c r="K573" s="24"/>
      <c r="L573" s="23"/>
      <c r="M573" s="11"/>
      <c r="N573" s="22"/>
      <c r="O573" s="22"/>
      <c r="P573" s="23"/>
      <c r="Q573" s="168"/>
      <c r="R573" s="11"/>
      <c r="S573" s="22"/>
      <c r="T573" s="19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c r="BQ573" s="22"/>
      <c r="BR573" s="22"/>
      <c r="BS573" s="22"/>
      <c r="BT573" s="22"/>
      <c r="BU573" s="22"/>
      <c r="BV573" s="22"/>
      <c r="BW573" s="22"/>
      <c r="BX573" s="22"/>
      <c r="BY573" s="22"/>
      <c r="BZ573" s="22"/>
      <c r="CA573" s="22"/>
      <c r="CB573" s="22"/>
      <c r="CC573" s="22"/>
    </row>
    <row r="574" spans="1:81" ht="27" customHeight="1" x14ac:dyDescent="0.35">
      <c r="A574" s="18"/>
      <c r="B574" s="19"/>
      <c r="C574" s="20"/>
      <c r="D574" s="21"/>
      <c r="E574" s="22"/>
      <c r="F574" s="22"/>
      <c r="G574" s="22"/>
      <c r="H574" s="22"/>
      <c r="I574" s="23"/>
      <c r="J574" s="24"/>
      <c r="K574" s="24"/>
      <c r="L574" s="23"/>
      <c r="M574" s="11"/>
      <c r="N574" s="22"/>
      <c r="O574" s="22"/>
      <c r="P574" s="23"/>
      <c r="Q574" s="168"/>
      <c r="R574" s="11"/>
      <c r="S574" s="22"/>
      <c r="T574" s="19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row>
    <row r="575" spans="1:81" ht="27" customHeight="1" x14ac:dyDescent="0.35">
      <c r="A575" s="18"/>
      <c r="B575" s="19"/>
      <c r="C575" s="20"/>
      <c r="D575" s="21"/>
      <c r="E575" s="22"/>
      <c r="F575" s="22"/>
      <c r="G575" s="22"/>
      <c r="H575" s="22"/>
      <c r="I575" s="23"/>
      <c r="J575" s="24"/>
      <c r="K575" s="24"/>
      <c r="L575" s="23"/>
      <c r="M575" s="11"/>
      <c r="N575" s="22"/>
      <c r="O575" s="22"/>
      <c r="P575" s="23"/>
      <c r="Q575" s="168"/>
      <c r="R575" s="11"/>
      <c r="S575" s="22"/>
      <c r="T575" s="19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c r="BQ575" s="22"/>
      <c r="BR575" s="22"/>
      <c r="BS575" s="22"/>
      <c r="BT575" s="22"/>
      <c r="BU575" s="22"/>
      <c r="BV575" s="22"/>
      <c r="BW575" s="22"/>
      <c r="BX575" s="22"/>
      <c r="BY575" s="22"/>
      <c r="BZ575" s="22"/>
      <c r="CA575" s="22"/>
      <c r="CB575" s="22"/>
      <c r="CC575" s="22"/>
    </row>
    <row r="576" spans="1:81" ht="27" customHeight="1" x14ac:dyDescent="0.35">
      <c r="A576" s="18"/>
      <c r="B576" s="19"/>
      <c r="C576" s="20"/>
      <c r="D576" s="21"/>
      <c r="E576" s="22"/>
      <c r="F576" s="22"/>
      <c r="G576" s="22"/>
      <c r="H576" s="22"/>
      <c r="I576" s="23"/>
      <c r="J576" s="24"/>
      <c r="K576" s="24"/>
      <c r="L576" s="23"/>
      <c r="M576" s="11"/>
      <c r="N576" s="22"/>
      <c r="O576" s="22"/>
      <c r="P576" s="23"/>
      <c r="Q576" s="168"/>
      <c r="R576" s="11"/>
      <c r="S576" s="22"/>
      <c r="T576" s="19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c r="BQ576" s="22"/>
      <c r="BR576" s="22"/>
      <c r="BS576" s="22"/>
      <c r="BT576" s="22"/>
      <c r="BU576" s="22"/>
      <c r="BV576" s="22"/>
      <c r="BW576" s="22"/>
      <c r="BX576" s="22"/>
      <c r="BY576" s="22"/>
      <c r="BZ576" s="22"/>
      <c r="CA576" s="22"/>
      <c r="CB576" s="22"/>
      <c r="CC576" s="22"/>
    </row>
    <row r="577" spans="1:81" ht="27" customHeight="1" x14ac:dyDescent="0.35">
      <c r="A577" s="18"/>
      <c r="B577" s="19"/>
      <c r="C577" s="20"/>
      <c r="D577" s="21"/>
      <c r="E577" s="22"/>
      <c r="F577" s="22"/>
      <c r="G577" s="22"/>
      <c r="H577" s="22"/>
      <c r="I577" s="23"/>
      <c r="J577" s="24"/>
      <c r="K577" s="24"/>
      <c r="L577" s="23"/>
      <c r="M577" s="11"/>
      <c r="N577" s="22"/>
      <c r="O577" s="22"/>
      <c r="P577" s="23"/>
      <c r="Q577" s="168"/>
      <c r="R577" s="11"/>
      <c r="S577" s="22"/>
      <c r="T577" s="19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c r="BQ577" s="22"/>
      <c r="BR577" s="22"/>
      <c r="BS577" s="22"/>
      <c r="BT577" s="22"/>
      <c r="BU577" s="22"/>
      <c r="BV577" s="22"/>
      <c r="BW577" s="22"/>
      <c r="BX577" s="22"/>
      <c r="BY577" s="22"/>
      <c r="BZ577" s="22"/>
      <c r="CA577" s="22"/>
      <c r="CB577" s="22"/>
      <c r="CC577" s="22"/>
    </row>
    <row r="578" spans="1:81" ht="27" customHeight="1" x14ac:dyDescent="0.35">
      <c r="A578" s="18"/>
      <c r="B578" s="19"/>
      <c r="C578" s="20"/>
      <c r="D578" s="21"/>
      <c r="E578" s="22"/>
      <c r="F578" s="22"/>
      <c r="G578" s="22"/>
      <c r="H578" s="22"/>
      <c r="I578" s="23"/>
      <c r="J578" s="24"/>
      <c r="K578" s="24"/>
      <c r="L578" s="23"/>
      <c r="M578" s="11"/>
      <c r="N578" s="22"/>
      <c r="O578" s="22"/>
      <c r="P578" s="23"/>
      <c r="Q578" s="168"/>
      <c r="R578" s="11"/>
      <c r="S578" s="22"/>
      <c r="T578" s="19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c r="BQ578" s="22"/>
      <c r="BR578" s="22"/>
      <c r="BS578" s="22"/>
      <c r="BT578" s="22"/>
      <c r="BU578" s="22"/>
      <c r="BV578" s="22"/>
      <c r="BW578" s="22"/>
      <c r="BX578" s="22"/>
      <c r="BY578" s="22"/>
      <c r="BZ578" s="22"/>
      <c r="CA578" s="22"/>
      <c r="CB578" s="22"/>
      <c r="CC578" s="22"/>
    </row>
    <row r="579" spans="1:81" ht="27" customHeight="1" x14ac:dyDescent="0.35">
      <c r="A579" s="18"/>
      <c r="B579" s="19"/>
      <c r="C579" s="20"/>
      <c r="D579" s="21"/>
      <c r="E579" s="22"/>
      <c r="F579" s="22"/>
      <c r="G579" s="22"/>
      <c r="H579" s="22"/>
      <c r="I579" s="23"/>
      <c r="J579" s="24"/>
      <c r="K579" s="24"/>
      <c r="L579" s="23"/>
      <c r="M579" s="11"/>
      <c r="N579" s="22"/>
      <c r="O579" s="22"/>
      <c r="P579" s="23"/>
      <c r="Q579" s="168"/>
      <c r="R579" s="11"/>
      <c r="S579" s="22"/>
      <c r="T579" s="19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c r="BQ579" s="22"/>
      <c r="BR579" s="22"/>
      <c r="BS579" s="22"/>
      <c r="BT579" s="22"/>
      <c r="BU579" s="22"/>
      <c r="BV579" s="22"/>
      <c r="BW579" s="22"/>
      <c r="BX579" s="22"/>
      <c r="BY579" s="22"/>
      <c r="BZ579" s="22"/>
      <c r="CA579" s="22"/>
      <c r="CB579" s="22"/>
      <c r="CC579" s="22"/>
    </row>
    <row r="580" spans="1:81" ht="27" customHeight="1" x14ac:dyDescent="0.35">
      <c r="A580" s="18"/>
      <c r="B580" s="19"/>
      <c r="C580" s="20"/>
      <c r="D580" s="21"/>
      <c r="E580" s="22"/>
      <c r="F580" s="22"/>
      <c r="G580" s="22"/>
      <c r="H580" s="22"/>
      <c r="I580" s="23"/>
      <c r="J580" s="24"/>
      <c r="K580" s="24"/>
      <c r="L580" s="23"/>
      <c r="M580" s="11"/>
      <c r="N580" s="22"/>
      <c r="O580" s="22"/>
      <c r="P580" s="23"/>
      <c r="Q580" s="168"/>
      <c r="R580" s="11"/>
      <c r="S580" s="22"/>
      <c r="T580" s="19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c r="BQ580" s="22"/>
      <c r="BR580" s="22"/>
      <c r="BS580" s="22"/>
      <c r="BT580" s="22"/>
      <c r="BU580" s="22"/>
      <c r="BV580" s="22"/>
      <c r="BW580" s="22"/>
      <c r="BX580" s="22"/>
      <c r="BY580" s="22"/>
      <c r="BZ580" s="22"/>
      <c r="CA580" s="22"/>
      <c r="CB580" s="22"/>
      <c r="CC580" s="22"/>
    </row>
    <row r="581" spans="1:81" ht="27" customHeight="1" x14ac:dyDescent="0.35">
      <c r="A581" s="18"/>
      <c r="B581" s="19"/>
      <c r="C581" s="20"/>
      <c r="D581" s="21"/>
      <c r="E581" s="22"/>
      <c r="F581" s="22"/>
      <c r="G581" s="22"/>
      <c r="H581" s="22"/>
      <c r="I581" s="23"/>
      <c r="J581" s="24"/>
      <c r="K581" s="24"/>
      <c r="L581" s="23"/>
      <c r="M581" s="11"/>
      <c r="N581" s="22"/>
      <c r="O581" s="22"/>
      <c r="P581" s="23"/>
      <c r="Q581" s="168"/>
      <c r="R581" s="11"/>
      <c r="S581" s="22"/>
      <c r="T581" s="19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c r="BQ581" s="22"/>
      <c r="BR581" s="22"/>
      <c r="BS581" s="22"/>
      <c r="BT581" s="22"/>
      <c r="BU581" s="22"/>
      <c r="BV581" s="22"/>
      <c r="BW581" s="22"/>
      <c r="BX581" s="22"/>
      <c r="BY581" s="22"/>
      <c r="BZ581" s="22"/>
      <c r="CA581" s="22"/>
      <c r="CB581" s="22"/>
      <c r="CC581" s="22"/>
    </row>
    <row r="582" spans="1:81" ht="27" customHeight="1" x14ac:dyDescent="0.35">
      <c r="A582" s="18"/>
      <c r="B582" s="19"/>
      <c r="C582" s="20"/>
      <c r="D582" s="21"/>
      <c r="E582" s="22"/>
      <c r="F582" s="22"/>
      <c r="G582" s="22"/>
      <c r="H582" s="22"/>
      <c r="I582" s="23"/>
      <c r="J582" s="24"/>
      <c r="K582" s="24"/>
      <c r="L582" s="23"/>
      <c r="M582" s="11"/>
      <c r="N582" s="22"/>
      <c r="O582" s="22"/>
      <c r="P582" s="23"/>
      <c r="Q582" s="168"/>
      <c r="R582" s="11"/>
      <c r="S582" s="22"/>
      <c r="T582" s="19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row>
    <row r="583" spans="1:81" ht="27" customHeight="1" x14ac:dyDescent="0.35">
      <c r="A583" s="18"/>
      <c r="B583" s="19"/>
      <c r="C583" s="20"/>
      <c r="D583" s="21"/>
      <c r="E583" s="22"/>
      <c r="F583" s="22"/>
      <c r="G583" s="22"/>
      <c r="H583" s="22"/>
      <c r="I583" s="23"/>
      <c r="J583" s="24"/>
      <c r="K583" s="24"/>
      <c r="L583" s="23"/>
      <c r="M583" s="11"/>
      <c r="N583" s="22"/>
      <c r="O583" s="22"/>
      <c r="P583" s="23"/>
      <c r="Q583" s="168"/>
      <c r="R583" s="11"/>
      <c r="S583" s="22"/>
      <c r="T583" s="19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c r="BQ583" s="22"/>
      <c r="BR583" s="22"/>
      <c r="BS583" s="22"/>
      <c r="BT583" s="22"/>
      <c r="BU583" s="22"/>
      <c r="BV583" s="22"/>
      <c r="BW583" s="22"/>
      <c r="BX583" s="22"/>
      <c r="BY583" s="22"/>
      <c r="BZ583" s="22"/>
      <c r="CA583" s="22"/>
      <c r="CB583" s="22"/>
      <c r="CC583" s="22"/>
    </row>
    <row r="584" spans="1:81" ht="27" customHeight="1" x14ac:dyDescent="0.35">
      <c r="A584" s="18"/>
      <c r="B584" s="19"/>
      <c r="C584" s="20"/>
      <c r="D584" s="21"/>
      <c r="E584" s="22"/>
      <c r="F584" s="22"/>
      <c r="G584" s="22"/>
      <c r="H584" s="22"/>
      <c r="I584" s="23"/>
      <c r="J584" s="24"/>
      <c r="K584" s="24"/>
      <c r="L584" s="23"/>
      <c r="M584" s="11"/>
      <c r="N584" s="22"/>
      <c r="O584" s="22"/>
      <c r="P584" s="23"/>
      <c r="Q584" s="168"/>
      <c r="R584" s="11"/>
      <c r="S584" s="22"/>
      <c r="T584" s="19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c r="BQ584" s="22"/>
      <c r="BR584" s="22"/>
      <c r="BS584" s="22"/>
      <c r="BT584" s="22"/>
      <c r="BU584" s="22"/>
      <c r="BV584" s="22"/>
      <c r="BW584" s="22"/>
      <c r="BX584" s="22"/>
      <c r="BY584" s="22"/>
      <c r="BZ584" s="22"/>
      <c r="CA584" s="22"/>
      <c r="CB584" s="22"/>
      <c r="CC584" s="22"/>
    </row>
    <row r="585" spans="1:81" ht="27" customHeight="1" x14ac:dyDescent="0.35">
      <c r="A585" s="18"/>
      <c r="B585" s="19"/>
      <c r="C585" s="20"/>
      <c r="D585" s="21"/>
      <c r="E585" s="22"/>
      <c r="F585" s="22"/>
      <c r="G585" s="22"/>
      <c r="H585" s="22"/>
      <c r="I585" s="23"/>
      <c r="J585" s="24"/>
      <c r="K585" s="24"/>
      <c r="L585" s="23"/>
      <c r="M585" s="11"/>
      <c r="N585" s="22"/>
      <c r="O585" s="22"/>
      <c r="P585" s="23"/>
      <c r="Q585" s="168"/>
      <c r="R585" s="11"/>
      <c r="S585" s="22"/>
      <c r="T585" s="19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c r="BQ585" s="22"/>
      <c r="BR585" s="22"/>
      <c r="BS585" s="22"/>
      <c r="BT585" s="22"/>
      <c r="BU585" s="22"/>
      <c r="BV585" s="22"/>
      <c r="BW585" s="22"/>
      <c r="BX585" s="22"/>
      <c r="BY585" s="22"/>
      <c r="BZ585" s="22"/>
      <c r="CA585" s="22"/>
      <c r="CB585" s="22"/>
      <c r="CC585" s="22"/>
    </row>
    <row r="586" spans="1:81" ht="27" customHeight="1" x14ac:dyDescent="0.35">
      <c r="A586" s="18"/>
      <c r="B586" s="19"/>
      <c r="C586" s="20"/>
      <c r="D586" s="21"/>
      <c r="E586" s="22"/>
      <c r="F586" s="22"/>
      <c r="G586" s="22"/>
      <c r="H586" s="22"/>
      <c r="I586" s="23"/>
      <c r="J586" s="24"/>
      <c r="K586" s="24"/>
      <c r="L586" s="23"/>
      <c r="M586" s="11"/>
      <c r="N586" s="22"/>
      <c r="O586" s="22"/>
      <c r="P586" s="23"/>
      <c r="Q586" s="168"/>
      <c r="R586" s="11"/>
      <c r="S586" s="22"/>
      <c r="T586" s="19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c r="BQ586" s="22"/>
      <c r="BR586" s="22"/>
      <c r="BS586" s="22"/>
      <c r="BT586" s="22"/>
      <c r="BU586" s="22"/>
      <c r="BV586" s="22"/>
      <c r="BW586" s="22"/>
      <c r="BX586" s="22"/>
      <c r="BY586" s="22"/>
      <c r="BZ586" s="22"/>
      <c r="CA586" s="22"/>
      <c r="CB586" s="22"/>
      <c r="CC586" s="22"/>
    </row>
    <row r="587" spans="1:81" ht="27" customHeight="1" x14ac:dyDescent="0.35">
      <c r="A587" s="18"/>
      <c r="B587" s="19"/>
      <c r="C587" s="20"/>
      <c r="D587" s="21"/>
      <c r="E587" s="22"/>
      <c r="F587" s="22"/>
      <c r="G587" s="22"/>
      <c r="H587" s="22"/>
      <c r="I587" s="23"/>
      <c r="J587" s="24"/>
      <c r="K587" s="24"/>
      <c r="L587" s="23"/>
      <c r="M587" s="11"/>
      <c r="N587" s="22"/>
      <c r="O587" s="22"/>
      <c r="P587" s="23"/>
      <c r="Q587" s="168"/>
      <c r="R587" s="11"/>
      <c r="S587" s="22"/>
      <c r="T587" s="19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c r="BQ587" s="22"/>
      <c r="BR587" s="22"/>
      <c r="BS587" s="22"/>
      <c r="BT587" s="22"/>
      <c r="BU587" s="22"/>
      <c r="BV587" s="22"/>
      <c r="BW587" s="22"/>
      <c r="BX587" s="22"/>
      <c r="BY587" s="22"/>
      <c r="BZ587" s="22"/>
      <c r="CA587" s="22"/>
      <c r="CB587" s="22"/>
      <c r="CC587" s="22"/>
    </row>
    <row r="588" spans="1:81" ht="27" customHeight="1" x14ac:dyDescent="0.35">
      <c r="A588" s="18"/>
      <c r="B588" s="19"/>
      <c r="C588" s="20"/>
      <c r="D588" s="21"/>
      <c r="E588" s="22"/>
      <c r="F588" s="22"/>
      <c r="G588" s="22"/>
      <c r="H588" s="22"/>
      <c r="I588" s="23"/>
      <c r="J588" s="24"/>
      <c r="K588" s="24"/>
      <c r="L588" s="23"/>
      <c r="M588" s="11"/>
      <c r="N588" s="22"/>
      <c r="O588" s="22"/>
      <c r="P588" s="23"/>
      <c r="Q588" s="168"/>
      <c r="R588" s="11"/>
      <c r="S588" s="22"/>
      <c r="T588" s="19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c r="BQ588" s="22"/>
      <c r="BR588" s="22"/>
      <c r="BS588" s="22"/>
      <c r="BT588" s="22"/>
      <c r="BU588" s="22"/>
      <c r="BV588" s="22"/>
      <c r="BW588" s="22"/>
      <c r="BX588" s="22"/>
      <c r="BY588" s="22"/>
      <c r="BZ588" s="22"/>
      <c r="CA588" s="22"/>
      <c r="CB588" s="22"/>
      <c r="CC588" s="22"/>
    </row>
    <row r="589" spans="1:81" ht="27" customHeight="1" x14ac:dyDescent="0.35">
      <c r="A589" s="18"/>
      <c r="B589" s="19"/>
      <c r="C589" s="20"/>
      <c r="D589" s="21"/>
      <c r="E589" s="22"/>
      <c r="F589" s="22"/>
      <c r="G589" s="22"/>
      <c r="H589" s="22"/>
      <c r="I589" s="23"/>
      <c r="J589" s="24"/>
      <c r="K589" s="24"/>
      <c r="L589" s="23"/>
      <c r="M589" s="11"/>
      <c r="N589" s="22"/>
      <c r="O589" s="22"/>
      <c r="P589" s="23"/>
      <c r="Q589" s="168"/>
      <c r="R589" s="11"/>
      <c r="S589" s="22"/>
      <c r="T589" s="19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c r="BQ589" s="22"/>
      <c r="BR589" s="22"/>
      <c r="BS589" s="22"/>
      <c r="BT589" s="22"/>
      <c r="BU589" s="22"/>
      <c r="BV589" s="22"/>
      <c r="BW589" s="22"/>
      <c r="BX589" s="22"/>
      <c r="BY589" s="22"/>
      <c r="BZ589" s="22"/>
      <c r="CA589" s="22"/>
      <c r="CB589" s="22"/>
      <c r="CC589" s="22"/>
    </row>
    <row r="590" spans="1:81" ht="27" customHeight="1" x14ac:dyDescent="0.35">
      <c r="A590" s="18"/>
      <c r="B590" s="19"/>
      <c r="C590" s="20"/>
      <c r="D590" s="21"/>
      <c r="E590" s="22"/>
      <c r="F590" s="22"/>
      <c r="G590" s="22"/>
      <c r="H590" s="22"/>
      <c r="I590" s="23"/>
      <c r="J590" s="24"/>
      <c r="K590" s="24"/>
      <c r="L590" s="23"/>
      <c r="M590" s="11"/>
      <c r="N590" s="22"/>
      <c r="O590" s="22"/>
      <c r="P590" s="23"/>
      <c r="Q590" s="168"/>
      <c r="R590" s="11"/>
      <c r="S590" s="22"/>
      <c r="T590" s="19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c r="BQ590" s="22"/>
      <c r="BR590" s="22"/>
      <c r="BS590" s="22"/>
      <c r="BT590" s="22"/>
      <c r="BU590" s="22"/>
      <c r="BV590" s="22"/>
      <c r="BW590" s="22"/>
      <c r="BX590" s="22"/>
      <c r="BY590" s="22"/>
      <c r="BZ590" s="22"/>
      <c r="CA590" s="22"/>
      <c r="CB590" s="22"/>
      <c r="CC590" s="22"/>
    </row>
    <row r="591" spans="1:81" ht="27" customHeight="1" x14ac:dyDescent="0.35">
      <c r="A591" s="18"/>
      <c r="B591" s="19"/>
      <c r="C591" s="20"/>
      <c r="D591" s="21"/>
      <c r="E591" s="22"/>
      <c r="F591" s="22"/>
      <c r="G591" s="22"/>
      <c r="H591" s="22"/>
      <c r="I591" s="23"/>
      <c r="J591" s="24"/>
      <c r="K591" s="24"/>
      <c r="L591" s="23"/>
      <c r="M591" s="11"/>
      <c r="N591" s="22"/>
      <c r="O591" s="22"/>
      <c r="P591" s="23"/>
      <c r="Q591" s="168"/>
      <c r="R591" s="11"/>
      <c r="S591" s="22"/>
      <c r="T591" s="19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c r="BQ591" s="22"/>
      <c r="BR591" s="22"/>
      <c r="BS591" s="22"/>
      <c r="BT591" s="22"/>
      <c r="BU591" s="22"/>
      <c r="BV591" s="22"/>
      <c r="BW591" s="22"/>
      <c r="BX591" s="22"/>
      <c r="BY591" s="22"/>
      <c r="BZ591" s="22"/>
      <c r="CA591" s="22"/>
      <c r="CB591" s="22"/>
      <c r="CC591" s="22"/>
    </row>
    <row r="592" spans="1:81" ht="27" customHeight="1" x14ac:dyDescent="0.35">
      <c r="A592" s="18"/>
      <c r="B592" s="19"/>
      <c r="C592" s="20"/>
      <c r="D592" s="21"/>
      <c r="E592" s="22"/>
      <c r="F592" s="22"/>
      <c r="G592" s="22"/>
      <c r="H592" s="22"/>
      <c r="I592" s="23"/>
      <c r="J592" s="24"/>
      <c r="K592" s="24"/>
      <c r="L592" s="23"/>
      <c r="M592" s="11"/>
      <c r="N592" s="22"/>
      <c r="O592" s="22"/>
      <c r="P592" s="23"/>
      <c r="Q592" s="168"/>
      <c r="R592" s="11"/>
      <c r="S592" s="22"/>
      <c r="T592" s="19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c r="BQ592" s="22"/>
      <c r="BR592" s="22"/>
      <c r="BS592" s="22"/>
      <c r="BT592" s="22"/>
      <c r="BU592" s="22"/>
      <c r="BV592" s="22"/>
      <c r="BW592" s="22"/>
      <c r="BX592" s="22"/>
      <c r="BY592" s="22"/>
      <c r="BZ592" s="22"/>
      <c r="CA592" s="22"/>
      <c r="CB592" s="22"/>
      <c r="CC592" s="22"/>
    </row>
    <row r="593" spans="1:81" ht="27" customHeight="1" x14ac:dyDescent="0.35">
      <c r="A593" s="18"/>
      <c r="B593" s="19"/>
      <c r="C593" s="20"/>
      <c r="D593" s="21"/>
      <c r="E593" s="22"/>
      <c r="F593" s="22"/>
      <c r="G593" s="22"/>
      <c r="H593" s="22"/>
      <c r="I593" s="23"/>
      <c r="J593" s="24"/>
      <c r="K593" s="24"/>
      <c r="L593" s="23"/>
      <c r="M593" s="11"/>
      <c r="N593" s="22"/>
      <c r="O593" s="22"/>
      <c r="P593" s="23"/>
      <c r="Q593" s="168"/>
      <c r="R593" s="11"/>
      <c r="S593" s="22"/>
      <c r="T593" s="19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c r="BQ593" s="22"/>
      <c r="BR593" s="22"/>
      <c r="BS593" s="22"/>
      <c r="BT593" s="22"/>
      <c r="BU593" s="22"/>
      <c r="BV593" s="22"/>
      <c r="BW593" s="22"/>
      <c r="BX593" s="22"/>
      <c r="BY593" s="22"/>
      <c r="BZ593" s="22"/>
      <c r="CA593" s="22"/>
      <c r="CB593" s="22"/>
      <c r="CC593" s="22"/>
    </row>
    <row r="594" spans="1:81" ht="27" customHeight="1" x14ac:dyDescent="0.35">
      <c r="A594" s="18"/>
      <c r="B594" s="19"/>
      <c r="C594" s="20"/>
      <c r="D594" s="21"/>
      <c r="E594" s="22"/>
      <c r="F594" s="22"/>
      <c r="G594" s="22"/>
      <c r="H594" s="22"/>
      <c r="I594" s="23"/>
      <c r="J594" s="24"/>
      <c r="K594" s="24"/>
      <c r="L594" s="23"/>
      <c r="M594" s="11"/>
      <c r="N594" s="22"/>
      <c r="O594" s="22"/>
      <c r="P594" s="23"/>
      <c r="Q594" s="168"/>
      <c r="R594" s="11"/>
      <c r="S594" s="22"/>
      <c r="T594" s="19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c r="BQ594" s="22"/>
      <c r="BR594" s="22"/>
      <c r="BS594" s="22"/>
      <c r="BT594" s="22"/>
      <c r="BU594" s="22"/>
      <c r="BV594" s="22"/>
      <c r="BW594" s="22"/>
      <c r="BX594" s="22"/>
      <c r="BY594" s="22"/>
      <c r="BZ594" s="22"/>
      <c r="CA594" s="22"/>
      <c r="CB594" s="22"/>
      <c r="CC594" s="22"/>
    </row>
    <row r="595" spans="1:81" ht="27" customHeight="1" x14ac:dyDescent="0.35">
      <c r="A595" s="18"/>
      <c r="B595" s="19"/>
      <c r="C595" s="20"/>
      <c r="D595" s="21"/>
      <c r="E595" s="22"/>
      <c r="F595" s="22"/>
      <c r="G595" s="22"/>
      <c r="H595" s="22"/>
      <c r="I595" s="23"/>
      <c r="J595" s="24"/>
      <c r="K595" s="24"/>
      <c r="L595" s="23"/>
      <c r="M595" s="11"/>
      <c r="N595" s="22"/>
      <c r="O595" s="22"/>
      <c r="P595" s="23"/>
      <c r="Q595" s="168"/>
      <c r="R595" s="11"/>
      <c r="S595" s="22"/>
      <c r="T595" s="19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c r="BQ595" s="22"/>
      <c r="BR595" s="22"/>
      <c r="BS595" s="22"/>
      <c r="BT595" s="22"/>
      <c r="BU595" s="22"/>
      <c r="BV595" s="22"/>
      <c r="BW595" s="22"/>
      <c r="BX595" s="22"/>
      <c r="BY595" s="22"/>
      <c r="BZ595" s="22"/>
      <c r="CA595" s="22"/>
      <c r="CB595" s="22"/>
      <c r="CC595" s="22"/>
    </row>
    <row r="596" spans="1:81" ht="27" customHeight="1" x14ac:dyDescent="0.35">
      <c r="A596" s="18"/>
      <c r="B596" s="19"/>
      <c r="C596" s="20"/>
      <c r="D596" s="21"/>
      <c r="E596" s="22"/>
      <c r="F596" s="22"/>
      <c r="G596" s="22"/>
      <c r="H596" s="22"/>
      <c r="I596" s="23"/>
      <c r="J596" s="24"/>
      <c r="K596" s="24"/>
      <c r="L596" s="23"/>
      <c r="M596" s="11"/>
      <c r="N596" s="22"/>
      <c r="O596" s="22"/>
      <c r="P596" s="23"/>
      <c r="Q596" s="168"/>
      <c r="R596" s="11"/>
      <c r="S596" s="22"/>
      <c r="T596" s="19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c r="BQ596" s="22"/>
      <c r="BR596" s="22"/>
      <c r="BS596" s="22"/>
      <c r="BT596" s="22"/>
      <c r="BU596" s="22"/>
      <c r="BV596" s="22"/>
      <c r="BW596" s="22"/>
      <c r="BX596" s="22"/>
      <c r="BY596" s="22"/>
      <c r="BZ596" s="22"/>
      <c r="CA596" s="22"/>
      <c r="CB596" s="22"/>
      <c r="CC596" s="22"/>
    </row>
    <row r="597" spans="1:81" ht="27" customHeight="1" x14ac:dyDescent="0.35">
      <c r="A597" s="18"/>
      <c r="B597" s="19"/>
      <c r="C597" s="20"/>
      <c r="D597" s="21"/>
      <c r="E597" s="22"/>
      <c r="F597" s="22"/>
      <c r="G597" s="22"/>
      <c r="H597" s="22"/>
      <c r="I597" s="23"/>
      <c r="J597" s="24"/>
      <c r="K597" s="24"/>
      <c r="L597" s="23"/>
      <c r="M597" s="11"/>
      <c r="N597" s="22"/>
      <c r="O597" s="22"/>
      <c r="P597" s="23"/>
      <c r="Q597" s="168"/>
      <c r="R597" s="11"/>
      <c r="S597" s="22"/>
      <c r="T597" s="19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c r="BQ597" s="22"/>
      <c r="BR597" s="22"/>
      <c r="BS597" s="22"/>
      <c r="BT597" s="22"/>
      <c r="BU597" s="22"/>
      <c r="BV597" s="22"/>
      <c r="BW597" s="22"/>
      <c r="BX597" s="22"/>
      <c r="BY597" s="22"/>
      <c r="BZ597" s="22"/>
      <c r="CA597" s="22"/>
      <c r="CB597" s="22"/>
      <c r="CC597" s="22"/>
    </row>
    <row r="598" spans="1:81" ht="27" customHeight="1" x14ac:dyDescent="0.35">
      <c r="A598" s="18"/>
      <c r="B598" s="19"/>
      <c r="C598" s="20"/>
      <c r="D598" s="21"/>
      <c r="E598" s="22"/>
      <c r="F598" s="22"/>
      <c r="G598" s="22"/>
      <c r="H598" s="22"/>
      <c r="I598" s="23"/>
      <c r="J598" s="24"/>
      <c r="K598" s="24"/>
      <c r="L598" s="23"/>
      <c r="M598" s="11"/>
      <c r="N598" s="22"/>
      <c r="O598" s="22"/>
      <c r="P598" s="23"/>
      <c r="Q598" s="168"/>
      <c r="R598" s="11"/>
      <c r="S598" s="22"/>
      <c r="T598" s="19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row>
    <row r="599" spans="1:81" ht="27" customHeight="1" x14ac:dyDescent="0.35">
      <c r="A599" s="18"/>
      <c r="B599" s="19"/>
      <c r="C599" s="20"/>
      <c r="D599" s="21"/>
      <c r="E599" s="22"/>
      <c r="F599" s="22"/>
      <c r="G599" s="22"/>
      <c r="H599" s="22"/>
      <c r="I599" s="23"/>
      <c r="J599" s="24"/>
      <c r="K599" s="24"/>
      <c r="L599" s="23"/>
      <c r="M599" s="11"/>
      <c r="N599" s="22"/>
      <c r="O599" s="22"/>
      <c r="P599" s="23"/>
      <c r="Q599" s="168"/>
      <c r="R599" s="11"/>
      <c r="S599" s="22"/>
      <c r="T599" s="19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row>
    <row r="600" spans="1:81" ht="27" customHeight="1" x14ac:dyDescent="0.35">
      <c r="A600" s="18"/>
      <c r="B600" s="19"/>
      <c r="C600" s="20"/>
      <c r="D600" s="21"/>
      <c r="E600" s="22"/>
      <c r="F600" s="22"/>
      <c r="G600" s="22"/>
      <c r="H600" s="22"/>
      <c r="I600" s="23"/>
      <c r="J600" s="24"/>
      <c r="K600" s="24"/>
      <c r="L600" s="23"/>
      <c r="M600" s="11"/>
      <c r="N600" s="22"/>
      <c r="O600" s="22"/>
      <c r="P600" s="23"/>
      <c r="Q600" s="168"/>
      <c r="R600" s="11"/>
      <c r="S600" s="22"/>
      <c r="T600" s="19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c r="BQ600" s="22"/>
      <c r="BR600" s="22"/>
      <c r="BS600" s="22"/>
      <c r="BT600" s="22"/>
      <c r="BU600" s="22"/>
      <c r="BV600" s="22"/>
      <c r="BW600" s="22"/>
      <c r="BX600" s="22"/>
      <c r="BY600" s="22"/>
      <c r="BZ600" s="22"/>
      <c r="CA600" s="22"/>
      <c r="CB600" s="22"/>
      <c r="CC600" s="22"/>
    </row>
    <row r="601" spans="1:81" ht="27" customHeight="1" x14ac:dyDescent="0.35">
      <c r="A601" s="18"/>
      <c r="B601" s="19"/>
      <c r="C601" s="20"/>
      <c r="D601" s="21"/>
      <c r="E601" s="22"/>
      <c r="F601" s="22"/>
      <c r="G601" s="22"/>
      <c r="H601" s="22"/>
      <c r="I601" s="23"/>
      <c r="J601" s="24"/>
      <c r="K601" s="24"/>
      <c r="L601" s="23"/>
      <c r="M601" s="11"/>
      <c r="N601" s="22"/>
      <c r="O601" s="22"/>
      <c r="P601" s="23"/>
      <c r="Q601" s="168"/>
      <c r="R601" s="11"/>
      <c r="S601" s="22"/>
      <c r="T601" s="19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c r="BQ601" s="22"/>
      <c r="BR601" s="22"/>
      <c r="BS601" s="22"/>
      <c r="BT601" s="22"/>
      <c r="BU601" s="22"/>
      <c r="BV601" s="22"/>
      <c r="BW601" s="22"/>
      <c r="BX601" s="22"/>
      <c r="BY601" s="22"/>
      <c r="BZ601" s="22"/>
      <c r="CA601" s="22"/>
      <c r="CB601" s="22"/>
      <c r="CC601" s="22"/>
    </row>
    <row r="602" spans="1:81" ht="27" customHeight="1" x14ac:dyDescent="0.35">
      <c r="A602" s="18"/>
      <c r="B602" s="19"/>
      <c r="C602" s="20"/>
      <c r="D602" s="21"/>
      <c r="E602" s="22"/>
      <c r="F602" s="22"/>
      <c r="G602" s="22"/>
      <c r="H602" s="22"/>
      <c r="I602" s="23"/>
      <c r="J602" s="24"/>
      <c r="K602" s="24"/>
      <c r="L602" s="23"/>
      <c r="M602" s="11"/>
      <c r="N602" s="22"/>
      <c r="O602" s="22"/>
      <c r="P602" s="23"/>
      <c r="Q602" s="168"/>
      <c r="R602" s="11"/>
      <c r="S602" s="22"/>
      <c r="T602" s="19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c r="BQ602" s="22"/>
      <c r="BR602" s="22"/>
      <c r="BS602" s="22"/>
      <c r="BT602" s="22"/>
      <c r="BU602" s="22"/>
      <c r="BV602" s="22"/>
      <c r="BW602" s="22"/>
      <c r="BX602" s="22"/>
      <c r="BY602" s="22"/>
      <c r="BZ602" s="22"/>
      <c r="CA602" s="22"/>
      <c r="CB602" s="22"/>
      <c r="CC602" s="22"/>
    </row>
    <row r="603" spans="1:81" ht="27" customHeight="1" x14ac:dyDescent="0.35">
      <c r="A603" s="18"/>
      <c r="B603" s="19"/>
      <c r="C603" s="20"/>
      <c r="D603" s="21"/>
      <c r="E603" s="22"/>
      <c r="F603" s="22"/>
      <c r="G603" s="22"/>
      <c r="H603" s="22"/>
      <c r="I603" s="23"/>
      <c r="J603" s="24"/>
      <c r="K603" s="24"/>
      <c r="L603" s="23"/>
      <c r="M603" s="11"/>
      <c r="N603" s="22"/>
      <c r="O603" s="22"/>
      <c r="P603" s="23"/>
      <c r="Q603" s="168"/>
      <c r="R603" s="11"/>
      <c r="S603" s="22"/>
      <c r="T603" s="19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c r="BO603" s="22"/>
      <c r="BP603" s="22"/>
      <c r="BQ603" s="22"/>
      <c r="BR603" s="22"/>
      <c r="BS603" s="22"/>
      <c r="BT603" s="22"/>
      <c r="BU603" s="22"/>
      <c r="BV603" s="22"/>
      <c r="BW603" s="22"/>
      <c r="BX603" s="22"/>
      <c r="BY603" s="22"/>
      <c r="BZ603" s="22"/>
      <c r="CA603" s="22"/>
      <c r="CB603" s="22"/>
      <c r="CC603" s="22"/>
    </row>
    <row r="604" spans="1:81" ht="27" customHeight="1" x14ac:dyDescent="0.35">
      <c r="A604" s="18"/>
      <c r="B604" s="19"/>
      <c r="C604" s="20"/>
      <c r="D604" s="21"/>
      <c r="E604" s="22"/>
      <c r="F604" s="22"/>
      <c r="G604" s="22"/>
      <c r="H604" s="22"/>
      <c r="I604" s="23"/>
      <c r="J604" s="24"/>
      <c r="K604" s="24"/>
      <c r="L604" s="23"/>
      <c r="M604" s="11"/>
      <c r="N604" s="22"/>
      <c r="O604" s="22"/>
      <c r="P604" s="23"/>
      <c r="Q604" s="168"/>
      <c r="R604" s="11"/>
      <c r="S604" s="22"/>
      <c r="T604" s="19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c r="BQ604" s="22"/>
      <c r="BR604" s="22"/>
      <c r="BS604" s="22"/>
      <c r="BT604" s="22"/>
      <c r="BU604" s="22"/>
      <c r="BV604" s="22"/>
      <c r="BW604" s="22"/>
      <c r="BX604" s="22"/>
      <c r="BY604" s="22"/>
      <c r="BZ604" s="22"/>
      <c r="CA604" s="22"/>
      <c r="CB604" s="22"/>
      <c r="CC604" s="22"/>
    </row>
    <row r="605" spans="1:81" ht="27" customHeight="1" x14ac:dyDescent="0.35">
      <c r="A605" s="18"/>
      <c r="B605" s="19"/>
      <c r="C605" s="20"/>
      <c r="D605" s="21"/>
      <c r="E605" s="22"/>
      <c r="F605" s="22"/>
      <c r="G605" s="22"/>
      <c r="H605" s="22"/>
      <c r="I605" s="23"/>
      <c r="J605" s="24"/>
      <c r="K605" s="24"/>
      <c r="L605" s="23"/>
      <c r="M605" s="11"/>
      <c r="N605" s="22"/>
      <c r="O605" s="22"/>
      <c r="P605" s="23"/>
      <c r="Q605" s="168"/>
      <c r="R605" s="11"/>
      <c r="S605" s="22"/>
      <c r="T605" s="19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c r="BO605" s="22"/>
      <c r="BP605" s="22"/>
      <c r="BQ605" s="22"/>
      <c r="BR605" s="22"/>
      <c r="BS605" s="22"/>
      <c r="BT605" s="22"/>
      <c r="BU605" s="22"/>
      <c r="BV605" s="22"/>
      <c r="BW605" s="22"/>
      <c r="BX605" s="22"/>
      <c r="BY605" s="22"/>
      <c r="BZ605" s="22"/>
      <c r="CA605" s="22"/>
      <c r="CB605" s="22"/>
      <c r="CC605" s="22"/>
    </row>
    <row r="606" spans="1:81" ht="27" customHeight="1" x14ac:dyDescent="0.35">
      <c r="A606" s="18"/>
      <c r="B606" s="19"/>
      <c r="C606" s="20"/>
      <c r="D606" s="21"/>
      <c r="E606" s="22"/>
      <c r="F606" s="22"/>
      <c r="G606" s="22"/>
      <c r="H606" s="22"/>
      <c r="I606" s="23"/>
      <c r="J606" s="24"/>
      <c r="K606" s="24"/>
      <c r="L606" s="23"/>
      <c r="M606" s="11"/>
      <c r="N606" s="22"/>
      <c r="O606" s="22"/>
      <c r="P606" s="23"/>
      <c r="Q606" s="168"/>
      <c r="R606" s="11"/>
      <c r="S606" s="22"/>
      <c r="T606" s="19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c r="BZ606" s="22"/>
      <c r="CA606" s="22"/>
      <c r="CB606" s="22"/>
      <c r="CC606" s="22"/>
    </row>
    <row r="607" spans="1:81" ht="27" customHeight="1" x14ac:dyDescent="0.35">
      <c r="A607" s="18"/>
      <c r="B607" s="19"/>
      <c r="C607" s="20"/>
      <c r="D607" s="21"/>
      <c r="E607" s="22"/>
      <c r="F607" s="22"/>
      <c r="G607" s="22"/>
      <c r="H607" s="22"/>
      <c r="I607" s="23"/>
      <c r="J607" s="24"/>
      <c r="K607" s="24"/>
      <c r="L607" s="23"/>
      <c r="M607" s="11"/>
      <c r="N607" s="22"/>
      <c r="O607" s="22"/>
      <c r="P607" s="23"/>
      <c r="Q607" s="168"/>
      <c r="R607" s="11"/>
      <c r="S607" s="22"/>
      <c r="T607" s="19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c r="BQ607" s="22"/>
      <c r="BR607" s="22"/>
      <c r="BS607" s="22"/>
      <c r="BT607" s="22"/>
      <c r="BU607" s="22"/>
      <c r="BV607" s="22"/>
      <c r="BW607" s="22"/>
      <c r="BX607" s="22"/>
      <c r="BY607" s="22"/>
      <c r="BZ607" s="22"/>
      <c r="CA607" s="22"/>
      <c r="CB607" s="22"/>
      <c r="CC607" s="22"/>
    </row>
    <row r="608" spans="1:81" ht="27" customHeight="1" x14ac:dyDescent="0.35">
      <c r="A608" s="18"/>
      <c r="B608" s="19"/>
      <c r="C608" s="20"/>
      <c r="D608" s="21"/>
      <c r="E608" s="22"/>
      <c r="F608" s="22"/>
      <c r="G608" s="22"/>
      <c r="H608" s="22"/>
      <c r="I608" s="23"/>
      <c r="J608" s="24"/>
      <c r="K608" s="24"/>
      <c r="L608" s="23"/>
      <c r="M608" s="11"/>
      <c r="N608" s="22"/>
      <c r="O608" s="22"/>
      <c r="P608" s="23"/>
      <c r="Q608" s="168"/>
      <c r="R608" s="11"/>
      <c r="S608" s="22"/>
      <c r="T608" s="19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c r="BQ608" s="22"/>
      <c r="BR608" s="22"/>
      <c r="BS608" s="22"/>
      <c r="BT608" s="22"/>
      <c r="BU608" s="22"/>
      <c r="BV608" s="22"/>
      <c r="BW608" s="22"/>
      <c r="BX608" s="22"/>
      <c r="BY608" s="22"/>
      <c r="BZ608" s="22"/>
      <c r="CA608" s="22"/>
      <c r="CB608" s="22"/>
      <c r="CC608" s="22"/>
    </row>
    <row r="609" spans="1:81" ht="27" customHeight="1" x14ac:dyDescent="0.35">
      <c r="A609" s="18"/>
      <c r="B609" s="19"/>
      <c r="C609" s="20"/>
      <c r="D609" s="21"/>
      <c r="E609" s="22"/>
      <c r="F609" s="22"/>
      <c r="G609" s="22"/>
      <c r="H609" s="22"/>
      <c r="I609" s="23"/>
      <c r="J609" s="24"/>
      <c r="K609" s="24"/>
      <c r="L609" s="23"/>
      <c r="M609" s="11"/>
      <c r="N609" s="22"/>
      <c r="O609" s="22"/>
      <c r="P609" s="23"/>
      <c r="Q609" s="168"/>
      <c r="R609" s="11"/>
      <c r="S609" s="22"/>
      <c r="T609" s="19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c r="BQ609" s="22"/>
      <c r="BR609" s="22"/>
      <c r="BS609" s="22"/>
      <c r="BT609" s="22"/>
      <c r="BU609" s="22"/>
      <c r="BV609" s="22"/>
      <c r="BW609" s="22"/>
      <c r="BX609" s="22"/>
      <c r="BY609" s="22"/>
      <c r="BZ609" s="22"/>
      <c r="CA609" s="22"/>
      <c r="CB609" s="22"/>
      <c r="CC609" s="22"/>
    </row>
    <row r="610" spans="1:81" ht="27" customHeight="1" x14ac:dyDescent="0.35">
      <c r="A610" s="18"/>
      <c r="B610" s="19"/>
      <c r="C610" s="20"/>
      <c r="D610" s="21"/>
      <c r="E610" s="22"/>
      <c r="F610" s="22"/>
      <c r="G610" s="22"/>
      <c r="H610" s="22"/>
      <c r="I610" s="23"/>
      <c r="J610" s="24"/>
      <c r="K610" s="24"/>
      <c r="L610" s="23"/>
      <c r="M610" s="11"/>
      <c r="N610" s="22"/>
      <c r="O610" s="22"/>
      <c r="P610" s="23"/>
      <c r="Q610" s="168"/>
      <c r="R610" s="11"/>
      <c r="S610" s="22"/>
      <c r="T610" s="19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c r="BQ610" s="22"/>
      <c r="BR610" s="22"/>
      <c r="BS610" s="22"/>
      <c r="BT610" s="22"/>
      <c r="BU610" s="22"/>
      <c r="BV610" s="22"/>
      <c r="BW610" s="22"/>
      <c r="BX610" s="22"/>
      <c r="BY610" s="22"/>
      <c r="BZ610" s="22"/>
      <c r="CA610" s="22"/>
      <c r="CB610" s="22"/>
      <c r="CC610" s="22"/>
    </row>
    <row r="611" spans="1:81" ht="27" customHeight="1" x14ac:dyDescent="0.35">
      <c r="A611" s="18"/>
      <c r="B611" s="19"/>
      <c r="C611" s="20"/>
      <c r="D611" s="21"/>
      <c r="E611" s="22"/>
      <c r="F611" s="22"/>
      <c r="G611" s="22"/>
      <c r="H611" s="22"/>
      <c r="I611" s="23"/>
      <c r="J611" s="24"/>
      <c r="K611" s="24"/>
      <c r="L611" s="23"/>
      <c r="M611" s="11"/>
      <c r="N611" s="22"/>
      <c r="O611" s="22"/>
      <c r="P611" s="23"/>
      <c r="Q611" s="168"/>
      <c r="R611" s="11"/>
      <c r="S611" s="22"/>
      <c r="T611" s="19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c r="BQ611" s="22"/>
      <c r="BR611" s="22"/>
      <c r="BS611" s="22"/>
      <c r="BT611" s="22"/>
      <c r="BU611" s="22"/>
      <c r="BV611" s="22"/>
      <c r="BW611" s="22"/>
      <c r="BX611" s="22"/>
      <c r="BY611" s="22"/>
      <c r="BZ611" s="22"/>
      <c r="CA611" s="22"/>
      <c r="CB611" s="22"/>
      <c r="CC611" s="22"/>
    </row>
    <row r="612" spans="1:81" ht="27" customHeight="1" x14ac:dyDescent="0.35">
      <c r="A612" s="18"/>
      <c r="B612" s="19"/>
      <c r="C612" s="20"/>
      <c r="D612" s="21"/>
      <c r="E612" s="22"/>
      <c r="F612" s="22"/>
      <c r="G612" s="22"/>
      <c r="H612" s="22"/>
      <c r="I612" s="23"/>
      <c r="J612" s="24"/>
      <c r="K612" s="24"/>
      <c r="L612" s="23"/>
      <c r="M612" s="11"/>
      <c r="N612" s="22"/>
      <c r="O612" s="22"/>
      <c r="P612" s="23"/>
      <c r="Q612" s="168"/>
      <c r="R612" s="11"/>
      <c r="S612" s="22"/>
      <c r="T612" s="19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c r="BO612" s="22"/>
      <c r="BP612" s="22"/>
      <c r="BQ612" s="22"/>
      <c r="BR612" s="22"/>
      <c r="BS612" s="22"/>
      <c r="BT612" s="22"/>
      <c r="BU612" s="22"/>
      <c r="BV612" s="22"/>
      <c r="BW612" s="22"/>
      <c r="BX612" s="22"/>
      <c r="BY612" s="22"/>
      <c r="BZ612" s="22"/>
      <c r="CA612" s="22"/>
      <c r="CB612" s="22"/>
      <c r="CC612" s="22"/>
    </row>
    <row r="613" spans="1:81" ht="27" customHeight="1" x14ac:dyDescent="0.35">
      <c r="A613" s="18"/>
      <c r="B613" s="19"/>
      <c r="C613" s="20"/>
      <c r="D613" s="21"/>
      <c r="E613" s="22"/>
      <c r="F613" s="22"/>
      <c r="G613" s="22"/>
      <c r="H613" s="22"/>
      <c r="I613" s="23"/>
      <c r="J613" s="24"/>
      <c r="K613" s="24"/>
      <c r="L613" s="23"/>
      <c r="M613" s="11"/>
      <c r="N613" s="22"/>
      <c r="O613" s="22"/>
      <c r="P613" s="23"/>
      <c r="Q613" s="168"/>
      <c r="R613" s="11"/>
      <c r="S613" s="22"/>
      <c r="T613" s="19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c r="BQ613" s="22"/>
      <c r="BR613" s="22"/>
      <c r="BS613" s="22"/>
      <c r="BT613" s="22"/>
      <c r="BU613" s="22"/>
      <c r="BV613" s="22"/>
      <c r="BW613" s="22"/>
      <c r="BX613" s="22"/>
      <c r="BY613" s="22"/>
      <c r="BZ613" s="22"/>
      <c r="CA613" s="22"/>
      <c r="CB613" s="22"/>
      <c r="CC613" s="22"/>
    </row>
    <row r="614" spans="1:81" ht="27" customHeight="1" x14ac:dyDescent="0.35">
      <c r="A614" s="18"/>
      <c r="B614" s="19"/>
      <c r="C614" s="20"/>
      <c r="D614" s="21"/>
      <c r="E614" s="22"/>
      <c r="F614" s="22"/>
      <c r="G614" s="22"/>
      <c r="H614" s="22"/>
      <c r="I614" s="23"/>
      <c r="J614" s="24"/>
      <c r="K614" s="24"/>
      <c r="L614" s="23"/>
      <c r="M614" s="11"/>
      <c r="N614" s="22"/>
      <c r="O614" s="22"/>
      <c r="P614" s="23"/>
      <c r="Q614" s="168"/>
      <c r="R614" s="11"/>
      <c r="S614" s="22"/>
      <c r="T614" s="19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c r="BZ614" s="22"/>
      <c r="CA614" s="22"/>
      <c r="CB614" s="22"/>
      <c r="CC614" s="22"/>
    </row>
    <row r="615" spans="1:81" ht="27" customHeight="1" x14ac:dyDescent="0.35">
      <c r="A615" s="18"/>
      <c r="B615" s="19"/>
      <c r="C615" s="20"/>
      <c r="D615" s="21"/>
      <c r="E615" s="22"/>
      <c r="F615" s="22"/>
      <c r="G615" s="22"/>
      <c r="H615" s="22"/>
      <c r="I615" s="23"/>
      <c r="J615" s="24"/>
      <c r="K615" s="24"/>
      <c r="L615" s="23"/>
      <c r="M615" s="11"/>
      <c r="N615" s="22"/>
      <c r="O615" s="22"/>
      <c r="P615" s="23"/>
      <c r="Q615" s="168"/>
      <c r="R615" s="11"/>
      <c r="S615" s="22"/>
      <c r="T615" s="19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c r="BQ615" s="22"/>
      <c r="BR615" s="22"/>
      <c r="BS615" s="22"/>
      <c r="BT615" s="22"/>
      <c r="BU615" s="22"/>
      <c r="BV615" s="22"/>
      <c r="BW615" s="22"/>
      <c r="BX615" s="22"/>
      <c r="BY615" s="22"/>
      <c r="BZ615" s="22"/>
      <c r="CA615" s="22"/>
      <c r="CB615" s="22"/>
      <c r="CC615" s="22"/>
    </row>
    <row r="616" spans="1:81" ht="27" customHeight="1" x14ac:dyDescent="0.35">
      <c r="A616" s="18"/>
      <c r="B616" s="19"/>
      <c r="C616" s="20"/>
      <c r="D616" s="21"/>
      <c r="E616" s="22"/>
      <c r="F616" s="22"/>
      <c r="G616" s="22"/>
      <c r="H616" s="22"/>
      <c r="I616" s="23"/>
      <c r="J616" s="24"/>
      <c r="K616" s="24"/>
      <c r="L616" s="23"/>
      <c r="M616" s="11"/>
      <c r="N616" s="22"/>
      <c r="O616" s="22"/>
      <c r="P616" s="23"/>
      <c r="Q616" s="168"/>
      <c r="R616" s="11"/>
      <c r="S616" s="22"/>
      <c r="T616" s="19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c r="BO616" s="22"/>
      <c r="BP616" s="22"/>
      <c r="BQ616" s="22"/>
      <c r="BR616" s="22"/>
      <c r="BS616" s="22"/>
      <c r="BT616" s="22"/>
      <c r="BU616" s="22"/>
      <c r="BV616" s="22"/>
      <c r="BW616" s="22"/>
      <c r="BX616" s="22"/>
      <c r="BY616" s="22"/>
      <c r="BZ616" s="22"/>
      <c r="CA616" s="22"/>
      <c r="CB616" s="22"/>
      <c r="CC616" s="22"/>
    </row>
    <row r="617" spans="1:81" ht="27" customHeight="1" x14ac:dyDescent="0.35">
      <c r="A617" s="18"/>
      <c r="B617" s="19"/>
      <c r="C617" s="20"/>
      <c r="D617" s="21"/>
      <c r="E617" s="22"/>
      <c r="F617" s="22"/>
      <c r="G617" s="22"/>
      <c r="H617" s="22"/>
      <c r="I617" s="23"/>
      <c r="J617" s="24"/>
      <c r="K617" s="24"/>
      <c r="L617" s="23"/>
      <c r="M617" s="11"/>
      <c r="N617" s="22"/>
      <c r="O617" s="22"/>
      <c r="P617" s="23"/>
      <c r="Q617" s="168"/>
      <c r="R617" s="11"/>
      <c r="S617" s="22"/>
      <c r="T617" s="19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c r="BO617" s="22"/>
      <c r="BP617" s="22"/>
      <c r="BQ617" s="22"/>
      <c r="BR617" s="22"/>
      <c r="BS617" s="22"/>
      <c r="BT617" s="22"/>
      <c r="BU617" s="22"/>
      <c r="BV617" s="22"/>
      <c r="BW617" s="22"/>
      <c r="BX617" s="22"/>
      <c r="BY617" s="22"/>
      <c r="BZ617" s="22"/>
      <c r="CA617" s="22"/>
      <c r="CB617" s="22"/>
      <c r="CC617" s="22"/>
    </row>
    <row r="618" spans="1:81" ht="27" customHeight="1" x14ac:dyDescent="0.35">
      <c r="A618" s="18"/>
      <c r="B618" s="19"/>
      <c r="C618" s="20"/>
      <c r="D618" s="21"/>
      <c r="E618" s="22"/>
      <c r="F618" s="22"/>
      <c r="G618" s="22"/>
      <c r="H618" s="22"/>
      <c r="I618" s="23"/>
      <c r="J618" s="24"/>
      <c r="K618" s="24"/>
      <c r="L618" s="23"/>
      <c r="M618" s="11"/>
      <c r="N618" s="22"/>
      <c r="O618" s="22"/>
      <c r="P618" s="23"/>
      <c r="Q618" s="168"/>
      <c r="R618" s="11"/>
      <c r="S618" s="22"/>
      <c r="T618" s="19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c r="BO618" s="22"/>
      <c r="BP618" s="22"/>
      <c r="BQ618" s="22"/>
      <c r="BR618" s="22"/>
      <c r="BS618" s="22"/>
      <c r="BT618" s="22"/>
      <c r="BU618" s="22"/>
      <c r="BV618" s="22"/>
      <c r="BW618" s="22"/>
      <c r="BX618" s="22"/>
      <c r="BY618" s="22"/>
      <c r="BZ618" s="22"/>
      <c r="CA618" s="22"/>
      <c r="CB618" s="22"/>
      <c r="CC618" s="22"/>
    </row>
    <row r="619" spans="1:81" ht="27" customHeight="1" x14ac:dyDescent="0.35">
      <c r="A619" s="18"/>
      <c r="B619" s="19"/>
      <c r="C619" s="20"/>
      <c r="D619" s="21"/>
      <c r="E619" s="22"/>
      <c r="F619" s="22"/>
      <c r="G619" s="22"/>
      <c r="H619" s="22"/>
      <c r="I619" s="23"/>
      <c r="J619" s="24"/>
      <c r="K619" s="24"/>
      <c r="L619" s="23"/>
      <c r="M619" s="11"/>
      <c r="N619" s="22"/>
      <c r="O619" s="22"/>
      <c r="P619" s="23"/>
      <c r="Q619" s="168"/>
      <c r="R619" s="11"/>
      <c r="S619" s="22"/>
      <c r="T619" s="19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c r="BM619" s="22"/>
      <c r="BN619" s="22"/>
      <c r="BO619" s="22"/>
      <c r="BP619" s="22"/>
      <c r="BQ619" s="22"/>
      <c r="BR619" s="22"/>
      <c r="BS619" s="22"/>
      <c r="BT619" s="22"/>
      <c r="BU619" s="22"/>
      <c r="BV619" s="22"/>
      <c r="BW619" s="22"/>
      <c r="BX619" s="22"/>
      <c r="BY619" s="22"/>
      <c r="BZ619" s="22"/>
      <c r="CA619" s="22"/>
      <c r="CB619" s="22"/>
      <c r="CC619" s="22"/>
    </row>
    <row r="620" spans="1:81" ht="27" customHeight="1" x14ac:dyDescent="0.35">
      <c r="A620" s="18"/>
      <c r="B620" s="19"/>
      <c r="C620" s="20"/>
      <c r="D620" s="21"/>
      <c r="E620" s="22"/>
      <c r="F620" s="22"/>
      <c r="G620" s="22"/>
      <c r="H620" s="22"/>
      <c r="I620" s="23"/>
      <c r="J620" s="24"/>
      <c r="K620" s="24"/>
      <c r="L620" s="23"/>
      <c r="M620" s="11"/>
      <c r="N620" s="22"/>
      <c r="O620" s="22"/>
      <c r="P620" s="23"/>
      <c r="Q620" s="168"/>
      <c r="R620" s="11"/>
      <c r="S620" s="22"/>
      <c r="T620" s="19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c r="BO620" s="22"/>
      <c r="BP620" s="22"/>
      <c r="BQ620" s="22"/>
      <c r="BR620" s="22"/>
      <c r="BS620" s="22"/>
      <c r="BT620" s="22"/>
      <c r="BU620" s="22"/>
      <c r="BV620" s="22"/>
      <c r="BW620" s="22"/>
      <c r="BX620" s="22"/>
      <c r="BY620" s="22"/>
      <c r="BZ620" s="22"/>
      <c r="CA620" s="22"/>
      <c r="CB620" s="22"/>
      <c r="CC620" s="22"/>
    </row>
    <row r="621" spans="1:81" ht="27" customHeight="1" x14ac:dyDescent="0.35">
      <c r="A621" s="18"/>
      <c r="B621" s="19"/>
      <c r="C621" s="20"/>
      <c r="D621" s="21"/>
      <c r="E621" s="22"/>
      <c r="F621" s="22"/>
      <c r="G621" s="22"/>
      <c r="H621" s="22"/>
      <c r="I621" s="23"/>
      <c r="J621" s="24"/>
      <c r="K621" s="24"/>
      <c r="L621" s="23"/>
      <c r="M621" s="11"/>
      <c r="N621" s="22"/>
      <c r="O621" s="22"/>
      <c r="P621" s="23"/>
      <c r="Q621" s="168"/>
      <c r="R621" s="11"/>
      <c r="S621" s="22"/>
      <c r="T621" s="19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c r="BO621" s="22"/>
      <c r="BP621" s="22"/>
      <c r="BQ621" s="22"/>
      <c r="BR621" s="22"/>
      <c r="BS621" s="22"/>
      <c r="BT621" s="22"/>
      <c r="BU621" s="22"/>
      <c r="BV621" s="22"/>
      <c r="BW621" s="22"/>
      <c r="BX621" s="22"/>
      <c r="BY621" s="22"/>
      <c r="BZ621" s="22"/>
      <c r="CA621" s="22"/>
      <c r="CB621" s="22"/>
      <c r="CC621" s="22"/>
    </row>
    <row r="622" spans="1:81" ht="27" customHeight="1" x14ac:dyDescent="0.35">
      <c r="A622" s="18"/>
      <c r="B622" s="19"/>
      <c r="C622" s="20"/>
      <c r="D622" s="21"/>
      <c r="E622" s="22"/>
      <c r="F622" s="22"/>
      <c r="G622" s="22"/>
      <c r="H622" s="22"/>
      <c r="I622" s="23"/>
      <c r="J622" s="24"/>
      <c r="K622" s="24"/>
      <c r="L622" s="23"/>
      <c r="M622" s="11"/>
      <c r="N622" s="22"/>
      <c r="O622" s="22"/>
      <c r="P622" s="23"/>
      <c r="Q622" s="168"/>
      <c r="R622" s="11"/>
      <c r="S622" s="22"/>
      <c r="T622" s="19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c r="BO622" s="22"/>
      <c r="BP622" s="22"/>
      <c r="BQ622" s="22"/>
      <c r="BR622" s="22"/>
      <c r="BS622" s="22"/>
      <c r="BT622" s="22"/>
      <c r="BU622" s="22"/>
      <c r="BV622" s="22"/>
      <c r="BW622" s="22"/>
      <c r="BX622" s="22"/>
      <c r="BY622" s="22"/>
      <c r="BZ622" s="22"/>
      <c r="CA622" s="22"/>
      <c r="CB622" s="22"/>
      <c r="CC622" s="22"/>
    </row>
    <row r="623" spans="1:81" ht="27" customHeight="1" x14ac:dyDescent="0.35">
      <c r="A623" s="18"/>
      <c r="B623" s="19"/>
      <c r="C623" s="20"/>
      <c r="D623" s="21"/>
      <c r="E623" s="22"/>
      <c r="F623" s="22"/>
      <c r="G623" s="22"/>
      <c r="H623" s="22"/>
      <c r="I623" s="23"/>
      <c r="J623" s="24"/>
      <c r="K623" s="24"/>
      <c r="L623" s="23"/>
      <c r="M623" s="11"/>
      <c r="N623" s="22"/>
      <c r="O623" s="22"/>
      <c r="P623" s="23"/>
      <c r="Q623" s="168"/>
      <c r="R623" s="11"/>
      <c r="S623" s="22"/>
      <c r="T623" s="19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c r="BO623" s="22"/>
      <c r="BP623" s="22"/>
      <c r="BQ623" s="22"/>
      <c r="BR623" s="22"/>
      <c r="BS623" s="22"/>
      <c r="BT623" s="22"/>
      <c r="BU623" s="22"/>
      <c r="BV623" s="22"/>
      <c r="BW623" s="22"/>
      <c r="BX623" s="22"/>
      <c r="BY623" s="22"/>
      <c r="BZ623" s="22"/>
      <c r="CA623" s="22"/>
      <c r="CB623" s="22"/>
      <c r="CC623" s="22"/>
    </row>
    <row r="624" spans="1:81" ht="27" customHeight="1" x14ac:dyDescent="0.35">
      <c r="A624" s="18"/>
      <c r="B624" s="19"/>
      <c r="C624" s="20"/>
      <c r="D624" s="21"/>
      <c r="E624" s="22"/>
      <c r="F624" s="22"/>
      <c r="G624" s="22"/>
      <c r="H624" s="22"/>
      <c r="I624" s="23"/>
      <c r="J624" s="24"/>
      <c r="K624" s="24"/>
      <c r="L624" s="23"/>
      <c r="M624" s="11"/>
      <c r="N624" s="22"/>
      <c r="O624" s="22"/>
      <c r="P624" s="23"/>
      <c r="Q624" s="168"/>
      <c r="R624" s="11"/>
      <c r="S624" s="22"/>
      <c r="T624" s="19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c r="BO624" s="22"/>
      <c r="BP624" s="22"/>
      <c r="BQ624" s="22"/>
      <c r="BR624" s="22"/>
      <c r="BS624" s="22"/>
      <c r="BT624" s="22"/>
      <c r="BU624" s="22"/>
      <c r="BV624" s="22"/>
      <c r="BW624" s="22"/>
      <c r="BX624" s="22"/>
      <c r="BY624" s="22"/>
      <c r="BZ624" s="22"/>
      <c r="CA624" s="22"/>
      <c r="CB624" s="22"/>
      <c r="CC624" s="22"/>
    </row>
    <row r="625" spans="1:81" ht="27" customHeight="1" x14ac:dyDescent="0.35">
      <c r="A625" s="18"/>
      <c r="B625" s="19"/>
      <c r="C625" s="20"/>
      <c r="D625" s="21"/>
      <c r="E625" s="22"/>
      <c r="F625" s="22"/>
      <c r="G625" s="22"/>
      <c r="H625" s="22"/>
      <c r="I625" s="23"/>
      <c r="J625" s="24"/>
      <c r="K625" s="24"/>
      <c r="L625" s="23"/>
      <c r="M625" s="11"/>
      <c r="N625" s="22"/>
      <c r="O625" s="22"/>
      <c r="P625" s="23"/>
      <c r="Q625" s="168"/>
      <c r="R625" s="11"/>
      <c r="S625" s="22"/>
      <c r="T625" s="19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c r="BO625" s="22"/>
      <c r="BP625" s="22"/>
      <c r="BQ625" s="22"/>
      <c r="BR625" s="22"/>
      <c r="BS625" s="22"/>
      <c r="BT625" s="22"/>
      <c r="BU625" s="22"/>
      <c r="BV625" s="22"/>
      <c r="BW625" s="22"/>
      <c r="BX625" s="22"/>
      <c r="BY625" s="22"/>
      <c r="BZ625" s="22"/>
      <c r="CA625" s="22"/>
      <c r="CB625" s="22"/>
      <c r="CC625" s="22"/>
    </row>
    <row r="626" spans="1:81" ht="27" customHeight="1" x14ac:dyDescent="0.35">
      <c r="A626" s="18"/>
      <c r="B626" s="19"/>
      <c r="C626" s="20"/>
      <c r="D626" s="21"/>
      <c r="E626" s="22"/>
      <c r="F626" s="22"/>
      <c r="G626" s="22"/>
      <c r="H626" s="22"/>
      <c r="I626" s="23"/>
      <c r="J626" s="24"/>
      <c r="K626" s="24"/>
      <c r="L626" s="23"/>
      <c r="M626" s="11"/>
      <c r="N626" s="22"/>
      <c r="O626" s="22"/>
      <c r="P626" s="23"/>
      <c r="Q626" s="168"/>
      <c r="R626" s="11"/>
      <c r="S626" s="22"/>
      <c r="T626" s="19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c r="BM626" s="22"/>
      <c r="BN626" s="22"/>
      <c r="BO626" s="22"/>
      <c r="BP626" s="22"/>
      <c r="BQ626" s="22"/>
      <c r="BR626" s="22"/>
      <c r="BS626" s="22"/>
      <c r="BT626" s="22"/>
      <c r="BU626" s="22"/>
      <c r="BV626" s="22"/>
      <c r="BW626" s="22"/>
      <c r="BX626" s="22"/>
      <c r="BY626" s="22"/>
      <c r="BZ626" s="22"/>
      <c r="CA626" s="22"/>
      <c r="CB626" s="22"/>
      <c r="CC626" s="22"/>
    </row>
    <row r="627" spans="1:81" ht="27" customHeight="1" x14ac:dyDescent="0.35">
      <c r="A627" s="18"/>
      <c r="B627" s="19"/>
      <c r="C627" s="20"/>
      <c r="D627" s="21"/>
      <c r="E627" s="22"/>
      <c r="F627" s="22"/>
      <c r="G627" s="22"/>
      <c r="H627" s="22"/>
      <c r="I627" s="23"/>
      <c r="J627" s="24"/>
      <c r="K627" s="24"/>
      <c r="L627" s="23"/>
      <c r="M627" s="11"/>
      <c r="N627" s="22"/>
      <c r="O627" s="22"/>
      <c r="P627" s="23"/>
      <c r="Q627" s="168"/>
      <c r="R627" s="11"/>
      <c r="S627" s="22"/>
      <c r="T627" s="19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c r="BQ627" s="22"/>
      <c r="BR627" s="22"/>
      <c r="BS627" s="22"/>
      <c r="BT627" s="22"/>
      <c r="BU627" s="22"/>
      <c r="BV627" s="22"/>
      <c r="BW627" s="22"/>
      <c r="BX627" s="22"/>
      <c r="BY627" s="22"/>
      <c r="BZ627" s="22"/>
      <c r="CA627" s="22"/>
      <c r="CB627" s="22"/>
      <c r="CC627" s="22"/>
    </row>
    <row r="628" spans="1:81" ht="27" customHeight="1" x14ac:dyDescent="0.35">
      <c r="A628" s="18"/>
      <c r="B628" s="19"/>
      <c r="C628" s="20"/>
      <c r="D628" s="21"/>
      <c r="E628" s="22"/>
      <c r="F628" s="22"/>
      <c r="G628" s="22"/>
      <c r="H628" s="22"/>
      <c r="I628" s="23"/>
      <c r="J628" s="24"/>
      <c r="K628" s="24"/>
      <c r="L628" s="23"/>
      <c r="M628" s="11"/>
      <c r="N628" s="22"/>
      <c r="O628" s="22"/>
      <c r="P628" s="23"/>
      <c r="Q628" s="168"/>
      <c r="R628" s="11"/>
      <c r="S628" s="22"/>
      <c r="T628" s="19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c r="BO628" s="22"/>
      <c r="BP628" s="22"/>
      <c r="BQ628" s="22"/>
      <c r="BR628" s="22"/>
      <c r="BS628" s="22"/>
      <c r="BT628" s="22"/>
      <c r="BU628" s="22"/>
      <c r="BV628" s="22"/>
      <c r="BW628" s="22"/>
      <c r="BX628" s="22"/>
      <c r="BY628" s="22"/>
      <c r="BZ628" s="22"/>
      <c r="CA628" s="22"/>
      <c r="CB628" s="22"/>
      <c r="CC628" s="22"/>
    </row>
    <row r="629" spans="1:81" ht="27" customHeight="1" x14ac:dyDescent="0.35">
      <c r="A629" s="18"/>
      <c r="B629" s="19"/>
      <c r="C629" s="20"/>
      <c r="D629" s="21"/>
      <c r="E629" s="22"/>
      <c r="F629" s="22"/>
      <c r="G629" s="22"/>
      <c r="H629" s="22"/>
      <c r="I629" s="23"/>
      <c r="J629" s="24"/>
      <c r="K629" s="24"/>
      <c r="L629" s="23"/>
      <c r="M629" s="11"/>
      <c r="N629" s="22"/>
      <c r="O629" s="22"/>
      <c r="P629" s="23"/>
      <c r="Q629" s="168"/>
      <c r="R629" s="11"/>
      <c r="S629" s="22"/>
      <c r="T629" s="19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c r="BO629" s="22"/>
      <c r="BP629" s="22"/>
      <c r="BQ629" s="22"/>
      <c r="BR629" s="22"/>
      <c r="BS629" s="22"/>
      <c r="BT629" s="22"/>
      <c r="BU629" s="22"/>
      <c r="BV629" s="22"/>
      <c r="BW629" s="22"/>
      <c r="BX629" s="22"/>
      <c r="BY629" s="22"/>
      <c r="BZ629" s="22"/>
      <c r="CA629" s="22"/>
      <c r="CB629" s="22"/>
      <c r="CC629" s="22"/>
    </row>
    <row r="630" spans="1:81" ht="27" customHeight="1" x14ac:dyDescent="0.35">
      <c r="A630" s="18"/>
      <c r="B630" s="19"/>
      <c r="C630" s="20"/>
      <c r="D630" s="21"/>
      <c r="E630" s="22"/>
      <c r="F630" s="22"/>
      <c r="G630" s="22"/>
      <c r="H630" s="22"/>
      <c r="I630" s="23"/>
      <c r="J630" s="24"/>
      <c r="K630" s="24"/>
      <c r="L630" s="23"/>
      <c r="M630" s="11"/>
      <c r="N630" s="22"/>
      <c r="O630" s="22"/>
      <c r="P630" s="23"/>
      <c r="Q630" s="168"/>
      <c r="R630" s="11"/>
      <c r="S630" s="22"/>
      <c r="T630" s="19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c r="BQ630" s="22"/>
      <c r="BR630" s="22"/>
      <c r="BS630" s="22"/>
      <c r="BT630" s="22"/>
      <c r="BU630" s="22"/>
      <c r="BV630" s="22"/>
      <c r="BW630" s="22"/>
      <c r="BX630" s="22"/>
      <c r="BY630" s="22"/>
      <c r="BZ630" s="22"/>
      <c r="CA630" s="22"/>
      <c r="CB630" s="22"/>
      <c r="CC630" s="22"/>
    </row>
    <row r="631" spans="1:81" ht="27" customHeight="1" x14ac:dyDescent="0.35">
      <c r="A631" s="18"/>
      <c r="B631" s="19"/>
      <c r="C631" s="20"/>
      <c r="D631" s="21"/>
      <c r="E631" s="22"/>
      <c r="F631" s="22"/>
      <c r="G631" s="22"/>
      <c r="H631" s="22"/>
      <c r="I631" s="23"/>
      <c r="J631" s="24"/>
      <c r="K631" s="24"/>
      <c r="L631" s="23"/>
      <c r="M631" s="11"/>
      <c r="N631" s="22"/>
      <c r="O631" s="22"/>
      <c r="P631" s="23"/>
      <c r="Q631" s="168"/>
      <c r="R631" s="11"/>
      <c r="S631" s="22"/>
      <c r="T631" s="19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c r="BQ631" s="22"/>
      <c r="BR631" s="22"/>
      <c r="BS631" s="22"/>
      <c r="BT631" s="22"/>
      <c r="BU631" s="22"/>
      <c r="BV631" s="22"/>
      <c r="BW631" s="22"/>
      <c r="BX631" s="22"/>
      <c r="BY631" s="22"/>
      <c r="BZ631" s="22"/>
      <c r="CA631" s="22"/>
      <c r="CB631" s="22"/>
      <c r="CC631" s="22"/>
    </row>
    <row r="632" spans="1:81" ht="27" customHeight="1" x14ac:dyDescent="0.35">
      <c r="A632" s="18"/>
      <c r="B632" s="19"/>
      <c r="C632" s="20"/>
      <c r="D632" s="21"/>
      <c r="E632" s="22"/>
      <c r="F632" s="22"/>
      <c r="G632" s="22"/>
      <c r="H632" s="22"/>
      <c r="I632" s="23"/>
      <c r="J632" s="24"/>
      <c r="K632" s="24"/>
      <c r="L632" s="23"/>
      <c r="M632" s="11"/>
      <c r="N632" s="22"/>
      <c r="O632" s="22"/>
      <c r="P632" s="23"/>
      <c r="Q632" s="168"/>
      <c r="R632" s="11"/>
      <c r="S632" s="22"/>
      <c r="T632" s="19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c r="BQ632" s="22"/>
      <c r="BR632" s="22"/>
      <c r="BS632" s="22"/>
      <c r="BT632" s="22"/>
      <c r="BU632" s="22"/>
      <c r="BV632" s="22"/>
      <c r="BW632" s="22"/>
      <c r="BX632" s="22"/>
      <c r="BY632" s="22"/>
      <c r="BZ632" s="22"/>
      <c r="CA632" s="22"/>
      <c r="CB632" s="22"/>
      <c r="CC632" s="22"/>
    </row>
    <row r="633" spans="1:81" ht="27" customHeight="1" x14ac:dyDescent="0.35">
      <c r="A633" s="18"/>
      <c r="B633" s="19"/>
      <c r="C633" s="20"/>
      <c r="D633" s="21"/>
      <c r="E633" s="22"/>
      <c r="F633" s="22"/>
      <c r="G633" s="22"/>
      <c r="H633" s="22"/>
      <c r="I633" s="23"/>
      <c r="J633" s="24"/>
      <c r="K633" s="24"/>
      <c r="L633" s="23"/>
      <c r="M633" s="11"/>
      <c r="N633" s="22"/>
      <c r="O633" s="22"/>
      <c r="P633" s="23"/>
      <c r="Q633" s="168"/>
      <c r="R633" s="11"/>
      <c r="S633" s="22"/>
      <c r="T633" s="19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c r="BO633" s="22"/>
      <c r="BP633" s="22"/>
      <c r="BQ633" s="22"/>
      <c r="BR633" s="22"/>
      <c r="BS633" s="22"/>
      <c r="BT633" s="22"/>
      <c r="BU633" s="22"/>
      <c r="BV633" s="22"/>
      <c r="BW633" s="22"/>
      <c r="BX633" s="22"/>
      <c r="BY633" s="22"/>
      <c r="BZ633" s="22"/>
      <c r="CA633" s="22"/>
      <c r="CB633" s="22"/>
      <c r="CC633" s="22"/>
    </row>
    <row r="634" spans="1:81" ht="27" customHeight="1" x14ac:dyDescent="0.35">
      <c r="A634" s="18"/>
      <c r="B634" s="19"/>
      <c r="C634" s="20"/>
      <c r="D634" s="21"/>
      <c r="E634" s="22"/>
      <c r="F634" s="22"/>
      <c r="G634" s="22"/>
      <c r="H634" s="22"/>
      <c r="I634" s="23"/>
      <c r="J634" s="24"/>
      <c r="K634" s="24"/>
      <c r="L634" s="23"/>
      <c r="M634" s="11"/>
      <c r="N634" s="22"/>
      <c r="O634" s="22"/>
      <c r="P634" s="23"/>
      <c r="Q634" s="168"/>
      <c r="R634" s="11"/>
      <c r="S634" s="22"/>
      <c r="T634" s="19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c r="BQ634" s="22"/>
      <c r="BR634" s="22"/>
      <c r="BS634" s="22"/>
      <c r="BT634" s="22"/>
      <c r="BU634" s="22"/>
      <c r="BV634" s="22"/>
      <c r="BW634" s="22"/>
      <c r="BX634" s="22"/>
      <c r="BY634" s="22"/>
      <c r="BZ634" s="22"/>
      <c r="CA634" s="22"/>
      <c r="CB634" s="22"/>
      <c r="CC634" s="22"/>
    </row>
    <row r="635" spans="1:81" ht="27" customHeight="1" x14ac:dyDescent="0.35">
      <c r="A635" s="18"/>
      <c r="B635" s="19"/>
      <c r="C635" s="20"/>
      <c r="D635" s="21"/>
      <c r="E635" s="22"/>
      <c r="F635" s="22"/>
      <c r="G635" s="22"/>
      <c r="H635" s="22"/>
      <c r="I635" s="23"/>
      <c r="J635" s="24"/>
      <c r="K635" s="24"/>
      <c r="L635" s="23"/>
      <c r="M635" s="11"/>
      <c r="N635" s="22"/>
      <c r="O635" s="22"/>
      <c r="P635" s="23"/>
      <c r="Q635" s="168"/>
      <c r="R635" s="11"/>
      <c r="S635" s="22"/>
      <c r="T635" s="19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c r="BQ635" s="22"/>
      <c r="BR635" s="22"/>
      <c r="BS635" s="22"/>
      <c r="BT635" s="22"/>
      <c r="BU635" s="22"/>
      <c r="BV635" s="22"/>
      <c r="BW635" s="22"/>
      <c r="BX635" s="22"/>
      <c r="BY635" s="22"/>
      <c r="BZ635" s="22"/>
      <c r="CA635" s="22"/>
      <c r="CB635" s="22"/>
      <c r="CC635" s="22"/>
    </row>
    <row r="636" spans="1:81" ht="27" customHeight="1" x14ac:dyDescent="0.35">
      <c r="A636" s="18"/>
      <c r="B636" s="19"/>
      <c r="C636" s="20"/>
      <c r="D636" s="21"/>
      <c r="E636" s="22"/>
      <c r="F636" s="22"/>
      <c r="G636" s="22"/>
      <c r="H636" s="22"/>
      <c r="I636" s="23"/>
      <c r="J636" s="24"/>
      <c r="K636" s="24"/>
      <c r="L636" s="23"/>
      <c r="M636" s="11"/>
      <c r="N636" s="22"/>
      <c r="O636" s="22"/>
      <c r="P636" s="23"/>
      <c r="Q636" s="168"/>
      <c r="R636" s="11"/>
      <c r="S636" s="22"/>
      <c r="T636" s="19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c r="BQ636" s="22"/>
      <c r="BR636" s="22"/>
      <c r="BS636" s="22"/>
      <c r="BT636" s="22"/>
      <c r="BU636" s="22"/>
      <c r="BV636" s="22"/>
      <c r="BW636" s="22"/>
      <c r="BX636" s="22"/>
      <c r="BY636" s="22"/>
      <c r="BZ636" s="22"/>
      <c r="CA636" s="22"/>
      <c r="CB636" s="22"/>
      <c r="CC636" s="22"/>
    </row>
    <row r="637" spans="1:81" ht="27" customHeight="1" x14ac:dyDescent="0.35">
      <c r="A637" s="18"/>
      <c r="B637" s="19"/>
      <c r="C637" s="20"/>
      <c r="D637" s="21"/>
      <c r="E637" s="22"/>
      <c r="F637" s="22"/>
      <c r="G637" s="22"/>
      <c r="H637" s="22"/>
      <c r="I637" s="23"/>
      <c r="J637" s="24"/>
      <c r="K637" s="24"/>
      <c r="L637" s="23"/>
      <c r="M637" s="11"/>
      <c r="N637" s="22"/>
      <c r="O637" s="22"/>
      <c r="P637" s="23"/>
      <c r="Q637" s="168"/>
      <c r="R637" s="11"/>
      <c r="S637" s="22"/>
      <c r="T637" s="19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c r="BQ637" s="22"/>
      <c r="BR637" s="22"/>
      <c r="BS637" s="22"/>
      <c r="BT637" s="22"/>
      <c r="BU637" s="22"/>
      <c r="BV637" s="22"/>
      <c r="BW637" s="22"/>
      <c r="BX637" s="22"/>
      <c r="BY637" s="22"/>
      <c r="BZ637" s="22"/>
      <c r="CA637" s="22"/>
      <c r="CB637" s="22"/>
      <c r="CC637" s="22"/>
    </row>
    <row r="638" spans="1:81" ht="27" customHeight="1" x14ac:dyDescent="0.35">
      <c r="A638" s="18"/>
      <c r="B638" s="19"/>
      <c r="C638" s="20"/>
      <c r="D638" s="21"/>
      <c r="E638" s="22"/>
      <c r="F638" s="22"/>
      <c r="G638" s="22"/>
      <c r="H638" s="22"/>
      <c r="I638" s="23"/>
      <c r="J638" s="24"/>
      <c r="K638" s="24"/>
      <c r="L638" s="23"/>
      <c r="M638" s="11"/>
      <c r="N638" s="22"/>
      <c r="O638" s="22"/>
      <c r="P638" s="23"/>
      <c r="Q638" s="168"/>
      <c r="R638" s="11"/>
      <c r="S638" s="22"/>
      <c r="T638" s="19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c r="BQ638" s="22"/>
      <c r="BR638" s="22"/>
      <c r="BS638" s="22"/>
      <c r="BT638" s="22"/>
      <c r="BU638" s="22"/>
      <c r="BV638" s="22"/>
      <c r="BW638" s="22"/>
      <c r="BX638" s="22"/>
      <c r="BY638" s="22"/>
      <c r="BZ638" s="22"/>
      <c r="CA638" s="22"/>
      <c r="CB638" s="22"/>
      <c r="CC638" s="22"/>
    </row>
    <row r="639" spans="1:81" ht="27" customHeight="1" x14ac:dyDescent="0.35">
      <c r="A639" s="18"/>
      <c r="B639" s="19"/>
      <c r="C639" s="20"/>
      <c r="D639" s="21"/>
      <c r="E639" s="22"/>
      <c r="F639" s="22"/>
      <c r="G639" s="22"/>
      <c r="H639" s="22"/>
      <c r="I639" s="23"/>
      <c r="J639" s="24"/>
      <c r="K639" s="24"/>
      <c r="L639" s="23"/>
      <c r="M639" s="11"/>
      <c r="N639" s="22"/>
      <c r="O639" s="22"/>
      <c r="P639" s="23"/>
      <c r="Q639" s="168"/>
      <c r="R639" s="11"/>
      <c r="S639" s="22"/>
      <c r="T639" s="19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c r="BQ639" s="22"/>
      <c r="BR639" s="22"/>
      <c r="BS639" s="22"/>
      <c r="BT639" s="22"/>
      <c r="BU639" s="22"/>
      <c r="BV639" s="22"/>
      <c r="BW639" s="22"/>
      <c r="BX639" s="22"/>
      <c r="BY639" s="22"/>
      <c r="BZ639" s="22"/>
      <c r="CA639" s="22"/>
      <c r="CB639" s="22"/>
      <c r="CC639" s="22"/>
    </row>
    <row r="640" spans="1:81" ht="27" customHeight="1" x14ac:dyDescent="0.35">
      <c r="A640" s="18"/>
      <c r="B640" s="19"/>
      <c r="C640" s="20"/>
      <c r="D640" s="21"/>
      <c r="E640" s="22"/>
      <c r="F640" s="22"/>
      <c r="G640" s="22"/>
      <c r="H640" s="22"/>
      <c r="I640" s="23"/>
      <c r="J640" s="24"/>
      <c r="K640" s="24"/>
      <c r="L640" s="23"/>
      <c r="M640" s="11"/>
      <c r="N640" s="22"/>
      <c r="O640" s="22"/>
      <c r="P640" s="23"/>
      <c r="Q640" s="168"/>
      <c r="R640" s="11"/>
      <c r="S640" s="22"/>
      <c r="T640" s="19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c r="BQ640" s="22"/>
      <c r="BR640" s="22"/>
      <c r="BS640" s="22"/>
      <c r="BT640" s="22"/>
      <c r="BU640" s="22"/>
      <c r="BV640" s="22"/>
      <c r="BW640" s="22"/>
      <c r="BX640" s="22"/>
      <c r="BY640" s="22"/>
      <c r="BZ640" s="22"/>
      <c r="CA640" s="22"/>
      <c r="CB640" s="22"/>
      <c r="CC640" s="22"/>
    </row>
    <row r="641" spans="1:81" ht="27" customHeight="1" x14ac:dyDescent="0.35">
      <c r="A641" s="18"/>
      <c r="B641" s="19"/>
      <c r="C641" s="20"/>
      <c r="D641" s="21"/>
      <c r="E641" s="22"/>
      <c r="F641" s="22"/>
      <c r="G641" s="22"/>
      <c r="H641" s="22"/>
      <c r="I641" s="23"/>
      <c r="J641" s="24"/>
      <c r="K641" s="24"/>
      <c r="L641" s="23"/>
      <c r="M641" s="11"/>
      <c r="N641" s="22"/>
      <c r="O641" s="22"/>
      <c r="P641" s="23"/>
      <c r="Q641" s="168"/>
      <c r="R641" s="11"/>
      <c r="S641" s="22"/>
      <c r="T641" s="19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c r="BZ641" s="22"/>
      <c r="CA641" s="22"/>
      <c r="CB641" s="22"/>
      <c r="CC641" s="22"/>
    </row>
    <row r="642" spans="1:81" ht="27" customHeight="1" x14ac:dyDescent="0.35">
      <c r="A642" s="18"/>
      <c r="B642" s="19"/>
      <c r="C642" s="20"/>
      <c r="D642" s="21"/>
      <c r="E642" s="22"/>
      <c r="F642" s="22"/>
      <c r="G642" s="22"/>
      <c r="H642" s="22"/>
      <c r="I642" s="23"/>
      <c r="J642" s="24"/>
      <c r="K642" s="24"/>
      <c r="L642" s="23"/>
      <c r="M642" s="11"/>
      <c r="N642" s="22"/>
      <c r="O642" s="22"/>
      <c r="P642" s="23"/>
      <c r="Q642" s="168"/>
      <c r="R642" s="11"/>
      <c r="S642" s="22"/>
      <c r="T642" s="19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c r="BQ642" s="22"/>
      <c r="BR642" s="22"/>
      <c r="BS642" s="22"/>
      <c r="BT642" s="22"/>
      <c r="BU642" s="22"/>
      <c r="BV642" s="22"/>
      <c r="BW642" s="22"/>
      <c r="BX642" s="22"/>
      <c r="BY642" s="22"/>
      <c r="BZ642" s="22"/>
      <c r="CA642" s="22"/>
      <c r="CB642" s="22"/>
      <c r="CC642" s="22"/>
    </row>
    <row r="643" spans="1:81" ht="27" customHeight="1" x14ac:dyDescent="0.35">
      <c r="A643" s="18"/>
      <c r="B643" s="19"/>
      <c r="C643" s="20"/>
      <c r="D643" s="21"/>
      <c r="E643" s="22"/>
      <c r="F643" s="22"/>
      <c r="G643" s="22"/>
      <c r="H643" s="22"/>
      <c r="I643" s="23"/>
      <c r="J643" s="24"/>
      <c r="K643" s="24"/>
      <c r="L643" s="23"/>
      <c r="M643" s="11"/>
      <c r="N643" s="22"/>
      <c r="O643" s="22"/>
      <c r="P643" s="23"/>
      <c r="Q643" s="168"/>
      <c r="R643" s="11"/>
      <c r="S643" s="22"/>
      <c r="T643" s="19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c r="BQ643" s="22"/>
      <c r="BR643" s="22"/>
      <c r="BS643" s="22"/>
      <c r="BT643" s="22"/>
      <c r="BU643" s="22"/>
      <c r="BV643" s="22"/>
      <c r="BW643" s="22"/>
      <c r="BX643" s="22"/>
      <c r="BY643" s="22"/>
      <c r="BZ643" s="22"/>
      <c r="CA643" s="22"/>
      <c r="CB643" s="22"/>
      <c r="CC643" s="22"/>
    </row>
    <row r="644" spans="1:81" ht="27" customHeight="1" x14ac:dyDescent="0.35">
      <c r="A644" s="18"/>
      <c r="B644" s="19"/>
      <c r="C644" s="20"/>
      <c r="D644" s="21"/>
      <c r="E644" s="22"/>
      <c r="F644" s="22"/>
      <c r="G644" s="22"/>
      <c r="H644" s="22"/>
      <c r="I644" s="23"/>
      <c r="J644" s="24"/>
      <c r="K644" s="24"/>
      <c r="L644" s="23"/>
      <c r="M644" s="11"/>
      <c r="N644" s="22"/>
      <c r="O644" s="22"/>
      <c r="P644" s="23"/>
      <c r="Q644" s="168"/>
      <c r="R644" s="11"/>
      <c r="S644" s="22"/>
      <c r="T644" s="19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c r="BQ644" s="22"/>
      <c r="BR644" s="22"/>
      <c r="BS644" s="22"/>
      <c r="BT644" s="22"/>
      <c r="BU644" s="22"/>
      <c r="BV644" s="22"/>
      <c r="BW644" s="22"/>
      <c r="BX644" s="22"/>
      <c r="BY644" s="22"/>
      <c r="BZ644" s="22"/>
      <c r="CA644" s="22"/>
      <c r="CB644" s="22"/>
      <c r="CC644" s="22"/>
    </row>
    <row r="645" spans="1:81" ht="27" customHeight="1" x14ac:dyDescent="0.35">
      <c r="A645" s="18"/>
      <c r="B645" s="19"/>
      <c r="C645" s="20"/>
      <c r="D645" s="21"/>
      <c r="E645" s="22"/>
      <c r="F645" s="22"/>
      <c r="G645" s="22"/>
      <c r="H645" s="22"/>
      <c r="I645" s="23"/>
      <c r="J645" s="24"/>
      <c r="K645" s="24"/>
      <c r="L645" s="23"/>
      <c r="M645" s="11"/>
      <c r="N645" s="22"/>
      <c r="O645" s="22"/>
      <c r="P645" s="23"/>
      <c r="Q645" s="168"/>
      <c r="R645" s="11"/>
      <c r="S645" s="22"/>
      <c r="T645" s="19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c r="BQ645" s="22"/>
      <c r="BR645" s="22"/>
      <c r="BS645" s="22"/>
      <c r="BT645" s="22"/>
      <c r="BU645" s="22"/>
      <c r="BV645" s="22"/>
      <c r="BW645" s="22"/>
      <c r="BX645" s="22"/>
      <c r="BY645" s="22"/>
      <c r="BZ645" s="22"/>
      <c r="CA645" s="22"/>
      <c r="CB645" s="22"/>
      <c r="CC645" s="22"/>
    </row>
    <row r="646" spans="1:81" ht="27" customHeight="1" x14ac:dyDescent="0.35">
      <c r="A646" s="18"/>
      <c r="B646" s="19"/>
      <c r="C646" s="20"/>
      <c r="D646" s="21"/>
      <c r="E646" s="22"/>
      <c r="F646" s="22"/>
      <c r="G646" s="22"/>
      <c r="H646" s="22"/>
      <c r="I646" s="23"/>
      <c r="J646" s="24"/>
      <c r="K646" s="24"/>
      <c r="L646" s="23"/>
      <c r="M646" s="11"/>
      <c r="N646" s="22"/>
      <c r="O646" s="22"/>
      <c r="P646" s="23"/>
      <c r="Q646" s="168"/>
      <c r="R646" s="11"/>
      <c r="S646" s="22"/>
      <c r="T646" s="19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c r="BQ646" s="22"/>
      <c r="BR646" s="22"/>
      <c r="BS646" s="22"/>
      <c r="BT646" s="22"/>
      <c r="BU646" s="22"/>
      <c r="BV646" s="22"/>
      <c r="BW646" s="22"/>
      <c r="BX646" s="22"/>
      <c r="BY646" s="22"/>
      <c r="BZ646" s="22"/>
      <c r="CA646" s="22"/>
      <c r="CB646" s="22"/>
      <c r="CC646" s="22"/>
    </row>
    <row r="647" spans="1:81" ht="27" customHeight="1" x14ac:dyDescent="0.35">
      <c r="A647" s="18"/>
      <c r="B647" s="19"/>
      <c r="C647" s="20"/>
      <c r="D647" s="21"/>
      <c r="E647" s="22"/>
      <c r="F647" s="22"/>
      <c r="G647" s="22"/>
      <c r="H647" s="22"/>
      <c r="I647" s="23"/>
      <c r="J647" s="24"/>
      <c r="K647" s="24"/>
      <c r="L647" s="23"/>
      <c r="M647" s="11"/>
      <c r="N647" s="22"/>
      <c r="O647" s="22"/>
      <c r="P647" s="23"/>
      <c r="Q647" s="168"/>
      <c r="R647" s="11"/>
      <c r="S647" s="22"/>
      <c r="T647" s="19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c r="BO647" s="22"/>
      <c r="BP647" s="22"/>
      <c r="BQ647" s="22"/>
      <c r="BR647" s="22"/>
      <c r="BS647" s="22"/>
      <c r="BT647" s="22"/>
      <c r="BU647" s="22"/>
      <c r="BV647" s="22"/>
      <c r="BW647" s="22"/>
      <c r="BX647" s="22"/>
      <c r="BY647" s="22"/>
      <c r="BZ647" s="22"/>
      <c r="CA647" s="22"/>
      <c r="CB647" s="22"/>
      <c r="CC647" s="22"/>
    </row>
    <row r="648" spans="1:81" ht="27" customHeight="1" x14ac:dyDescent="0.35">
      <c r="A648" s="18"/>
      <c r="B648" s="19"/>
      <c r="C648" s="20"/>
      <c r="D648" s="21"/>
      <c r="E648" s="22"/>
      <c r="F648" s="22"/>
      <c r="G648" s="22"/>
      <c r="H648" s="22"/>
      <c r="I648" s="23"/>
      <c r="J648" s="24"/>
      <c r="K648" s="24"/>
      <c r="L648" s="23"/>
      <c r="M648" s="11"/>
      <c r="N648" s="22"/>
      <c r="O648" s="22"/>
      <c r="P648" s="23"/>
      <c r="Q648" s="168"/>
      <c r="R648" s="11"/>
      <c r="S648" s="22"/>
      <c r="T648" s="19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c r="BQ648" s="22"/>
      <c r="BR648" s="22"/>
      <c r="BS648" s="22"/>
      <c r="BT648" s="22"/>
      <c r="BU648" s="22"/>
      <c r="BV648" s="22"/>
      <c r="BW648" s="22"/>
      <c r="BX648" s="22"/>
      <c r="BY648" s="22"/>
      <c r="BZ648" s="22"/>
      <c r="CA648" s="22"/>
      <c r="CB648" s="22"/>
      <c r="CC648" s="22"/>
    </row>
    <row r="649" spans="1:81" ht="27" customHeight="1" x14ac:dyDescent="0.35">
      <c r="A649" s="18"/>
      <c r="B649" s="19"/>
      <c r="C649" s="20"/>
      <c r="D649" s="21"/>
      <c r="E649" s="22"/>
      <c r="F649" s="22"/>
      <c r="G649" s="22"/>
      <c r="H649" s="22"/>
      <c r="I649" s="23"/>
      <c r="J649" s="24"/>
      <c r="K649" s="24"/>
      <c r="L649" s="23"/>
      <c r="M649" s="11"/>
      <c r="N649" s="22"/>
      <c r="O649" s="22"/>
      <c r="P649" s="23"/>
      <c r="Q649" s="168"/>
      <c r="R649" s="11"/>
      <c r="S649" s="22"/>
      <c r="T649" s="19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c r="BQ649" s="22"/>
      <c r="BR649" s="22"/>
      <c r="BS649" s="22"/>
      <c r="BT649" s="22"/>
      <c r="BU649" s="22"/>
      <c r="BV649" s="22"/>
      <c r="BW649" s="22"/>
      <c r="BX649" s="22"/>
      <c r="BY649" s="22"/>
      <c r="BZ649" s="22"/>
      <c r="CA649" s="22"/>
      <c r="CB649" s="22"/>
      <c r="CC649" s="22"/>
    </row>
    <row r="650" spans="1:81" ht="27" customHeight="1" x14ac:dyDescent="0.35">
      <c r="A650" s="18"/>
      <c r="B650" s="19"/>
      <c r="C650" s="20"/>
      <c r="D650" s="21"/>
      <c r="E650" s="22"/>
      <c r="F650" s="22"/>
      <c r="G650" s="22"/>
      <c r="H650" s="22"/>
      <c r="I650" s="23"/>
      <c r="J650" s="24"/>
      <c r="K650" s="24"/>
      <c r="L650" s="23"/>
      <c r="M650" s="11"/>
      <c r="N650" s="22"/>
      <c r="O650" s="22"/>
      <c r="P650" s="23"/>
      <c r="Q650" s="168"/>
      <c r="R650" s="11"/>
      <c r="S650" s="22"/>
      <c r="T650" s="19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c r="BQ650" s="22"/>
      <c r="BR650" s="22"/>
      <c r="BS650" s="22"/>
      <c r="BT650" s="22"/>
      <c r="BU650" s="22"/>
      <c r="BV650" s="22"/>
      <c r="BW650" s="22"/>
      <c r="BX650" s="22"/>
      <c r="BY650" s="22"/>
      <c r="BZ650" s="22"/>
      <c r="CA650" s="22"/>
      <c r="CB650" s="22"/>
      <c r="CC650" s="22"/>
    </row>
    <row r="651" spans="1:81" ht="27" customHeight="1" x14ac:dyDescent="0.35">
      <c r="A651" s="18"/>
      <c r="B651" s="19"/>
      <c r="C651" s="20"/>
      <c r="D651" s="21"/>
      <c r="E651" s="22"/>
      <c r="F651" s="22"/>
      <c r="G651" s="22"/>
      <c r="H651" s="22"/>
      <c r="I651" s="23"/>
      <c r="J651" s="24"/>
      <c r="K651" s="24"/>
      <c r="L651" s="23"/>
      <c r="M651" s="11"/>
      <c r="N651" s="22"/>
      <c r="O651" s="22"/>
      <c r="P651" s="23"/>
      <c r="Q651" s="168"/>
      <c r="R651" s="11"/>
      <c r="S651" s="22"/>
      <c r="T651" s="19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c r="BQ651" s="22"/>
      <c r="BR651" s="22"/>
      <c r="BS651" s="22"/>
      <c r="BT651" s="22"/>
      <c r="BU651" s="22"/>
      <c r="BV651" s="22"/>
      <c r="BW651" s="22"/>
      <c r="BX651" s="22"/>
      <c r="BY651" s="22"/>
      <c r="BZ651" s="22"/>
      <c r="CA651" s="22"/>
      <c r="CB651" s="22"/>
      <c r="CC651" s="22"/>
    </row>
    <row r="652" spans="1:81" ht="27" customHeight="1" x14ac:dyDescent="0.35">
      <c r="A652" s="18"/>
      <c r="B652" s="19"/>
      <c r="C652" s="20"/>
      <c r="D652" s="21"/>
      <c r="E652" s="22"/>
      <c r="F652" s="22"/>
      <c r="G652" s="22"/>
      <c r="H652" s="22"/>
      <c r="I652" s="23"/>
      <c r="J652" s="24"/>
      <c r="K652" s="24"/>
      <c r="L652" s="23"/>
      <c r="M652" s="11"/>
      <c r="N652" s="22"/>
      <c r="O652" s="22"/>
      <c r="P652" s="23"/>
      <c r="Q652" s="168"/>
      <c r="R652" s="11"/>
      <c r="S652" s="22"/>
      <c r="T652" s="19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c r="BO652" s="22"/>
      <c r="BP652" s="22"/>
      <c r="BQ652" s="22"/>
      <c r="BR652" s="22"/>
      <c r="BS652" s="22"/>
      <c r="BT652" s="22"/>
      <c r="BU652" s="22"/>
      <c r="BV652" s="22"/>
      <c r="BW652" s="22"/>
      <c r="BX652" s="22"/>
      <c r="BY652" s="22"/>
      <c r="BZ652" s="22"/>
      <c r="CA652" s="22"/>
      <c r="CB652" s="22"/>
      <c r="CC652" s="22"/>
    </row>
    <row r="653" spans="1:81" ht="27" customHeight="1" x14ac:dyDescent="0.35">
      <c r="A653" s="18"/>
      <c r="B653" s="19"/>
      <c r="C653" s="20"/>
      <c r="D653" s="21"/>
      <c r="E653" s="22"/>
      <c r="F653" s="22"/>
      <c r="G653" s="22"/>
      <c r="H653" s="22"/>
      <c r="I653" s="23"/>
      <c r="J653" s="24"/>
      <c r="K653" s="24"/>
      <c r="L653" s="23"/>
      <c r="M653" s="11"/>
      <c r="N653" s="22"/>
      <c r="O653" s="22"/>
      <c r="P653" s="23"/>
      <c r="Q653" s="168"/>
      <c r="R653" s="11"/>
      <c r="S653" s="22"/>
      <c r="T653" s="19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c r="BO653" s="22"/>
      <c r="BP653" s="22"/>
      <c r="BQ653" s="22"/>
      <c r="BR653" s="22"/>
      <c r="BS653" s="22"/>
      <c r="BT653" s="22"/>
      <c r="BU653" s="22"/>
      <c r="BV653" s="22"/>
      <c r="BW653" s="22"/>
      <c r="BX653" s="22"/>
      <c r="BY653" s="22"/>
      <c r="BZ653" s="22"/>
      <c r="CA653" s="22"/>
      <c r="CB653" s="22"/>
      <c r="CC653" s="22"/>
    </row>
    <row r="654" spans="1:81" ht="27" customHeight="1" x14ac:dyDescent="0.35">
      <c r="A654" s="18"/>
      <c r="B654" s="19"/>
      <c r="C654" s="20"/>
      <c r="D654" s="21"/>
      <c r="E654" s="22"/>
      <c r="F654" s="22"/>
      <c r="G654" s="22"/>
      <c r="H654" s="22"/>
      <c r="I654" s="23"/>
      <c r="J654" s="24"/>
      <c r="K654" s="24"/>
      <c r="L654" s="23"/>
      <c r="M654" s="11"/>
      <c r="N654" s="22"/>
      <c r="O654" s="22"/>
      <c r="P654" s="23"/>
      <c r="Q654" s="168"/>
      <c r="R654" s="11"/>
      <c r="S654" s="22"/>
      <c r="T654" s="19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c r="BO654" s="22"/>
      <c r="BP654" s="22"/>
      <c r="BQ654" s="22"/>
      <c r="BR654" s="22"/>
      <c r="BS654" s="22"/>
      <c r="BT654" s="22"/>
      <c r="BU654" s="22"/>
      <c r="BV654" s="22"/>
      <c r="BW654" s="22"/>
      <c r="BX654" s="22"/>
      <c r="BY654" s="22"/>
      <c r="BZ654" s="22"/>
      <c r="CA654" s="22"/>
      <c r="CB654" s="22"/>
      <c r="CC654" s="22"/>
    </row>
    <row r="655" spans="1:81" ht="27" customHeight="1" x14ac:dyDescent="0.35">
      <c r="A655" s="18"/>
      <c r="B655" s="19"/>
      <c r="C655" s="20"/>
      <c r="D655" s="21"/>
      <c r="E655" s="22"/>
      <c r="F655" s="22"/>
      <c r="G655" s="22"/>
      <c r="H655" s="22"/>
      <c r="I655" s="23"/>
      <c r="J655" s="24"/>
      <c r="K655" s="24"/>
      <c r="L655" s="23"/>
      <c r="M655" s="11"/>
      <c r="N655" s="22"/>
      <c r="O655" s="22"/>
      <c r="P655" s="23"/>
      <c r="Q655" s="168"/>
      <c r="R655" s="11"/>
      <c r="S655" s="22"/>
      <c r="T655" s="19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c r="BM655" s="22"/>
      <c r="BN655" s="22"/>
      <c r="BO655" s="22"/>
      <c r="BP655" s="22"/>
      <c r="BQ655" s="22"/>
      <c r="BR655" s="22"/>
      <c r="BS655" s="22"/>
      <c r="BT655" s="22"/>
      <c r="BU655" s="22"/>
      <c r="BV655" s="22"/>
      <c r="BW655" s="22"/>
      <c r="BX655" s="22"/>
      <c r="BY655" s="22"/>
      <c r="BZ655" s="22"/>
      <c r="CA655" s="22"/>
      <c r="CB655" s="22"/>
      <c r="CC655" s="22"/>
    </row>
    <row r="656" spans="1:81" ht="27" customHeight="1" x14ac:dyDescent="0.35">
      <c r="A656" s="18"/>
      <c r="B656" s="19"/>
      <c r="C656" s="20"/>
      <c r="D656" s="21"/>
      <c r="E656" s="22"/>
      <c r="F656" s="22"/>
      <c r="G656" s="22"/>
      <c r="H656" s="22"/>
      <c r="I656" s="23"/>
      <c r="J656" s="24"/>
      <c r="K656" s="24"/>
      <c r="L656" s="23"/>
      <c r="M656" s="11"/>
      <c r="N656" s="22"/>
      <c r="O656" s="22"/>
      <c r="P656" s="23"/>
      <c r="Q656" s="168"/>
      <c r="R656" s="11"/>
      <c r="S656" s="22"/>
      <c r="T656" s="19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c r="BO656" s="22"/>
      <c r="BP656" s="22"/>
      <c r="BQ656" s="22"/>
      <c r="BR656" s="22"/>
      <c r="BS656" s="22"/>
      <c r="BT656" s="22"/>
      <c r="BU656" s="22"/>
      <c r="BV656" s="22"/>
      <c r="BW656" s="22"/>
      <c r="BX656" s="22"/>
      <c r="BY656" s="22"/>
      <c r="BZ656" s="22"/>
      <c r="CA656" s="22"/>
      <c r="CB656" s="22"/>
      <c r="CC656" s="22"/>
    </row>
    <row r="657" spans="1:81" ht="27" customHeight="1" x14ac:dyDescent="0.35">
      <c r="A657" s="18"/>
      <c r="B657" s="19"/>
      <c r="C657" s="20"/>
      <c r="D657" s="21"/>
      <c r="E657" s="22"/>
      <c r="F657" s="22"/>
      <c r="G657" s="22"/>
      <c r="H657" s="22"/>
      <c r="I657" s="23"/>
      <c r="J657" s="24"/>
      <c r="K657" s="24"/>
      <c r="L657" s="23"/>
      <c r="M657" s="11"/>
      <c r="N657" s="22"/>
      <c r="O657" s="22"/>
      <c r="P657" s="23"/>
      <c r="Q657" s="168"/>
      <c r="R657" s="11"/>
      <c r="S657" s="22"/>
      <c r="T657" s="19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c r="BO657" s="22"/>
      <c r="BP657" s="22"/>
      <c r="BQ657" s="22"/>
      <c r="BR657" s="22"/>
      <c r="BS657" s="22"/>
      <c r="BT657" s="22"/>
      <c r="BU657" s="22"/>
      <c r="BV657" s="22"/>
      <c r="BW657" s="22"/>
      <c r="BX657" s="22"/>
      <c r="BY657" s="22"/>
      <c r="BZ657" s="22"/>
      <c r="CA657" s="22"/>
      <c r="CB657" s="22"/>
      <c r="CC657" s="22"/>
    </row>
    <row r="658" spans="1:81" ht="27" customHeight="1" x14ac:dyDescent="0.35">
      <c r="A658" s="18"/>
      <c r="B658" s="19"/>
      <c r="C658" s="20"/>
      <c r="D658" s="21"/>
      <c r="E658" s="22"/>
      <c r="F658" s="22"/>
      <c r="G658" s="22"/>
      <c r="H658" s="22"/>
      <c r="I658" s="23"/>
      <c r="J658" s="24"/>
      <c r="K658" s="24"/>
      <c r="L658" s="23"/>
      <c r="M658" s="11"/>
      <c r="N658" s="22"/>
      <c r="O658" s="22"/>
      <c r="P658" s="23"/>
      <c r="Q658" s="168"/>
      <c r="R658" s="11"/>
      <c r="S658" s="22"/>
      <c r="T658" s="19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c r="BO658" s="22"/>
      <c r="BP658" s="22"/>
      <c r="BQ658" s="22"/>
      <c r="BR658" s="22"/>
      <c r="BS658" s="22"/>
      <c r="BT658" s="22"/>
      <c r="BU658" s="22"/>
      <c r="BV658" s="22"/>
      <c r="BW658" s="22"/>
      <c r="BX658" s="22"/>
      <c r="BY658" s="22"/>
      <c r="BZ658" s="22"/>
      <c r="CA658" s="22"/>
      <c r="CB658" s="22"/>
      <c r="CC658" s="22"/>
    </row>
    <row r="659" spans="1:81" ht="27" customHeight="1" x14ac:dyDescent="0.35">
      <c r="A659" s="18"/>
      <c r="B659" s="19"/>
      <c r="C659" s="20"/>
      <c r="D659" s="21"/>
      <c r="E659" s="22"/>
      <c r="F659" s="22"/>
      <c r="G659" s="22"/>
      <c r="H659" s="22"/>
      <c r="I659" s="23"/>
      <c r="J659" s="24"/>
      <c r="K659" s="24"/>
      <c r="L659" s="23"/>
      <c r="M659" s="11"/>
      <c r="N659" s="22"/>
      <c r="O659" s="22"/>
      <c r="P659" s="23"/>
      <c r="Q659" s="168"/>
      <c r="R659" s="11"/>
      <c r="S659" s="22"/>
      <c r="T659" s="19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c r="BO659" s="22"/>
      <c r="BP659" s="22"/>
      <c r="BQ659" s="22"/>
      <c r="BR659" s="22"/>
      <c r="BS659" s="22"/>
      <c r="BT659" s="22"/>
      <c r="BU659" s="22"/>
      <c r="BV659" s="22"/>
      <c r="BW659" s="22"/>
      <c r="BX659" s="22"/>
      <c r="BY659" s="22"/>
      <c r="BZ659" s="22"/>
      <c r="CA659" s="22"/>
      <c r="CB659" s="22"/>
      <c r="CC659" s="22"/>
    </row>
    <row r="660" spans="1:81" ht="27" customHeight="1" x14ac:dyDescent="0.35">
      <c r="A660" s="18"/>
      <c r="B660" s="19"/>
      <c r="C660" s="20"/>
      <c r="D660" s="21"/>
      <c r="E660" s="22"/>
      <c r="F660" s="22"/>
      <c r="G660" s="22"/>
      <c r="H660" s="22"/>
      <c r="I660" s="23"/>
      <c r="J660" s="24"/>
      <c r="K660" s="24"/>
      <c r="L660" s="23"/>
      <c r="M660" s="11"/>
      <c r="N660" s="22"/>
      <c r="O660" s="22"/>
      <c r="P660" s="23"/>
      <c r="Q660" s="168"/>
      <c r="R660" s="11"/>
      <c r="S660" s="22"/>
      <c r="T660" s="19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c r="BO660" s="22"/>
      <c r="BP660" s="22"/>
      <c r="BQ660" s="22"/>
      <c r="BR660" s="22"/>
      <c r="BS660" s="22"/>
      <c r="BT660" s="22"/>
      <c r="BU660" s="22"/>
      <c r="BV660" s="22"/>
      <c r="BW660" s="22"/>
      <c r="BX660" s="22"/>
      <c r="BY660" s="22"/>
      <c r="BZ660" s="22"/>
      <c r="CA660" s="22"/>
      <c r="CB660" s="22"/>
      <c r="CC660" s="22"/>
    </row>
    <row r="661" spans="1:81" ht="27" customHeight="1" x14ac:dyDescent="0.35">
      <c r="A661" s="18"/>
      <c r="B661" s="19"/>
      <c r="C661" s="20"/>
      <c r="D661" s="21"/>
      <c r="E661" s="22"/>
      <c r="F661" s="22"/>
      <c r="G661" s="22"/>
      <c r="H661" s="22"/>
      <c r="I661" s="23"/>
      <c r="J661" s="24"/>
      <c r="K661" s="24"/>
      <c r="L661" s="23"/>
      <c r="M661" s="11"/>
      <c r="N661" s="22"/>
      <c r="O661" s="22"/>
      <c r="P661" s="23"/>
      <c r="Q661" s="168"/>
      <c r="R661" s="11"/>
      <c r="S661" s="22"/>
      <c r="T661" s="19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2"/>
      <c r="BN661" s="22"/>
      <c r="BO661" s="22"/>
      <c r="BP661" s="22"/>
      <c r="BQ661" s="22"/>
      <c r="BR661" s="22"/>
      <c r="BS661" s="22"/>
      <c r="BT661" s="22"/>
      <c r="BU661" s="22"/>
      <c r="BV661" s="22"/>
      <c r="BW661" s="22"/>
      <c r="BX661" s="22"/>
      <c r="BY661" s="22"/>
      <c r="BZ661" s="22"/>
      <c r="CA661" s="22"/>
      <c r="CB661" s="22"/>
      <c r="CC661" s="22"/>
    </row>
    <row r="662" spans="1:81" ht="27" customHeight="1" x14ac:dyDescent="0.35">
      <c r="A662" s="18"/>
      <c r="B662" s="19"/>
      <c r="C662" s="20"/>
      <c r="D662" s="21"/>
      <c r="E662" s="22"/>
      <c r="F662" s="22"/>
      <c r="G662" s="22"/>
      <c r="H662" s="22"/>
      <c r="I662" s="23"/>
      <c r="J662" s="24"/>
      <c r="K662" s="24"/>
      <c r="L662" s="23"/>
      <c r="M662" s="11"/>
      <c r="N662" s="22"/>
      <c r="O662" s="22"/>
      <c r="P662" s="23"/>
      <c r="Q662" s="168"/>
      <c r="R662" s="11"/>
      <c r="S662" s="22"/>
      <c r="T662" s="19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c r="BQ662" s="22"/>
      <c r="BR662" s="22"/>
      <c r="BS662" s="22"/>
      <c r="BT662" s="22"/>
      <c r="BU662" s="22"/>
      <c r="BV662" s="22"/>
      <c r="BW662" s="22"/>
      <c r="BX662" s="22"/>
      <c r="BY662" s="22"/>
      <c r="BZ662" s="22"/>
      <c r="CA662" s="22"/>
      <c r="CB662" s="22"/>
      <c r="CC662" s="22"/>
    </row>
    <row r="663" spans="1:81" ht="27" customHeight="1" x14ac:dyDescent="0.35">
      <c r="A663" s="18"/>
      <c r="B663" s="19"/>
      <c r="C663" s="20"/>
      <c r="D663" s="21"/>
      <c r="E663" s="22"/>
      <c r="F663" s="22"/>
      <c r="G663" s="22"/>
      <c r="H663" s="22"/>
      <c r="I663" s="23"/>
      <c r="J663" s="24"/>
      <c r="K663" s="24"/>
      <c r="L663" s="23"/>
      <c r="M663" s="11"/>
      <c r="N663" s="22"/>
      <c r="O663" s="22"/>
      <c r="P663" s="23"/>
      <c r="Q663" s="168"/>
      <c r="R663" s="11"/>
      <c r="S663" s="22"/>
      <c r="T663" s="19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c r="BO663" s="22"/>
      <c r="BP663" s="22"/>
      <c r="BQ663" s="22"/>
      <c r="BR663" s="22"/>
      <c r="BS663" s="22"/>
      <c r="BT663" s="22"/>
      <c r="BU663" s="22"/>
      <c r="BV663" s="22"/>
      <c r="BW663" s="22"/>
      <c r="BX663" s="22"/>
      <c r="BY663" s="22"/>
      <c r="BZ663" s="22"/>
      <c r="CA663" s="22"/>
      <c r="CB663" s="22"/>
      <c r="CC663" s="22"/>
    </row>
    <row r="664" spans="1:81" ht="27" customHeight="1" x14ac:dyDescent="0.35">
      <c r="A664" s="18"/>
      <c r="B664" s="19"/>
      <c r="C664" s="20"/>
      <c r="D664" s="21"/>
      <c r="E664" s="22"/>
      <c r="F664" s="22"/>
      <c r="G664" s="22"/>
      <c r="H664" s="22"/>
      <c r="I664" s="23"/>
      <c r="J664" s="24"/>
      <c r="K664" s="24"/>
      <c r="L664" s="23"/>
      <c r="M664" s="11"/>
      <c r="N664" s="22"/>
      <c r="O664" s="22"/>
      <c r="P664" s="23"/>
      <c r="Q664" s="168"/>
      <c r="R664" s="11"/>
      <c r="S664" s="22"/>
      <c r="T664" s="19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c r="BO664" s="22"/>
      <c r="BP664" s="22"/>
      <c r="BQ664" s="22"/>
      <c r="BR664" s="22"/>
      <c r="BS664" s="22"/>
      <c r="BT664" s="22"/>
      <c r="BU664" s="22"/>
      <c r="BV664" s="22"/>
      <c r="BW664" s="22"/>
      <c r="BX664" s="22"/>
      <c r="BY664" s="22"/>
      <c r="BZ664" s="22"/>
      <c r="CA664" s="22"/>
      <c r="CB664" s="22"/>
      <c r="CC664" s="22"/>
    </row>
    <row r="665" spans="1:81" ht="27" customHeight="1" x14ac:dyDescent="0.35">
      <c r="A665" s="18"/>
      <c r="B665" s="19"/>
      <c r="C665" s="20"/>
      <c r="D665" s="21"/>
      <c r="E665" s="22"/>
      <c r="F665" s="22"/>
      <c r="G665" s="22"/>
      <c r="H665" s="22"/>
      <c r="I665" s="23"/>
      <c r="J665" s="24"/>
      <c r="K665" s="24"/>
      <c r="L665" s="23"/>
      <c r="M665" s="11"/>
      <c r="N665" s="22"/>
      <c r="O665" s="22"/>
      <c r="P665" s="23"/>
      <c r="Q665" s="168"/>
      <c r="R665" s="11"/>
      <c r="S665" s="22"/>
      <c r="T665" s="19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c r="BO665" s="22"/>
      <c r="BP665" s="22"/>
      <c r="BQ665" s="22"/>
      <c r="BR665" s="22"/>
      <c r="BS665" s="22"/>
      <c r="BT665" s="22"/>
      <c r="BU665" s="22"/>
      <c r="BV665" s="22"/>
      <c r="BW665" s="22"/>
      <c r="BX665" s="22"/>
      <c r="BY665" s="22"/>
      <c r="BZ665" s="22"/>
      <c r="CA665" s="22"/>
      <c r="CB665" s="22"/>
      <c r="CC665" s="22"/>
    </row>
    <row r="666" spans="1:81" ht="27" customHeight="1" x14ac:dyDescent="0.35">
      <c r="A666" s="18"/>
      <c r="B666" s="19"/>
      <c r="C666" s="20"/>
      <c r="D666" s="21"/>
      <c r="E666" s="22"/>
      <c r="F666" s="22"/>
      <c r="G666" s="22"/>
      <c r="H666" s="22"/>
      <c r="I666" s="23"/>
      <c r="J666" s="24"/>
      <c r="K666" s="24"/>
      <c r="L666" s="23"/>
      <c r="M666" s="11"/>
      <c r="N666" s="22"/>
      <c r="O666" s="22"/>
      <c r="P666" s="23"/>
      <c r="Q666" s="168"/>
      <c r="R666" s="11"/>
      <c r="S666" s="22"/>
      <c r="T666" s="19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c r="BO666" s="22"/>
      <c r="BP666" s="22"/>
      <c r="BQ666" s="22"/>
      <c r="BR666" s="22"/>
      <c r="BS666" s="22"/>
      <c r="BT666" s="22"/>
      <c r="BU666" s="22"/>
      <c r="BV666" s="22"/>
      <c r="BW666" s="22"/>
      <c r="BX666" s="22"/>
      <c r="BY666" s="22"/>
      <c r="BZ666" s="22"/>
      <c r="CA666" s="22"/>
      <c r="CB666" s="22"/>
      <c r="CC666" s="22"/>
    </row>
    <row r="667" spans="1:81" ht="27" customHeight="1" x14ac:dyDescent="0.35">
      <c r="A667" s="18"/>
      <c r="B667" s="19"/>
      <c r="C667" s="20"/>
      <c r="D667" s="21"/>
      <c r="E667" s="22"/>
      <c r="F667" s="22"/>
      <c r="G667" s="22"/>
      <c r="H667" s="22"/>
      <c r="I667" s="23"/>
      <c r="J667" s="24"/>
      <c r="K667" s="24"/>
      <c r="L667" s="23"/>
      <c r="M667" s="11"/>
      <c r="N667" s="22"/>
      <c r="O667" s="22"/>
      <c r="P667" s="23"/>
      <c r="Q667" s="168"/>
      <c r="R667" s="11"/>
      <c r="S667" s="22"/>
      <c r="T667" s="19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c r="BO667" s="22"/>
      <c r="BP667" s="22"/>
      <c r="BQ667" s="22"/>
      <c r="BR667" s="22"/>
      <c r="BS667" s="22"/>
      <c r="BT667" s="22"/>
      <c r="BU667" s="22"/>
      <c r="BV667" s="22"/>
      <c r="BW667" s="22"/>
      <c r="BX667" s="22"/>
      <c r="BY667" s="22"/>
      <c r="BZ667" s="22"/>
      <c r="CA667" s="22"/>
      <c r="CB667" s="22"/>
      <c r="CC667" s="22"/>
    </row>
    <row r="668" spans="1:81" ht="27" customHeight="1" x14ac:dyDescent="0.35">
      <c r="A668" s="18"/>
      <c r="B668" s="19"/>
      <c r="C668" s="20"/>
      <c r="D668" s="21"/>
      <c r="E668" s="22"/>
      <c r="F668" s="22"/>
      <c r="G668" s="22"/>
      <c r="H668" s="22"/>
      <c r="I668" s="23"/>
      <c r="J668" s="24"/>
      <c r="K668" s="24"/>
      <c r="L668" s="23"/>
      <c r="M668" s="11"/>
      <c r="N668" s="22"/>
      <c r="O668" s="22"/>
      <c r="P668" s="23"/>
      <c r="Q668" s="168"/>
      <c r="R668" s="11"/>
      <c r="S668" s="22"/>
      <c r="T668" s="19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c r="BM668" s="22"/>
      <c r="BN668" s="22"/>
      <c r="BO668" s="22"/>
      <c r="BP668" s="22"/>
      <c r="BQ668" s="22"/>
      <c r="BR668" s="22"/>
      <c r="BS668" s="22"/>
      <c r="BT668" s="22"/>
      <c r="BU668" s="22"/>
      <c r="BV668" s="22"/>
      <c r="BW668" s="22"/>
      <c r="BX668" s="22"/>
      <c r="BY668" s="22"/>
      <c r="BZ668" s="22"/>
      <c r="CA668" s="22"/>
      <c r="CB668" s="22"/>
      <c r="CC668" s="22"/>
    </row>
    <row r="669" spans="1:81" ht="27" customHeight="1" x14ac:dyDescent="0.35">
      <c r="A669" s="18"/>
      <c r="B669" s="19"/>
      <c r="C669" s="20"/>
      <c r="D669" s="21"/>
      <c r="E669" s="22"/>
      <c r="F669" s="22"/>
      <c r="G669" s="22"/>
      <c r="H669" s="22"/>
      <c r="I669" s="23"/>
      <c r="J669" s="24"/>
      <c r="K669" s="24"/>
      <c r="L669" s="23"/>
      <c r="M669" s="11"/>
      <c r="N669" s="22"/>
      <c r="O669" s="22"/>
      <c r="P669" s="23"/>
      <c r="Q669" s="168"/>
      <c r="R669" s="11"/>
      <c r="S669" s="22"/>
      <c r="T669" s="19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c r="BO669" s="22"/>
      <c r="BP669" s="22"/>
      <c r="BQ669" s="22"/>
      <c r="BR669" s="22"/>
      <c r="BS669" s="22"/>
      <c r="BT669" s="22"/>
      <c r="BU669" s="22"/>
      <c r="BV669" s="22"/>
      <c r="BW669" s="22"/>
      <c r="BX669" s="22"/>
      <c r="BY669" s="22"/>
      <c r="BZ669" s="22"/>
      <c r="CA669" s="22"/>
      <c r="CB669" s="22"/>
      <c r="CC669" s="22"/>
    </row>
    <row r="670" spans="1:81" ht="27" customHeight="1" x14ac:dyDescent="0.35">
      <c r="A670" s="18"/>
      <c r="B670" s="19"/>
      <c r="C670" s="20"/>
      <c r="D670" s="21"/>
      <c r="E670" s="22"/>
      <c r="F670" s="22"/>
      <c r="G670" s="22"/>
      <c r="H670" s="22"/>
      <c r="I670" s="23"/>
      <c r="J670" s="24"/>
      <c r="K670" s="24"/>
      <c r="L670" s="23"/>
      <c r="M670" s="11"/>
      <c r="N670" s="22"/>
      <c r="O670" s="22"/>
      <c r="P670" s="23"/>
      <c r="Q670" s="168"/>
      <c r="R670" s="11"/>
      <c r="S670" s="22"/>
      <c r="T670" s="19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c r="BQ670" s="22"/>
      <c r="BR670" s="22"/>
      <c r="BS670" s="22"/>
      <c r="BT670" s="22"/>
      <c r="BU670" s="22"/>
      <c r="BV670" s="22"/>
      <c r="BW670" s="22"/>
      <c r="BX670" s="22"/>
      <c r="BY670" s="22"/>
      <c r="BZ670" s="22"/>
      <c r="CA670" s="22"/>
      <c r="CB670" s="22"/>
      <c r="CC670" s="22"/>
    </row>
    <row r="671" spans="1:81" ht="27" customHeight="1" x14ac:dyDescent="0.35">
      <c r="A671" s="18"/>
      <c r="B671" s="19"/>
      <c r="C671" s="20"/>
      <c r="D671" s="21"/>
      <c r="E671" s="22"/>
      <c r="F671" s="22"/>
      <c r="G671" s="22"/>
      <c r="H671" s="22"/>
      <c r="I671" s="23"/>
      <c r="J671" s="24"/>
      <c r="K671" s="24"/>
      <c r="L671" s="23"/>
      <c r="M671" s="11"/>
      <c r="N671" s="22"/>
      <c r="O671" s="22"/>
      <c r="P671" s="23"/>
      <c r="Q671" s="168"/>
      <c r="R671" s="11"/>
      <c r="S671" s="22"/>
      <c r="T671" s="19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c r="BO671" s="22"/>
      <c r="BP671" s="22"/>
      <c r="BQ671" s="22"/>
      <c r="BR671" s="22"/>
      <c r="BS671" s="22"/>
      <c r="BT671" s="22"/>
      <c r="BU671" s="22"/>
      <c r="BV671" s="22"/>
      <c r="BW671" s="22"/>
      <c r="BX671" s="22"/>
      <c r="BY671" s="22"/>
      <c r="BZ671" s="22"/>
      <c r="CA671" s="22"/>
      <c r="CB671" s="22"/>
      <c r="CC671" s="22"/>
    </row>
    <row r="672" spans="1:81" ht="27" customHeight="1" x14ac:dyDescent="0.35">
      <c r="A672" s="18"/>
      <c r="B672" s="19"/>
      <c r="C672" s="20"/>
      <c r="D672" s="21"/>
      <c r="E672" s="22"/>
      <c r="F672" s="22"/>
      <c r="G672" s="22"/>
      <c r="H672" s="22"/>
      <c r="I672" s="23"/>
      <c r="J672" s="24"/>
      <c r="K672" s="24"/>
      <c r="L672" s="23"/>
      <c r="M672" s="11"/>
      <c r="N672" s="22"/>
      <c r="O672" s="22"/>
      <c r="P672" s="23"/>
      <c r="Q672" s="168"/>
      <c r="R672" s="11"/>
      <c r="S672" s="22"/>
      <c r="T672" s="19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c r="BO672" s="22"/>
      <c r="BP672" s="22"/>
      <c r="BQ672" s="22"/>
      <c r="BR672" s="22"/>
      <c r="BS672" s="22"/>
      <c r="BT672" s="22"/>
      <c r="BU672" s="22"/>
      <c r="BV672" s="22"/>
      <c r="BW672" s="22"/>
      <c r="BX672" s="22"/>
      <c r="BY672" s="22"/>
      <c r="BZ672" s="22"/>
      <c r="CA672" s="22"/>
      <c r="CB672" s="22"/>
      <c r="CC672" s="22"/>
    </row>
    <row r="673" spans="1:81" ht="27" customHeight="1" x14ac:dyDescent="0.35">
      <c r="A673" s="18"/>
      <c r="B673" s="19"/>
      <c r="C673" s="20"/>
      <c r="D673" s="21"/>
      <c r="E673" s="22"/>
      <c r="F673" s="22"/>
      <c r="G673" s="22"/>
      <c r="H673" s="22"/>
      <c r="I673" s="23"/>
      <c r="J673" s="24"/>
      <c r="K673" s="24"/>
      <c r="L673" s="23"/>
      <c r="M673" s="11"/>
      <c r="N673" s="22"/>
      <c r="O673" s="22"/>
      <c r="P673" s="23"/>
      <c r="Q673" s="168"/>
      <c r="R673" s="11"/>
      <c r="S673" s="22"/>
      <c r="T673" s="19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c r="BO673" s="22"/>
      <c r="BP673" s="22"/>
      <c r="BQ673" s="22"/>
      <c r="BR673" s="22"/>
      <c r="BS673" s="22"/>
      <c r="BT673" s="22"/>
      <c r="BU673" s="22"/>
      <c r="BV673" s="22"/>
      <c r="BW673" s="22"/>
      <c r="BX673" s="22"/>
      <c r="BY673" s="22"/>
      <c r="BZ673" s="22"/>
      <c r="CA673" s="22"/>
      <c r="CB673" s="22"/>
      <c r="CC673" s="22"/>
    </row>
    <row r="674" spans="1:81" ht="27" customHeight="1" x14ac:dyDescent="0.35">
      <c r="A674" s="18"/>
      <c r="B674" s="19"/>
      <c r="C674" s="20"/>
      <c r="D674" s="21"/>
      <c r="E674" s="22"/>
      <c r="F674" s="22"/>
      <c r="G674" s="22"/>
      <c r="H674" s="22"/>
      <c r="I674" s="23"/>
      <c r="J674" s="24"/>
      <c r="K674" s="24"/>
      <c r="L674" s="23"/>
      <c r="M674" s="11"/>
      <c r="N674" s="22"/>
      <c r="O674" s="22"/>
      <c r="P674" s="23"/>
      <c r="Q674" s="168"/>
      <c r="R674" s="11"/>
      <c r="S674" s="22"/>
      <c r="T674" s="19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c r="BO674" s="22"/>
      <c r="BP674" s="22"/>
      <c r="BQ674" s="22"/>
      <c r="BR674" s="22"/>
      <c r="BS674" s="22"/>
      <c r="BT674" s="22"/>
      <c r="BU674" s="22"/>
      <c r="BV674" s="22"/>
      <c r="BW674" s="22"/>
      <c r="BX674" s="22"/>
      <c r="BY674" s="22"/>
      <c r="BZ674" s="22"/>
      <c r="CA674" s="22"/>
      <c r="CB674" s="22"/>
      <c r="CC674" s="22"/>
    </row>
    <row r="675" spans="1:81" ht="27" customHeight="1" x14ac:dyDescent="0.35">
      <c r="A675" s="18"/>
      <c r="B675" s="19"/>
      <c r="C675" s="20"/>
      <c r="D675" s="21"/>
      <c r="E675" s="22"/>
      <c r="F675" s="22"/>
      <c r="G675" s="22"/>
      <c r="H675" s="22"/>
      <c r="I675" s="23"/>
      <c r="J675" s="24"/>
      <c r="K675" s="24"/>
      <c r="L675" s="23"/>
      <c r="M675" s="11"/>
      <c r="N675" s="22"/>
      <c r="O675" s="22"/>
      <c r="P675" s="23"/>
      <c r="Q675" s="168"/>
      <c r="R675" s="11"/>
      <c r="S675" s="22"/>
      <c r="T675" s="19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2"/>
      <c r="BN675" s="22"/>
      <c r="BO675" s="22"/>
      <c r="BP675" s="22"/>
      <c r="BQ675" s="22"/>
      <c r="BR675" s="22"/>
      <c r="BS675" s="22"/>
      <c r="BT675" s="22"/>
      <c r="BU675" s="22"/>
      <c r="BV675" s="22"/>
      <c r="BW675" s="22"/>
      <c r="BX675" s="22"/>
      <c r="BY675" s="22"/>
      <c r="BZ675" s="22"/>
      <c r="CA675" s="22"/>
      <c r="CB675" s="22"/>
      <c r="CC675" s="22"/>
    </row>
    <row r="676" spans="1:81" ht="27" customHeight="1" x14ac:dyDescent="0.35">
      <c r="A676" s="18"/>
      <c r="B676" s="19"/>
      <c r="C676" s="20"/>
      <c r="D676" s="21"/>
      <c r="E676" s="22"/>
      <c r="F676" s="22"/>
      <c r="G676" s="22"/>
      <c r="H676" s="22"/>
      <c r="I676" s="23"/>
      <c r="J676" s="24"/>
      <c r="K676" s="24"/>
      <c r="L676" s="23"/>
      <c r="M676" s="11"/>
      <c r="N676" s="22"/>
      <c r="O676" s="22"/>
      <c r="P676" s="23"/>
      <c r="Q676" s="168"/>
      <c r="R676" s="11"/>
      <c r="S676" s="22"/>
      <c r="T676" s="19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c r="BQ676" s="22"/>
      <c r="BR676" s="22"/>
      <c r="BS676" s="22"/>
      <c r="BT676" s="22"/>
      <c r="BU676" s="22"/>
      <c r="BV676" s="22"/>
      <c r="BW676" s="22"/>
      <c r="BX676" s="22"/>
      <c r="BY676" s="22"/>
      <c r="BZ676" s="22"/>
      <c r="CA676" s="22"/>
      <c r="CB676" s="22"/>
      <c r="CC676" s="22"/>
    </row>
    <row r="677" spans="1:81" ht="27" customHeight="1" x14ac:dyDescent="0.35">
      <c r="A677" s="18"/>
      <c r="B677" s="19"/>
      <c r="C677" s="20"/>
      <c r="D677" s="21"/>
      <c r="E677" s="22"/>
      <c r="F677" s="22"/>
      <c r="G677" s="22"/>
      <c r="H677" s="22"/>
      <c r="I677" s="23"/>
      <c r="J677" s="24"/>
      <c r="K677" s="24"/>
      <c r="L677" s="23"/>
      <c r="M677" s="11"/>
      <c r="N677" s="22"/>
      <c r="O677" s="22"/>
      <c r="P677" s="23"/>
      <c r="Q677" s="168"/>
      <c r="R677" s="11"/>
      <c r="S677" s="22"/>
      <c r="T677" s="19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c r="BQ677" s="22"/>
      <c r="BR677" s="22"/>
      <c r="BS677" s="22"/>
      <c r="BT677" s="22"/>
      <c r="BU677" s="22"/>
      <c r="BV677" s="22"/>
      <c r="BW677" s="22"/>
      <c r="BX677" s="22"/>
      <c r="BY677" s="22"/>
      <c r="BZ677" s="22"/>
      <c r="CA677" s="22"/>
      <c r="CB677" s="22"/>
      <c r="CC677" s="22"/>
    </row>
    <row r="678" spans="1:81" ht="27" customHeight="1" x14ac:dyDescent="0.35">
      <c r="A678" s="18"/>
      <c r="B678" s="19"/>
      <c r="C678" s="20"/>
      <c r="D678" s="21"/>
      <c r="E678" s="22"/>
      <c r="F678" s="22"/>
      <c r="G678" s="22"/>
      <c r="H678" s="22"/>
      <c r="I678" s="23"/>
      <c r="J678" s="24"/>
      <c r="K678" s="24"/>
      <c r="L678" s="23"/>
      <c r="M678" s="11"/>
      <c r="N678" s="22"/>
      <c r="O678" s="22"/>
      <c r="P678" s="23"/>
      <c r="Q678" s="168"/>
      <c r="R678" s="11"/>
      <c r="S678" s="22"/>
      <c r="T678" s="19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c r="BQ678" s="22"/>
      <c r="BR678" s="22"/>
      <c r="BS678" s="22"/>
      <c r="BT678" s="22"/>
      <c r="BU678" s="22"/>
      <c r="BV678" s="22"/>
      <c r="BW678" s="22"/>
      <c r="BX678" s="22"/>
      <c r="BY678" s="22"/>
      <c r="BZ678" s="22"/>
      <c r="CA678" s="22"/>
      <c r="CB678" s="22"/>
      <c r="CC678" s="22"/>
    </row>
    <row r="679" spans="1:81" ht="27" customHeight="1" x14ac:dyDescent="0.35">
      <c r="A679" s="18"/>
      <c r="B679" s="19"/>
      <c r="C679" s="20"/>
      <c r="D679" s="21"/>
      <c r="E679" s="22"/>
      <c r="F679" s="22"/>
      <c r="G679" s="22"/>
      <c r="H679" s="22"/>
      <c r="I679" s="23"/>
      <c r="J679" s="24"/>
      <c r="K679" s="24"/>
      <c r="L679" s="23"/>
      <c r="M679" s="11"/>
      <c r="N679" s="22"/>
      <c r="O679" s="22"/>
      <c r="P679" s="23"/>
      <c r="Q679" s="168"/>
      <c r="R679" s="11"/>
      <c r="S679" s="22"/>
      <c r="T679" s="19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c r="BO679" s="22"/>
      <c r="BP679" s="22"/>
      <c r="BQ679" s="22"/>
      <c r="BR679" s="22"/>
      <c r="BS679" s="22"/>
      <c r="BT679" s="22"/>
      <c r="BU679" s="22"/>
      <c r="BV679" s="22"/>
      <c r="BW679" s="22"/>
      <c r="BX679" s="22"/>
      <c r="BY679" s="22"/>
      <c r="BZ679" s="22"/>
      <c r="CA679" s="22"/>
      <c r="CB679" s="22"/>
      <c r="CC679" s="22"/>
    </row>
    <row r="680" spans="1:81" ht="27" customHeight="1" x14ac:dyDescent="0.35">
      <c r="A680" s="18"/>
      <c r="B680" s="19"/>
      <c r="C680" s="20"/>
      <c r="D680" s="21"/>
      <c r="E680" s="22"/>
      <c r="F680" s="22"/>
      <c r="G680" s="22"/>
      <c r="H680" s="22"/>
      <c r="I680" s="23"/>
      <c r="J680" s="24"/>
      <c r="K680" s="24"/>
      <c r="L680" s="23"/>
      <c r="M680" s="11"/>
      <c r="N680" s="22"/>
      <c r="O680" s="22"/>
      <c r="P680" s="23"/>
      <c r="Q680" s="168"/>
      <c r="R680" s="11"/>
      <c r="S680" s="22"/>
      <c r="T680" s="19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c r="BO680" s="22"/>
      <c r="BP680" s="22"/>
      <c r="BQ680" s="22"/>
      <c r="BR680" s="22"/>
      <c r="BS680" s="22"/>
      <c r="BT680" s="22"/>
      <c r="BU680" s="22"/>
      <c r="BV680" s="22"/>
      <c r="BW680" s="22"/>
      <c r="BX680" s="22"/>
      <c r="BY680" s="22"/>
      <c r="BZ680" s="22"/>
      <c r="CA680" s="22"/>
      <c r="CB680" s="22"/>
      <c r="CC680" s="22"/>
    </row>
    <row r="681" spans="1:81" ht="27" customHeight="1" x14ac:dyDescent="0.35">
      <c r="A681" s="18"/>
      <c r="B681" s="19"/>
      <c r="C681" s="20"/>
      <c r="D681" s="21"/>
      <c r="E681" s="22"/>
      <c r="F681" s="22"/>
      <c r="G681" s="22"/>
      <c r="H681" s="22"/>
      <c r="I681" s="23"/>
      <c r="J681" s="24"/>
      <c r="K681" s="24"/>
      <c r="L681" s="23"/>
      <c r="M681" s="11"/>
      <c r="N681" s="22"/>
      <c r="O681" s="22"/>
      <c r="P681" s="23"/>
      <c r="Q681" s="168"/>
      <c r="R681" s="11"/>
      <c r="S681" s="22"/>
      <c r="T681" s="19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c r="BQ681" s="22"/>
      <c r="BR681" s="22"/>
      <c r="BS681" s="22"/>
      <c r="BT681" s="22"/>
      <c r="BU681" s="22"/>
      <c r="BV681" s="22"/>
      <c r="BW681" s="22"/>
      <c r="BX681" s="22"/>
      <c r="BY681" s="22"/>
      <c r="BZ681" s="22"/>
      <c r="CA681" s="22"/>
      <c r="CB681" s="22"/>
      <c r="CC681" s="22"/>
    </row>
    <row r="682" spans="1:81" ht="27" customHeight="1" x14ac:dyDescent="0.35">
      <c r="A682" s="18"/>
      <c r="B682" s="19"/>
      <c r="C682" s="20"/>
      <c r="D682" s="21"/>
      <c r="E682" s="22"/>
      <c r="F682" s="22"/>
      <c r="G682" s="22"/>
      <c r="H682" s="22"/>
      <c r="I682" s="23"/>
      <c r="J682" s="24"/>
      <c r="K682" s="24"/>
      <c r="L682" s="23"/>
      <c r="M682" s="11"/>
      <c r="N682" s="22"/>
      <c r="O682" s="22"/>
      <c r="P682" s="23"/>
      <c r="Q682" s="168"/>
      <c r="R682" s="11"/>
      <c r="S682" s="22"/>
      <c r="T682" s="19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c r="BO682" s="22"/>
      <c r="BP682" s="22"/>
      <c r="BQ682" s="22"/>
      <c r="BR682" s="22"/>
      <c r="BS682" s="22"/>
      <c r="BT682" s="22"/>
      <c r="BU682" s="22"/>
      <c r="BV682" s="22"/>
      <c r="BW682" s="22"/>
      <c r="BX682" s="22"/>
      <c r="BY682" s="22"/>
      <c r="BZ682" s="22"/>
      <c r="CA682" s="22"/>
      <c r="CB682" s="22"/>
      <c r="CC682" s="22"/>
    </row>
    <row r="683" spans="1:81" ht="27" customHeight="1" x14ac:dyDescent="0.35">
      <c r="A683" s="18"/>
      <c r="B683" s="19"/>
      <c r="C683" s="20"/>
      <c r="D683" s="21"/>
      <c r="E683" s="22"/>
      <c r="F683" s="22"/>
      <c r="G683" s="22"/>
      <c r="H683" s="22"/>
      <c r="I683" s="23"/>
      <c r="J683" s="24"/>
      <c r="K683" s="24"/>
      <c r="L683" s="23"/>
      <c r="M683" s="11"/>
      <c r="N683" s="22"/>
      <c r="O683" s="22"/>
      <c r="P683" s="23"/>
      <c r="Q683" s="168"/>
      <c r="R683" s="11"/>
      <c r="S683" s="22"/>
      <c r="T683" s="19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c r="BO683" s="22"/>
      <c r="BP683" s="22"/>
      <c r="BQ683" s="22"/>
      <c r="BR683" s="22"/>
      <c r="BS683" s="22"/>
      <c r="BT683" s="22"/>
      <c r="BU683" s="22"/>
      <c r="BV683" s="22"/>
      <c r="BW683" s="22"/>
      <c r="BX683" s="22"/>
      <c r="BY683" s="22"/>
      <c r="BZ683" s="22"/>
      <c r="CA683" s="22"/>
      <c r="CB683" s="22"/>
      <c r="CC683" s="22"/>
    </row>
    <row r="684" spans="1:81" ht="27" customHeight="1" x14ac:dyDescent="0.35">
      <c r="A684" s="18"/>
      <c r="B684" s="19"/>
      <c r="C684" s="20"/>
      <c r="D684" s="21"/>
      <c r="E684" s="22"/>
      <c r="F684" s="22"/>
      <c r="G684" s="22"/>
      <c r="H684" s="22"/>
      <c r="I684" s="23"/>
      <c r="J684" s="24"/>
      <c r="K684" s="24"/>
      <c r="L684" s="23"/>
      <c r="M684" s="11"/>
      <c r="N684" s="22"/>
      <c r="O684" s="22"/>
      <c r="P684" s="23"/>
      <c r="Q684" s="168"/>
      <c r="R684" s="11"/>
      <c r="S684" s="22"/>
      <c r="T684" s="19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c r="BO684" s="22"/>
      <c r="BP684" s="22"/>
      <c r="BQ684" s="22"/>
      <c r="BR684" s="22"/>
      <c r="BS684" s="22"/>
      <c r="BT684" s="22"/>
      <c r="BU684" s="22"/>
      <c r="BV684" s="22"/>
      <c r="BW684" s="22"/>
      <c r="BX684" s="22"/>
      <c r="BY684" s="22"/>
      <c r="BZ684" s="22"/>
      <c r="CA684" s="22"/>
      <c r="CB684" s="22"/>
      <c r="CC684" s="22"/>
    </row>
    <row r="685" spans="1:81" ht="27" customHeight="1" x14ac:dyDescent="0.35">
      <c r="A685" s="18"/>
      <c r="B685" s="19"/>
      <c r="C685" s="20"/>
      <c r="D685" s="21"/>
      <c r="E685" s="22"/>
      <c r="F685" s="22"/>
      <c r="G685" s="22"/>
      <c r="H685" s="22"/>
      <c r="I685" s="23"/>
      <c r="J685" s="24"/>
      <c r="K685" s="24"/>
      <c r="L685" s="23"/>
      <c r="M685" s="11"/>
      <c r="N685" s="22"/>
      <c r="O685" s="22"/>
      <c r="P685" s="23"/>
      <c r="Q685" s="168"/>
      <c r="R685" s="11"/>
      <c r="S685" s="22"/>
      <c r="T685" s="19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c r="BO685" s="22"/>
      <c r="BP685" s="22"/>
      <c r="BQ685" s="22"/>
      <c r="BR685" s="22"/>
      <c r="BS685" s="22"/>
      <c r="BT685" s="22"/>
      <c r="BU685" s="22"/>
      <c r="BV685" s="22"/>
      <c r="BW685" s="22"/>
      <c r="BX685" s="22"/>
      <c r="BY685" s="22"/>
      <c r="BZ685" s="22"/>
      <c r="CA685" s="22"/>
      <c r="CB685" s="22"/>
      <c r="CC685" s="22"/>
    </row>
    <row r="686" spans="1:81" ht="27" customHeight="1" x14ac:dyDescent="0.35">
      <c r="A686" s="18"/>
      <c r="B686" s="19"/>
      <c r="C686" s="20"/>
      <c r="D686" s="21"/>
      <c r="E686" s="22"/>
      <c r="F686" s="22"/>
      <c r="G686" s="22"/>
      <c r="H686" s="22"/>
      <c r="I686" s="23"/>
      <c r="J686" s="24"/>
      <c r="K686" s="24"/>
      <c r="L686" s="23"/>
      <c r="M686" s="11"/>
      <c r="N686" s="22"/>
      <c r="O686" s="22"/>
      <c r="P686" s="23"/>
      <c r="Q686" s="168"/>
      <c r="R686" s="11"/>
      <c r="S686" s="22"/>
      <c r="T686" s="19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c r="BQ686" s="22"/>
      <c r="BR686" s="22"/>
      <c r="BS686" s="22"/>
      <c r="BT686" s="22"/>
      <c r="BU686" s="22"/>
      <c r="BV686" s="22"/>
      <c r="BW686" s="22"/>
      <c r="BX686" s="22"/>
      <c r="BY686" s="22"/>
      <c r="BZ686" s="22"/>
      <c r="CA686" s="22"/>
      <c r="CB686" s="22"/>
      <c r="CC686" s="22"/>
    </row>
    <row r="687" spans="1:81" ht="27" customHeight="1" x14ac:dyDescent="0.35">
      <c r="A687" s="18"/>
      <c r="B687" s="19"/>
      <c r="C687" s="20"/>
      <c r="D687" s="21"/>
      <c r="E687" s="22"/>
      <c r="F687" s="22"/>
      <c r="G687" s="22"/>
      <c r="H687" s="22"/>
      <c r="I687" s="23"/>
      <c r="J687" s="24"/>
      <c r="K687" s="24"/>
      <c r="L687" s="23"/>
      <c r="M687" s="11"/>
      <c r="N687" s="22"/>
      <c r="O687" s="22"/>
      <c r="P687" s="23"/>
      <c r="Q687" s="168"/>
      <c r="R687" s="11"/>
      <c r="S687" s="22"/>
      <c r="T687" s="19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c r="BO687" s="22"/>
      <c r="BP687" s="22"/>
      <c r="BQ687" s="22"/>
      <c r="BR687" s="22"/>
      <c r="BS687" s="22"/>
      <c r="BT687" s="22"/>
      <c r="BU687" s="22"/>
      <c r="BV687" s="22"/>
      <c r="BW687" s="22"/>
      <c r="BX687" s="22"/>
      <c r="BY687" s="22"/>
      <c r="BZ687" s="22"/>
      <c r="CA687" s="22"/>
      <c r="CB687" s="22"/>
      <c r="CC687" s="22"/>
    </row>
    <row r="688" spans="1:81" ht="27" customHeight="1" x14ac:dyDescent="0.35">
      <c r="A688" s="18"/>
      <c r="B688" s="19"/>
      <c r="C688" s="20"/>
      <c r="D688" s="21"/>
      <c r="E688" s="22"/>
      <c r="F688" s="22"/>
      <c r="G688" s="22"/>
      <c r="H688" s="22"/>
      <c r="I688" s="23"/>
      <c r="J688" s="24"/>
      <c r="K688" s="24"/>
      <c r="L688" s="23"/>
      <c r="M688" s="11"/>
      <c r="N688" s="22"/>
      <c r="O688" s="22"/>
      <c r="P688" s="23"/>
      <c r="Q688" s="168"/>
      <c r="R688" s="11"/>
      <c r="S688" s="22"/>
      <c r="T688" s="19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c r="BQ688" s="22"/>
      <c r="BR688" s="22"/>
      <c r="BS688" s="22"/>
      <c r="BT688" s="22"/>
      <c r="BU688" s="22"/>
      <c r="BV688" s="22"/>
      <c r="BW688" s="22"/>
      <c r="BX688" s="22"/>
      <c r="BY688" s="22"/>
      <c r="BZ688" s="22"/>
      <c r="CA688" s="22"/>
      <c r="CB688" s="22"/>
      <c r="CC688" s="22"/>
    </row>
    <row r="689" spans="1:81" ht="27" customHeight="1" x14ac:dyDescent="0.35">
      <c r="A689" s="18"/>
      <c r="B689" s="19"/>
      <c r="C689" s="20"/>
      <c r="D689" s="21"/>
      <c r="E689" s="22"/>
      <c r="F689" s="22"/>
      <c r="G689" s="22"/>
      <c r="H689" s="22"/>
      <c r="I689" s="23"/>
      <c r="J689" s="24"/>
      <c r="K689" s="24"/>
      <c r="L689" s="23"/>
      <c r="M689" s="11"/>
      <c r="N689" s="22"/>
      <c r="O689" s="22"/>
      <c r="P689" s="23"/>
      <c r="Q689" s="168"/>
      <c r="R689" s="11"/>
      <c r="S689" s="22"/>
      <c r="T689" s="19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c r="BO689" s="22"/>
      <c r="BP689" s="22"/>
      <c r="BQ689" s="22"/>
      <c r="BR689" s="22"/>
      <c r="BS689" s="22"/>
      <c r="BT689" s="22"/>
      <c r="BU689" s="22"/>
      <c r="BV689" s="22"/>
      <c r="BW689" s="22"/>
      <c r="BX689" s="22"/>
      <c r="BY689" s="22"/>
      <c r="BZ689" s="22"/>
      <c r="CA689" s="22"/>
      <c r="CB689" s="22"/>
      <c r="CC689" s="22"/>
    </row>
    <row r="690" spans="1:81" ht="27" customHeight="1" x14ac:dyDescent="0.35">
      <c r="A690" s="18"/>
      <c r="B690" s="19"/>
      <c r="C690" s="20"/>
      <c r="D690" s="21"/>
      <c r="E690" s="22"/>
      <c r="F690" s="22"/>
      <c r="G690" s="22"/>
      <c r="H690" s="22"/>
      <c r="I690" s="23"/>
      <c r="J690" s="24"/>
      <c r="K690" s="24"/>
      <c r="L690" s="23"/>
      <c r="M690" s="11"/>
      <c r="N690" s="22"/>
      <c r="O690" s="22"/>
      <c r="P690" s="23"/>
      <c r="Q690" s="168"/>
      <c r="R690" s="11"/>
      <c r="S690" s="22"/>
      <c r="T690" s="19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c r="BQ690" s="22"/>
      <c r="BR690" s="22"/>
      <c r="BS690" s="22"/>
      <c r="BT690" s="22"/>
      <c r="BU690" s="22"/>
      <c r="BV690" s="22"/>
      <c r="BW690" s="22"/>
      <c r="BX690" s="22"/>
      <c r="BY690" s="22"/>
      <c r="BZ690" s="22"/>
      <c r="CA690" s="22"/>
      <c r="CB690" s="22"/>
      <c r="CC690" s="22"/>
    </row>
    <row r="691" spans="1:81" ht="27" customHeight="1" x14ac:dyDescent="0.35">
      <c r="A691" s="18"/>
      <c r="B691" s="19"/>
      <c r="C691" s="20"/>
      <c r="D691" s="21"/>
      <c r="E691" s="22"/>
      <c r="F691" s="22"/>
      <c r="G691" s="22"/>
      <c r="H691" s="22"/>
      <c r="I691" s="23"/>
      <c r="J691" s="24"/>
      <c r="K691" s="24"/>
      <c r="L691" s="23"/>
      <c r="M691" s="11"/>
      <c r="N691" s="22"/>
      <c r="O691" s="22"/>
      <c r="P691" s="23"/>
      <c r="Q691" s="168"/>
      <c r="R691" s="11"/>
      <c r="S691" s="22"/>
      <c r="T691" s="19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c r="BQ691" s="22"/>
      <c r="BR691" s="22"/>
      <c r="BS691" s="22"/>
      <c r="BT691" s="22"/>
      <c r="BU691" s="22"/>
      <c r="BV691" s="22"/>
      <c r="BW691" s="22"/>
      <c r="BX691" s="22"/>
      <c r="BY691" s="22"/>
      <c r="BZ691" s="22"/>
      <c r="CA691" s="22"/>
      <c r="CB691" s="22"/>
      <c r="CC691" s="22"/>
    </row>
    <row r="692" spans="1:81" ht="27" customHeight="1" x14ac:dyDescent="0.35">
      <c r="A692" s="18"/>
      <c r="B692" s="19"/>
      <c r="C692" s="20"/>
      <c r="D692" s="21"/>
      <c r="E692" s="22"/>
      <c r="F692" s="22"/>
      <c r="G692" s="22"/>
      <c r="H692" s="22"/>
      <c r="I692" s="23"/>
      <c r="J692" s="24"/>
      <c r="K692" s="24"/>
      <c r="L692" s="23"/>
      <c r="M692" s="11"/>
      <c r="N692" s="22"/>
      <c r="O692" s="22"/>
      <c r="P692" s="23"/>
      <c r="Q692" s="168"/>
      <c r="R692" s="11"/>
      <c r="S692" s="22"/>
      <c r="T692" s="19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c r="BQ692" s="22"/>
      <c r="BR692" s="22"/>
      <c r="BS692" s="22"/>
      <c r="BT692" s="22"/>
      <c r="BU692" s="22"/>
      <c r="BV692" s="22"/>
      <c r="BW692" s="22"/>
      <c r="BX692" s="22"/>
      <c r="BY692" s="22"/>
      <c r="BZ692" s="22"/>
      <c r="CA692" s="22"/>
      <c r="CB692" s="22"/>
      <c r="CC692" s="22"/>
    </row>
    <row r="693" spans="1:81" ht="27" customHeight="1" x14ac:dyDescent="0.35">
      <c r="A693" s="18"/>
      <c r="B693" s="19"/>
      <c r="C693" s="20"/>
      <c r="D693" s="21"/>
      <c r="E693" s="22"/>
      <c r="F693" s="22"/>
      <c r="G693" s="22"/>
      <c r="H693" s="22"/>
      <c r="I693" s="23"/>
      <c r="J693" s="24"/>
      <c r="K693" s="24"/>
      <c r="L693" s="23"/>
      <c r="M693" s="11"/>
      <c r="N693" s="22"/>
      <c r="O693" s="22"/>
      <c r="P693" s="23"/>
      <c r="Q693" s="168"/>
      <c r="R693" s="11"/>
      <c r="S693" s="22"/>
      <c r="T693" s="19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c r="BO693" s="22"/>
      <c r="BP693" s="22"/>
      <c r="BQ693" s="22"/>
      <c r="BR693" s="22"/>
      <c r="BS693" s="22"/>
      <c r="BT693" s="22"/>
      <c r="BU693" s="22"/>
      <c r="BV693" s="22"/>
      <c r="BW693" s="22"/>
      <c r="BX693" s="22"/>
      <c r="BY693" s="22"/>
      <c r="BZ693" s="22"/>
      <c r="CA693" s="22"/>
      <c r="CB693" s="22"/>
      <c r="CC693" s="22"/>
    </row>
    <row r="694" spans="1:81" ht="27" customHeight="1" x14ac:dyDescent="0.35">
      <c r="A694" s="18"/>
      <c r="B694" s="19"/>
      <c r="C694" s="20"/>
      <c r="D694" s="21"/>
      <c r="E694" s="22"/>
      <c r="F694" s="22"/>
      <c r="G694" s="22"/>
      <c r="H694" s="22"/>
      <c r="I694" s="23"/>
      <c r="J694" s="24"/>
      <c r="K694" s="24"/>
      <c r="L694" s="23"/>
      <c r="M694" s="11"/>
      <c r="N694" s="22"/>
      <c r="O694" s="22"/>
      <c r="P694" s="23"/>
      <c r="Q694" s="168"/>
      <c r="R694" s="11"/>
      <c r="S694" s="22"/>
      <c r="T694" s="19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c r="BQ694" s="22"/>
      <c r="BR694" s="22"/>
      <c r="BS694" s="22"/>
      <c r="BT694" s="22"/>
      <c r="BU694" s="22"/>
      <c r="BV694" s="22"/>
      <c r="BW694" s="22"/>
      <c r="BX694" s="22"/>
      <c r="BY694" s="22"/>
      <c r="BZ694" s="22"/>
      <c r="CA694" s="22"/>
      <c r="CB694" s="22"/>
      <c r="CC694" s="22"/>
    </row>
    <row r="695" spans="1:81" ht="27" customHeight="1" x14ac:dyDescent="0.35">
      <c r="A695" s="18"/>
      <c r="B695" s="19"/>
      <c r="C695" s="20"/>
      <c r="D695" s="21"/>
      <c r="E695" s="22"/>
      <c r="F695" s="22"/>
      <c r="G695" s="22"/>
      <c r="H695" s="22"/>
      <c r="I695" s="23"/>
      <c r="J695" s="24"/>
      <c r="K695" s="24"/>
      <c r="L695" s="23"/>
      <c r="M695" s="11"/>
      <c r="N695" s="22"/>
      <c r="O695" s="22"/>
      <c r="P695" s="23"/>
      <c r="Q695" s="168"/>
      <c r="R695" s="11"/>
      <c r="S695" s="22"/>
      <c r="T695" s="19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c r="BO695" s="22"/>
      <c r="BP695" s="22"/>
      <c r="BQ695" s="22"/>
      <c r="BR695" s="22"/>
      <c r="BS695" s="22"/>
      <c r="BT695" s="22"/>
      <c r="BU695" s="22"/>
      <c r="BV695" s="22"/>
      <c r="BW695" s="22"/>
      <c r="BX695" s="22"/>
      <c r="BY695" s="22"/>
      <c r="BZ695" s="22"/>
      <c r="CA695" s="22"/>
      <c r="CB695" s="22"/>
      <c r="CC695" s="22"/>
    </row>
    <row r="696" spans="1:81" ht="27" customHeight="1" x14ac:dyDescent="0.35">
      <c r="A696" s="18"/>
      <c r="B696" s="19"/>
      <c r="C696" s="20"/>
      <c r="D696" s="21"/>
      <c r="E696" s="22"/>
      <c r="F696" s="22"/>
      <c r="G696" s="22"/>
      <c r="H696" s="22"/>
      <c r="I696" s="23"/>
      <c r="J696" s="24"/>
      <c r="K696" s="24"/>
      <c r="L696" s="23"/>
      <c r="M696" s="11"/>
      <c r="N696" s="22"/>
      <c r="O696" s="22"/>
      <c r="P696" s="23"/>
      <c r="Q696" s="168"/>
      <c r="R696" s="11"/>
      <c r="S696" s="22"/>
      <c r="T696" s="19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c r="BO696" s="22"/>
      <c r="BP696" s="22"/>
      <c r="BQ696" s="22"/>
      <c r="BR696" s="22"/>
      <c r="BS696" s="22"/>
      <c r="BT696" s="22"/>
      <c r="BU696" s="22"/>
      <c r="BV696" s="22"/>
      <c r="BW696" s="22"/>
      <c r="BX696" s="22"/>
      <c r="BY696" s="22"/>
      <c r="BZ696" s="22"/>
      <c r="CA696" s="22"/>
      <c r="CB696" s="22"/>
      <c r="CC696" s="22"/>
    </row>
    <row r="697" spans="1:81" ht="27" customHeight="1" x14ac:dyDescent="0.35">
      <c r="A697" s="18"/>
      <c r="B697" s="19"/>
      <c r="C697" s="20"/>
      <c r="D697" s="21"/>
      <c r="E697" s="22"/>
      <c r="F697" s="22"/>
      <c r="G697" s="22"/>
      <c r="H697" s="22"/>
      <c r="I697" s="23"/>
      <c r="J697" s="24"/>
      <c r="K697" s="24"/>
      <c r="L697" s="23"/>
      <c r="M697" s="11"/>
      <c r="N697" s="22"/>
      <c r="O697" s="22"/>
      <c r="P697" s="23"/>
      <c r="Q697" s="168"/>
      <c r="R697" s="11"/>
      <c r="S697" s="22"/>
      <c r="T697" s="19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c r="BO697" s="22"/>
      <c r="BP697" s="22"/>
      <c r="BQ697" s="22"/>
      <c r="BR697" s="22"/>
      <c r="BS697" s="22"/>
      <c r="BT697" s="22"/>
      <c r="BU697" s="22"/>
      <c r="BV697" s="22"/>
      <c r="BW697" s="22"/>
      <c r="BX697" s="22"/>
      <c r="BY697" s="22"/>
      <c r="BZ697" s="22"/>
      <c r="CA697" s="22"/>
      <c r="CB697" s="22"/>
      <c r="CC697" s="22"/>
    </row>
    <row r="698" spans="1:81" ht="27" customHeight="1" x14ac:dyDescent="0.35">
      <c r="A698" s="18"/>
      <c r="B698" s="19"/>
      <c r="C698" s="20"/>
      <c r="D698" s="21"/>
      <c r="E698" s="22"/>
      <c r="F698" s="22"/>
      <c r="G698" s="22"/>
      <c r="H698" s="22"/>
      <c r="I698" s="23"/>
      <c r="J698" s="24"/>
      <c r="K698" s="24"/>
      <c r="L698" s="23"/>
      <c r="M698" s="11"/>
      <c r="N698" s="22"/>
      <c r="O698" s="22"/>
      <c r="P698" s="23"/>
      <c r="Q698" s="168"/>
      <c r="R698" s="11"/>
      <c r="S698" s="22"/>
      <c r="T698" s="19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c r="BO698" s="22"/>
      <c r="BP698" s="22"/>
      <c r="BQ698" s="22"/>
      <c r="BR698" s="22"/>
      <c r="BS698" s="22"/>
      <c r="BT698" s="22"/>
      <c r="BU698" s="22"/>
      <c r="BV698" s="22"/>
      <c r="BW698" s="22"/>
      <c r="BX698" s="22"/>
      <c r="BY698" s="22"/>
      <c r="BZ698" s="22"/>
      <c r="CA698" s="22"/>
      <c r="CB698" s="22"/>
      <c r="CC698" s="22"/>
    </row>
    <row r="699" spans="1:81" ht="27" customHeight="1" x14ac:dyDescent="0.35">
      <c r="A699" s="18"/>
      <c r="B699" s="19"/>
      <c r="C699" s="20"/>
      <c r="D699" s="21"/>
      <c r="E699" s="22"/>
      <c r="F699" s="22"/>
      <c r="G699" s="22"/>
      <c r="H699" s="22"/>
      <c r="I699" s="23"/>
      <c r="J699" s="24"/>
      <c r="K699" s="24"/>
      <c r="L699" s="23"/>
      <c r="M699" s="11"/>
      <c r="N699" s="22"/>
      <c r="O699" s="22"/>
      <c r="P699" s="23"/>
      <c r="Q699" s="168"/>
      <c r="R699" s="11"/>
      <c r="S699" s="22"/>
      <c r="T699" s="19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c r="BO699" s="22"/>
      <c r="BP699" s="22"/>
      <c r="BQ699" s="22"/>
      <c r="BR699" s="22"/>
      <c r="BS699" s="22"/>
      <c r="BT699" s="22"/>
      <c r="BU699" s="22"/>
      <c r="BV699" s="22"/>
      <c r="BW699" s="22"/>
      <c r="BX699" s="22"/>
      <c r="BY699" s="22"/>
      <c r="BZ699" s="22"/>
      <c r="CA699" s="22"/>
      <c r="CB699" s="22"/>
      <c r="CC699" s="22"/>
    </row>
    <row r="700" spans="1:81" ht="27" customHeight="1" x14ac:dyDescent="0.35">
      <c r="A700" s="18"/>
      <c r="B700" s="19"/>
      <c r="C700" s="20"/>
      <c r="D700" s="21"/>
      <c r="E700" s="22"/>
      <c r="F700" s="22"/>
      <c r="G700" s="22"/>
      <c r="H700" s="22"/>
      <c r="I700" s="23"/>
      <c r="J700" s="24"/>
      <c r="K700" s="24"/>
      <c r="L700" s="23"/>
      <c r="M700" s="11"/>
      <c r="N700" s="22"/>
      <c r="O700" s="22"/>
      <c r="P700" s="23"/>
      <c r="Q700" s="168"/>
      <c r="R700" s="11"/>
      <c r="S700" s="22"/>
      <c r="T700" s="19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c r="BQ700" s="22"/>
      <c r="BR700" s="22"/>
      <c r="BS700" s="22"/>
      <c r="BT700" s="22"/>
      <c r="BU700" s="22"/>
      <c r="BV700" s="22"/>
      <c r="BW700" s="22"/>
      <c r="BX700" s="22"/>
      <c r="BY700" s="22"/>
      <c r="BZ700" s="22"/>
      <c r="CA700" s="22"/>
      <c r="CB700" s="22"/>
      <c r="CC700" s="22"/>
    </row>
    <row r="701" spans="1:81" ht="27" customHeight="1" x14ac:dyDescent="0.35">
      <c r="A701" s="18"/>
      <c r="B701" s="19"/>
      <c r="C701" s="20"/>
      <c r="D701" s="21"/>
      <c r="E701" s="22"/>
      <c r="F701" s="22"/>
      <c r="G701" s="22"/>
      <c r="H701" s="22"/>
      <c r="I701" s="23"/>
      <c r="J701" s="24"/>
      <c r="K701" s="24"/>
      <c r="L701" s="23"/>
      <c r="M701" s="11"/>
      <c r="N701" s="22"/>
      <c r="O701" s="22"/>
      <c r="P701" s="23"/>
      <c r="Q701" s="168"/>
      <c r="R701" s="11"/>
      <c r="S701" s="22"/>
      <c r="T701" s="19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c r="BO701" s="22"/>
      <c r="BP701" s="22"/>
      <c r="BQ701" s="22"/>
      <c r="BR701" s="22"/>
      <c r="BS701" s="22"/>
      <c r="BT701" s="22"/>
      <c r="BU701" s="22"/>
      <c r="BV701" s="22"/>
      <c r="BW701" s="22"/>
      <c r="BX701" s="22"/>
      <c r="BY701" s="22"/>
      <c r="BZ701" s="22"/>
      <c r="CA701" s="22"/>
      <c r="CB701" s="22"/>
      <c r="CC701" s="22"/>
    </row>
    <row r="702" spans="1:81" ht="27" customHeight="1" x14ac:dyDescent="0.35">
      <c r="A702" s="18"/>
      <c r="B702" s="19"/>
      <c r="C702" s="20"/>
      <c r="D702" s="21"/>
      <c r="E702" s="22"/>
      <c r="F702" s="22"/>
      <c r="G702" s="22"/>
      <c r="H702" s="22"/>
      <c r="I702" s="23"/>
      <c r="J702" s="24"/>
      <c r="K702" s="24"/>
      <c r="L702" s="23"/>
      <c r="M702" s="11"/>
      <c r="N702" s="22"/>
      <c r="O702" s="22"/>
      <c r="P702" s="23"/>
      <c r="Q702" s="168"/>
      <c r="R702" s="11"/>
      <c r="S702" s="22"/>
      <c r="T702" s="19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c r="BQ702" s="22"/>
      <c r="BR702" s="22"/>
      <c r="BS702" s="22"/>
      <c r="BT702" s="22"/>
      <c r="BU702" s="22"/>
      <c r="BV702" s="22"/>
      <c r="BW702" s="22"/>
      <c r="BX702" s="22"/>
      <c r="BY702" s="22"/>
      <c r="BZ702" s="22"/>
      <c r="CA702" s="22"/>
      <c r="CB702" s="22"/>
      <c r="CC702" s="22"/>
    </row>
    <row r="703" spans="1:81" ht="27" customHeight="1" x14ac:dyDescent="0.35">
      <c r="A703" s="18"/>
      <c r="B703" s="19"/>
      <c r="C703" s="20"/>
      <c r="D703" s="21"/>
      <c r="E703" s="22"/>
      <c r="F703" s="22"/>
      <c r="G703" s="22"/>
      <c r="H703" s="22"/>
      <c r="I703" s="23"/>
      <c r="J703" s="24"/>
      <c r="K703" s="24"/>
      <c r="L703" s="23"/>
      <c r="M703" s="11"/>
      <c r="N703" s="22"/>
      <c r="O703" s="22"/>
      <c r="P703" s="23"/>
      <c r="Q703" s="168"/>
      <c r="R703" s="11"/>
      <c r="S703" s="22"/>
      <c r="T703" s="19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2"/>
      <c r="BN703" s="22"/>
      <c r="BO703" s="22"/>
      <c r="BP703" s="22"/>
      <c r="BQ703" s="22"/>
      <c r="BR703" s="22"/>
      <c r="BS703" s="22"/>
      <c r="BT703" s="22"/>
      <c r="BU703" s="22"/>
      <c r="BV703" s="22"/>
      <c r="BW703" s="22"/>
      <c r="BX703" s="22"/>
      <c r="BY703" s="22"/>
      <c r="BZ703" s="22"/>
      <c r="CA703" s="22"/>
      <c r="CB703" s="22"/>
      <c r="CC703" s="22"/>
    </row>
    <row r="704" spans="1:81" ht="27" customHeight="1" x14ac:dyDescent="0.35">
      <c r="A704" s="18"/>
      <c r="B704" s="19"/>
      <c r="C704" s="20"/>
      <c r="D704" s="21"/>
      <c r="E704" s="22"/>
      <c r="F704" s="22"/>
      <c r="G704" s="22"/>
      <c r="H704" s="22"/>
      <c r="I704" s="23"/>
      <c r="J704" s="24"/>
      <c r="K704" s="24"/>
      <c r="L704" s="23"/>
      <c r="M704" s="11"/>
      <c r="N704" s="22"/>
      <c r="O704" s="22"/>
      <c r="P704" s="23"/>
      <c r="Q704" s="168"/>
      <c r="R704" s="11"/>
      <c r="S704" s="22"/>
      <c r="T704" s="19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c r="BQ704" s="22"/>
      <c r="BR704" s="22"/>
      <c r="BS704" s="22"/>
      <c r="BT704" s="22"/>
      <c r="BU704" s="22"/>
      <c r="BV704" s="22"/>
      <c r="BW704" s="22"/>
      <c r="BX704" s="22"/>
      <c r="BY704" s="22"/>
      <c r="BZ704" s="22"/>
      <c r="CA704" s="22"/>
      <c r="CB704" s="22"/>
      <c r="CC704" s="22"/>
    </row>
    <row r="705" spans="1:81" ht="27" customHeight="1" x14ac:dyDescent="0.35">
      <c r="A705" s="18"/>
      <c r="B705" s="19"/>
      <c r="C705" s="20"/>
      <c r="D705" s="21"/>
      <c r="E705" s="22"/>
      <c r="F705" s="22"/>
      <c r="G705" s="22"/>
      <c r="H705" s="22"/>
      <c r="I705" s="23"/>
      <c r="J705" s="24"/>
      <c r="K705" s="24"/>
      <c r="L705" s="23"/>
      <c r="M705" s="11"/>
      <c r="N705" s="22"/>
      <c r="O705" s="22"/>
      <c r="P705" s="23"/>
      <c r="Q705" s="168"/>
      <c r="R705" s="11"/>
      <c r="S705" s="22"/>
      <c r="T705" s="19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c r="BO705" s="22"/>
      <c r="BP705" s="22"/>
      <c r="BQ705" s="22"/>
      <c r="BR705" s="22"/>
      <c r="BS705" s="22"/>
      <c r="BT705" s="22"/>
      <c r="BU705" s="22"/>
      <c r="BV705" s="22"/>
      <c r="BW705" s="22"/>
      <c r="BX705" s="22"/>
      <c r="BY705" s="22"/>
      <c r="BZ705" s="22"/>
      <c r="CA705" s="22"/>
      <c r="CB705" s="22"/>
      <c r="CC705" s="22"/>
    </row>
    <row r="706" spans="1:81" ht="27" customHeight="1" x14ac:dyDescent="0.35">
      <c r="A706" s="18"/>
      <c r="B706" s="19"/>
      <c r="C706" s="20"/>
      <c r="D706" s="21"/>
      <c r="E706" s="22"/>
      <c r="F706" s="22"/>
      <c r="G706" s="22"/>
      <c r="H706" s="22"/>
      <c r="I706" s="23"/>
      <c r="J706" s="24"/>
      <c r="K706" s="24"/>
      <c r="L706" s="23"/>
      <c r="M706" s="11"/>
      <c r="N706" s="22"/>
      <c r="O706" s="22"/>
      <c r="P706" s="23"/>
      <c r="Q706" s="168"/>
      <c r="R706" s="11"/>
      <c r="S706" s="22"/>
      <c r="T706" s="19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c r="BO706" s="22"/>
      <c r="BP706" s="22"/>
      <c r="BQ706" s="22"/>
      <c r="BR706" s="22"/>
      <c r="BS706" s="22"/>
      <c r="BT706" s="22"/>
      <c r="BU706" s="22"/>
      <c r="BV706" s="22"/>
      <c r="BW706" s="22"/>
      <c r="BX706" s="22"/>
      <c r="BY706" s="22"/>
      <c r="BZ706" s="22"/>
      <c r="CA706" s="22"/>
      <c r="CB706" s="22"/>
      <c r="CC706" s="22"/>
    </row>
    <row r="707" spans="1:81" ht="27" customHeight="1" x14ac:dyDescent="0.35">
      <c r="A707" s="18"/>
      <c r="B707" s="19"/>
      <c r="C707" s="20"/>
      <c r="D707" s="21"/>
      <c r="E707" s="22"/>
      <c r="F707" s="22"/>
      <c r="G707" s="22"/>
      <c r="H707" s="22"/>
      <c r="I707" s="23"/>
      <c r="J707" s="24"/>
      <c r="K707" s="24"/>
      <c r="L707" s="23"/>
      <c r="M707" s="11"/>
      <c r="N707" s="22"/>
      <c r="O707" s="22"/>
      <c r="P707" s="23"/>
      <c r="Q707" s="168"/>
      <c r="R707" s="11"/>
      <c r="S707" s="22"/>
      <c r="T707" s="19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c r="BO707" s="22"/>
      <c r="BP707" s="22"/>
      <c r="BQ707" s="22"/>
      <c r="BR707" s="22"/>
      <c r="BS707" s="22"/>
      <c r="BT707" s="22"/>
      <c r="BU707" s="22"/>
      <c r="BV707" s="22"/>
      <c r="BW707" s="22"/>
      <c r="BX707" s="22"/>
      <c r="BY707" s="22"/>
      <c r="BZ707" s="22"/>
      <c r="CA707" s="22"/>
      <c r="CB707" s="22"/>
      <c r="CC707" s="22"/>
    </row>
    <row r="708" spans="1:81" ht="27" customHeight="1" x14ac:dyDescent="0.35">
      <c r="A708" s="18"/>
      <c r="B708" s="19"/>
      <c r="C708" s="20"/>
      <c r="D708" s="21"/>
      <c r="E708" s="22"/>
      <c r="F708" s="22"/>
      <c r="G708" s="22"/>
      <c r="H708" s="22"/>
      <c r="I708" s="23"/>
      <c r="J708" s="24"/>
      <c r="K708" s="24"/>
      <c r="L708" s="23"/>
      <c r="M708" s="11"/>
      <c r="N708" s="22"/>
      <c r="O708" s="22"/>
      <c r="P708" s="23"/>
      <c r="Q708" s="168"/>
      <c r="R708" s="11"/>
      <c r="S708" s="22"/>
      <c r="T708" s="19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c r="BQ708" s="22"/>
      <c r="BR708" s="22"/>
      <c r="BS708" s="22"/>
      <c r="BT708" s="22"/>
      <c r="BU708" s="22"/>
      <c r="BV708" s="22"/>
      <c r="BW708" s="22"/>
      <c r="BX708" s="22"/>
      <c r="BY708" s="22"/>
      <c r="BZ708" s="22"/>
      <c r="CA708" s="22"/>
      <c r="CB708" s="22"/>
      <c r="CC708" s="22"/>
    </row>
    <row r="709" spans="1:81" ht="27" customHeight="1" x14ac:dyDescent="0.35">
      <c r="A709" s="18"/>
      <c r="B709" s="19"/>
      <c r="C709" s="20"/>
      <c r="D709" s="21"/>
      <c r="E709" s="22"/>
      <c r="F709" s="22"/>
      <c r="G709" s="22"/>
      <c r="H709" s="22"/>
      <c r="I709" s="23"/>
      <c r="J709" s="24"/>
      <c r="K709" s="24"/>
      <c r="L709" s="23"/>
      <c r="M709" s="11"/>
      <c r="N709" s="22"/>
      <c r="O709" s="22"/>
      <c r="P709" s="23"/>
      <c r="Q709" s="168"/>
      <c r="R709" s="11"/>
      <c r="S709" s="22"/>
      <c r="T709" s="19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c r="BO709" s="22"/>
      <c r="BP709" s="22"/>
      <c r="BQ709" s="22"/>
      <c r="BR709" s="22"/>
      <c r="BS709" s="22"/>
      <c r="BT709" s="22"/>
      <c r="BU709" s="22"/>
      <c r="BV709" s="22"/>
      <c r="BW709" s="22"/>
      <c r="BX709" s="22"/>
      <c r="BY709" s="22"/>
      <c r="BZ709" s="22"/>
      <c r="CA709" s="22"/>
      <c r="CB709" s="22"/>
      <c r="CC709" s="22"/>
    </row>
    <row r="710" spans="1:81" ht="27" customHeight="1" x14ac:dyDescent="0.35">
      <c r="A710" s="18"/>
      <c r="B710" s="19"/>
      <c r="C710" s="20"/>
      <c r="D710" s="21"/>
      <c r="E710" s="22"/>
      <c r="F710" s="22"/>
      <c r="G710" s="22"/>
      <c r="H710" s="22"/>
      <c r="I710" s="23"/>
      <c r="J710" s="24"/>
      <c r="K710" s="24"/>
      <c r="L710" s="23"/>
      <c r="M710" s="11"/>
      <c r="N710" s="22"/>
      <c r="O710" s="22"/>
      <c r="P710" s="23"/>
      <c r="Q710" s="168"/>
      <c r="R710" s="11"/>
      <c r="S710" s="22"/>
      <c r="T710" s="19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c r="BQ710" s="22"/>
      <c r="BR710" s="22"/>
      <c r="BS710" s="22"/>
      <c r="BT710" s="22"/>
      <c r="BU710" s="22"/>
      <c r="BV710" s="22"/>
      <c r="BW710" s="22"/>
      <c r="BX710" s="22"/>
      <c r="BY710" s="22"/>
      <c r="BZ710" s="22"/>
      <c r="CA710" s="22"/>
      <c r="CB710" s="22"/>
      <c r="CC710" s="22"/>
    </row>
    <row r="711" spans="1:81" ht="27" customHeight="1" x14ac:dyDescent="0.35">
      <c r="A711" s="18"/>
      <c r="B711" s="19"/>
      <c r="C711" s="20"/>
      <c r="D711" s="21"/>
      <c r="E711" s="22"/>
      <c r="F711" s="22"/>
      <c r="G711" s="22"/>
      <c r="H711" s="22"/>
      <c r="I711" s="23"/>
      <c r="J711" s="24"/>
      <c r="K711" s="24"/>
      <c r="L711" s="23"/>
      <c r="M711" s="11"/>
      <c r="N711" s="22"/>
      <c r="O711" s="22"/>
      <c r="P711" s="23"/>
      <c r="Q711" s="168"/>
      <c r="R711" s="11"/>
      <c r="S711" s="22"/>
      <c r="T711" s="19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c r="BO711" s="22"/>
      <c r="BP711" s="22"/>
      <c r="BQ711" s="22"/>
      <c r="BR711" s="22"/>
      <c r="BS711" s="22"/>
      <c r="BT711" s="22"/>
      <c r="BU711" s="22"/>
      <c r="BV711" s="22"/>
      <c r="BW711" s="22"/>
      <c r="BX711" s="22"/>
      <c r="BY711" s="22"/>
      <c r="BZ711" s="22"/>
      <c r="CA711" s="22"/>
      <c r="CB711" s="22"/>
      <c r="CC711" s="22"/>
    </row>
    <row r="712" spans="1:81" ht="27" customHeight="1" x14ac:dyDescent="0.35">
      <c r="A712" s="18"/>
      <c r="B712" s="19"/>
      <c r="C712" s="20"/>
      <c r="D712" s="21"/>
      <c r="E712" s="22"/>
      <c r="F712" s="22"/>
      <c r="G712" s="22"/>
      <c r="H712" s="22"/>
      <c r="I712" s="23"/>
      <c r="J712" s="24"/>
      <c r="K712" s="24"/>
      <c r="L712" s="23"/>
      <c r="M712" s="11"/>
      <c r="N712" s="22"/>
      <c r="O712" s="22"/>
      <c r="P712" s="23"/>
      <c r="Q712" s="168"/>
      <c r="R712" s="11"/>
      <c r="S712" s="22"/>
      <c r="T712" s="19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c r="BO712" s="22"/>
      <c r="BP712" s="22"/>
      <c r="BQ712" s="22"/>
      <c r="BR712" s="22"/>
      <c r="BS712" s="22"/>
      <c r="BT712" s="22"/>
      <c r="BU712" s="22"/>
      <c r="BV712" s="22"/>
      <c r="BW712" s="22"/>
      <c r="BX712" s="22"/>
      <c r="BY712" s="22"/>
      <c r="BZ712" s="22"/>
      <c r="CA712" s="22"/>
      <c r="CB712" s="22"/>
      <c r="CC712" s="22"/>
    </row>
    <row r="713" spans="1:81" ht="27" customHeight="1" x14ac:dyDescent="0.35">
      <c r="A713" s="18"/>
      <c r="B713" s="19"/>
      <c r="C713" s="20"/>
      <c r="D713" s="21"/>
      <c r="E713" s="22"/>
      <c r="F713" s="22"/>
      <c r="G713" s="22"/>
      <c r="H713" s="22"/>
      <c r="I713" s="23"/>
      <c r="J713" s="24"/>
      <c r="K713" s="24"/>
      <c r="L713" s="23"/>
      <c r="M713" s="11"/>
      <c r="N713" s="22"/>
      <c r="O713" s="22"/>
      <c r="P713" s="23"/>
      <c r="Q713" s="168"/>
      <c r="R713" s="11"/>
      <c r="S713" s="22"/>
      <c r="T713" s="19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c r="BO713" s="22"/>
      <c r="BP713" s="22"/>
      <c r="BQ713" s="22"/>
      <c r="BR713" s="22"/>
      <c r="BS713" s="22"/>
      <c r="BT713" s="22"/>
      <c r="BU713" s="22"/>
      <c r="BV713" s="22"/>
      <c r="BW713" s="22"/>
      <c r="BX713" s="22"/>
      <c r="BY713" s="22"/>
      <c r="BZ713" s="22"/>
      <c r="CA713" s="22"/>
      <c r="CB713" s="22"/>
      <c r="CC713" s="22"/>
    </row>
    <row r="714" spans="1:81" ht="27" customHeight="1" x14ac:dyDescent="0.35">
      <c r="A714" s="18"/>
      <c r="B714" s="19"/>
      <c r="C714" s="20"/>
      <c r="D714" s="21"/>
      <c r="E714" s="22"/>
      <c r="F714" s="22"/>
      <c r="G714" s="22"/>
      <c r="H714" s="22"/>
      <c r="I714" s="23"/>
      <c r="J714" s="24"/>
      <c r="K714" s="24"/>
      <c r="L714" s="23"/>
      <c r="M714" s="11"/>
      <c r="N714" s="22"/>
      <c r="O714" s="22"/>
      <c r="P714" s="23"/>
      <c r="Q714" s="168"/>
      <c r="R714" s="11"/>
      <c r="S714" s="22"/>
      <c r="T714" s="19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c r="BO714" s="22"/>
      <c r="BP714" s="22"/>
      <c r="BQ714" s="22"/>
      <c r="BR714" s="22"/>
      <c r="BS714" s="22"/>
      <c r="BT714" s="22"/>
      <c r="BU714" s="22"/>
      <c r="BV714" s="22"/>
      <c r="BW714" s="22"/>
      <c r="BX714" s="22"/>
      <c r="BY714" s="22"/>
      <c r="BZ714" s="22"/>
      <c r="CA714" s="22"/>
      <c r="CB714" s="22"/>
      <c r="CC714" s="22"/>
    </row>
    <row r="715" spans="1:81" ht="27" customHeight="1" x14ac:dyDescent="0.35">
      <c r="A715" s="18"/>
      <c r="B715" s="19"/>
      <c r="C715" s="20"/>
      <c r="D715" s="21"/>
      <c r="E715" s="22"/>
      <c r="F715" s="22"/>
      <c r="G715" s="22"/>
      <c r="H715" s="22"/>
      <c r="I715" s="23"/>
      <c r="J715" s="24"/>
      <c r="K715" s="24"/>
      <c r="L715" s="23"/>
      <c r="M715" s="11"/>
      <c r="N715" s="22"/>
      <c r="O715" s="22"/>
      <c r="P715" s="23"/>
      <c r="Q715" s="168"/>
      <c r="R715" s="11"/>
      <c r="S715" s="22"/>
      <c r="T715" s="19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c r="BO715" s="22"/>
      <c r="BP715" s="22"/>
      <c r="BQ715" s="22"/>
      <c r="BR715" s="22"/>
      <c r="BS715" s="22"/>
      <c r="BT715" s="22"/>
      <c r="BU715" s="22"/>
      <c r="BV715" s="22"/>
      <c r="BW715" s="22"/>
      <c r="BX715" s="22"/>
      <c r="BY715" s="22"/>
      <c r="BZ715" s="22"/>
      <c r="CA715" s="22"/>
      <c r="CB715" s="22"/>
      <c r="CC715" s="22"/>
    </row>
    <row r="716" spans="1:81" ht="27" customHeight="1" x14ac:dyDescent="0.35">
      <c r="A716" s="18"/>
      <c r="B716" s="19"/>
      <c r="C716" s="20"/>
      <c r="D716" s="21"/>
      <c r="E716" s="22"/>
      <c r="F716" s="22"/>
      <c r="G716" s="22"/>
      <c r="H716" s="22"/>
      <c r="I716" s="23"/>
      <c r="J716" s="24"/>
      <c r="K716" s="24"/>
      <c r="L716" s="23"/>
      <c r="M716" s="11"/>
      <c r="N716" s="22"/>
      <c r="O716" s="22"/>
      <c r="P716" s="23"/>
      <c r="Q716" s="168"/>
      <c r="R716" s="11"/>
      <c r="S716" s="22"/>
      <c r="T716" s="19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c r="BO716" s="22"/>
      <c r="BP716" s="22"/>
      <c r="BQ716" s="22"/>
      <c r="BR716" s="22"/>
      <c r="BS716" s="22"/>
      <c r="BT716" s="22"/>
      <c r="BU716" s="22"/>
      <c r="BV716" s="22"/>
      <c r="BW716" s="22"/>
      <c r="BX716" s="22"/>
      <c r="BY716" s="22"/>
      <c r="BZ716" s="22"/>
      <c r="CA716" s="22"/>
      <c r="CB716" s="22"/>
      <c r="CC716" s="22"/>
    </row>
    <row r="717" spans="1:81" ht="27" customHeight="1" x14ac:dyDescent="0.35">
      <c r="A717" s="18"/>
      <c r="B717" s="19"/>
      <c r="C717" s="20"/>
      <c r="D717" s="21"/>
      <c r="E717" s="22"/>
      <c r="F717" s="22"/>
      <c r="G717" s="22"/>
      <c r="H717" s="22"/>
      <c r="I717" s="23"/>
      <c r="J717" s="24"/>
      <c r="K717" s="24"/>
      <c r="L717" s="23"/>
      <c r="M717" s="11"/>
      <c r="N717" s="22"/>
      <c r="O717" s="22"/>
      <c r="P717" s="23"/>
      <c r="Q717" s="168"/>
      <c r="R717" s="11"/>
      <c r="S717" s="22"/>
      <c r="T717" s="19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c r="BO717" s="22"/>
      <c r="BP717" s="22"/>
      <c r="BQ717" s="22"/>
      <c r="BR717" s="22"/>
      <c r="BS717" s="22"/>
      <c r="BT717" s="22"/>
      <c r="BU717" s="22"/>
      <c r="BV717" s="22"/>
      <c r="BW717" s="22"/>
      <c r="BX717" s="22"/>
      <c r="BY717" s="22"/>
      <c r="BZ717" s="22"/>
      <c r="CA717" s="22"/>
      <c r="CB717" s="22"/>
      <c r="CC717" s="22"/>
    </row>
    <row r="718" spans="1:81" ht="27" customHeight="1" x14ac:dyDescent="0.35">
      <c r="A718" s="18"/>
      <c r="B718" s="19"/>
      <c r="C718" s="20"/>
      <c r="D718" s="21"/>
      <c r="E718" s="22"/>
      <c r="F718" s="22"/>
      <c r="G718" s="22"/>
      <c r="H718" s="22"/>
      <c r="I718" s="23"/>
      <c r="J718" s="24"/>
      <c r="K718" s="24"/>
      <c r="L718" s="23"/>
      <c r="M718" s="11"/>
      <c r="N718" s="22"/>
      <c r="O718" s="22"/>
      <c r="P718" s="23"/>
      <c r="Q718" s="168"/>
      <c r="R718" s="11"/>
      <c r="S718" s="22"/>
      <c r="T718" s="19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c r="BQ718" s="22"/>
      <c r="BR718" s="22"/>
      <c r="BS718" s="22"/>
      <c r="BT718" s="22"/>
      <c r="BU718" s="22"/>
      <c r="BV718" s="22"/>
      <c r="BW718" s="22"/>
      <c r="BX718" s="22"/>
      <c r="BY718" s="22"/>
      <c r="BZ718" s="22"/>
      <c r="CA718" s="22"/>
      <c r="CB718" s="22"/>
      <c r="CC718" s="22"/>
    </row>
    <row r="719" spans="1:81" ht="27" customHeight="1" x14ac:dyDescent="0.35">
      <c r="A719" s="18"/>
      <c r="B719" s="19"/>
      <c r="C719" s="20"/>
      <c r="D719" s="21"/>
      <c r="E719" s="22"/>
      <c r="F719" s="22"/>
      <c r="G719" s="22"/>
      <c r="H719" s="22"/>
      <c r="I719" s="23"/>
      <c r="J719" s="24"/>
      <c r="K719" s="24"/>
      <c r="L719" s="23"/>
      <c r="M719" s="11"/>
      <c r="N719" s="22"/>
      <c r="O719" s="22"/>
      <c r="P719" s="23"/>
      <c r="Q719" s="168"/>
      <c r="R719" s="11"/>
      <c r="S719" s="22"/>
      <c r="T719" s="19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2"/>
      <c r="BN719" s="22"/>
      <c r="BO719" s="22"/>
      <c r="BP719" s="22"/>
      <c r="BQ719" s="22"/>
      <c r="BR719" s="22"/>
      <c r="BS719" s="22"/>
      <c r="BT719" s="22"/>
      <c r="BU719" s="22"/>
      <c r="BV719" s="22"/>
      <c r="BW719" s="22"/>
      <c r="BX719" s="22"/>
      <c r="BY719" s="22"/>
      <c r="BZ719" s="22"/>
      <c r="CA719" s="22"/>
      <c r="CB719" s="22"/>
      <c r="CC719" s="22"/>
    </row>
    <row r="720" spans="1:81" ht="27" customHeight="1" x14ac:dyDescent="0.35">
      <c r="A720" s="18"/>
      <c r="B720" s="19"/>
      <c r="C720" s="20"/>
      <c r="D720" s="21"/>
      <c r="E720" s="22"/>
      <c r="F720" s="22"/>
      <c r="G720" s="22"/>
      <c r="H720" s="22"/>
      <c r="I720" s="23"/>
      <c r="J720" s="24"/>
      <c r="K720" s="24"/>
      <c r="L720" s="23"/>
      <c r="M720" s="11"/>
      <c r="N720" s="22"/>
      <c r="O720" s="22"/>
      <c r="P720" s="23"/>
      <c r="Q720" s="168"/>
      <c r="R720" s="11"/>
      <c r="S720" s="22"/>
      <c r="T720" s="19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2"/>
      <c r="BN720" s="22"/>
      <c r="BO720" s="22"/>
      <c r="BP720" s="22"/>
      <c r="BQ720" s="22"/>
      <c r="BR720" s="22"/>
      <c r="BS720" s="22"/>
      <c r="BT720" s="22"/>
      <c r="BU720" s="22"/>
      <c r="BV720" s="22"/>
      <c r="BW720" s="22"/>
      <c r="BX720" s="22"/>
      <c r="BY720" s="22"/>
      <c r="BZ720" s="22"/>
      <c r="CA720" s="22"/>
      <c r="CB720" s="22"/>
      <c r="CC720" s="22"/>
    </row>
    <row r="721" spans="1:81" ht="27" customHeight="1" x14ac:dyDescent="0.35">
      <c r="A721" s="18"/>
      <c r="B721" s="19"/>
      <c r="C721" s="20"/>
      <c r="D721" s="21"/>
      <c r="E721" s="22"/>
      <c r="F721" s="22"/>
      <c r="G721" s="22"/>
      <c r="H721" s="22"/>
      <c r="I721" s="23"/>
      <c r="J721" s="24"/>
      <c r="K721" s="24"/>
      <c r="L721" s="23"/>
      <c r="M721" s="11"/>
      <c r="N721" s="22"/>
      <c r="O721" s="22"/>
      <c r="P721" s="23"/>
      <c r="Q721" s="168"/>
      <c r="R721" s="11"/>
      <c r="S721" s="22"/>
      <c r="T721" s="19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c r="BO721" s="22"/>
      <c r="BP721" s="22"/>
      <c r="BQ721" s="22"/>
      <c r="BR721" s="22"/>
      <c r="BS721" s="22"/>
      <c r="BT721" s="22"/>
      <c r="BU721" s="22"/>
      <c r="BV721" s="22"/>
      <c r="BW721" s="22"/>
      <c r="BX721" s="22"/>
      <c r="BY721" s="22"/>
      <c r="BZ721" s="22"/>
      <c r="CA721" s="22"/>
      <c r="CB721" s="22"/>
      <c r="CC721" s="22"/>
    </row>
    <row r="722" spans="1:81" ht="27" customHeight="1" x14ac:dyDescent="0.35">
      <c r="A722" s="18"/>
      <c r="B722" s="19"/>
      <c r="C722" s="20"/>
      <c r="D722" s="21"/>
      <c r="E722" s="22"/>
      <c r="F722" s="22"/>
      <c r="G722" s="22"/>
      <c r="H722" s="22"/>
      <c r="I722" s="23"/>
      <c r="J722" s="24"/>
      <c r="K722" s="24"/>
      <c r="L722" s="23"/>
      <c r="M722" s="11"/>
      <c r="N722" s="22"/>
      <c r="O722" s="22"/>
      <c r="P722" s="23"/>
      <c r="Q722" s="168"/>
      <c r="R722" s="11"/>
      <c r="S722" s="22"/>
      <c r="T722" s="19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c r="BO722" s="22"/>
      <c r="BP722" s="22"/>
      <c r="BQ722" s="22"/>
      <c r="BR722" s="22"/>
      <c r="BS722" s="22"/>
      <c r="BT722" s="22"/>
      <c r="BU722" s="22"/>
      <c r="BV722" s="22"/>
      <c r="BW722" s="22"/>
      <c r="BX722" s="22"/>
      <c r="BY722" s="22"/>
      <c r="BZ722" s="22"/>
      <c r="CA722" s="22"/>
      <c r="CB722" s="22"/>
      <c r="CC722" s="22"/>
    </row>
    <row r="723" spans="1:81" ht="27" customHeight="1" x14ac:dyDescent="0.35">
      <c r="A723" s="18"/>
      <c r="B723" s="19"/>
      <c r="C723" s="20"/>
      <c r="D723" s="21"/>
      <c r="E723" s="22"/>
      <c r="F723" s="22"/>
      <c r="G723" s="22"/>
      <c r="H723" s="22"/>
      <c r="I723" s="23"/>
      <c r="J723" s="24"/>
      <c r="K723" s="24"/>
      <c r="L723" s="23"/>
      <c r="M723" s="11"/>
      <c r="N723" s="22"/>
      <c r="O723" s="22"/>
      <c r="P723" s="23"/>
      <c r="Q723" s="168"/>
      <c r="R723" s="11"/>
      <c r="S723" s="22"/>
      <c r="T723" s="19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c r="BO723" s="22"/>
      <c r="BP723" s="22"/>
      <c r="BQ723" s="22"/>
      <c r="BR723" s="22"/>
      <c r="BS723" s="22"/>
      <c r="BT723" s="22"/>
      <c r="BU723" s="22"/>
      <c r="BV723" s="22"/>
      <c r="BW723" s="22"/>
      <c r="BX723" s="22"/>
      <c r="BY723" s="22"/>
      <c r="BZ723" s="22"/>
      <c r="CA723" s="22"/>
      <c r="CB723" s="22"/>
      <c r="CC723" s="22"/>
    </row>
    <row r="724" spans="1:81" ht="27" customHeight="1" x14ac:dyDescent="0.35">
      <c r="A724" s="18"/>
      <c r="B724" s="19"/>
      <c r="C724" s="20"/>
      <c r="D724" s="21"/>
      <c r="E724" s="22"/>
      <c r="F724" s="22"/>
      <c r="G724" s="22"/>
      <c r="H724" s="22"/>
      <c r="I724" s="23"/>
      <c r="J724" s="24"/>
      <c r="K724" s="24"/>
      <c r="L724" s="23"/>
      <c r="M724" s="11"/>
      <c r="N724" s="22"/>
      <c r="O724" s="22"/>
      <c r="P724" s="23"/>
      <c r="Q724" s="168"/>
      <c r="R724" s="11"/>
      <c r="S724" s="22"/>
      <c r="T724" s="19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c r="BO724" s="22"/>
      <c r="BP724" s="22"/>
      <c r="BQ724" s="22"/>
      <c r="BR724" s="22"/>
      <c r="BS724" s="22"/>
      <c r="BT724" s="22"/>
      <c r="BU724" s="22"/>
      <c r="BV724" s="22"/>
      <c r="BW724" s="22"/>
      <c r="BX724" s="22"/>
      <c r="BY724" s="22"/>
      <c r="BZ724" s="22"/>
      <c r="CA724" s="22"/>
      <c r="CB724" s="22"/>
      <c r="CC724" s="22"/>
    </row>
    <row r="725" spans="1:81" ht="27" customHeight="1" x14ac:dyDescent="0.35">
      <c r="A725" s="18"/>
      <c r="B725" s="19"/>
      <c r="C725" s="20"/>
      <c r="D725" s="21"/>
      <c r="E725" s="22"/>
      <c r="F725" s="22"/>
      <c r="G725" s="22"/>
      <c r="H725" s="22"/>
      <c r="I725" s="23"/>
      <c r="J725" s="24"/>
      <c r="K725" s="24"/>
      <c r="L725" s="23"/>
      <c r="M725" s="11"/>
      <c r="N725" s="22"/>
      <c r="O725" s="22"/>
      <c r="P725" s="23"/>
      <c r="Q725" s="168"/>
      <c r="R725" s="11"/>
      <c r="S725" s="22"/>
      <c r="T725" s="19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c r="BO725" s="22"/>
      <c r="BP725" s="22"/>
      <c r="BQ725" s="22"/>
      <c r="BR725" s="22"/>
      <c r="BS725" s="22"/>
      <c r="BT725" s="22"/>
      <c r="BU725" s="22"/>
      <c r="BV725" s="22"/>
      <c r="BW725" s="22"/>
      <c r="BX725" s="22"/>
      <c r="BY725" s="22"/>
      <c r="BZ725" s="22"/>
      <c r="CA725" s="22"/>
      <c r="CB725" s="22"/>
      <c r="CC725" s="22"/>
    </row>
    <row r="726" spans="1:81" ht="27" customHeight="1" x14ac:dyDescent="0.35">
      <c r="A726" s="18"/>
      <c r="B726" s="19"/>
      <c r="C726" s="20"/>
      <c r="D726" s="21"/>
      <c r="E726" s="22"/>
      <c r="F726" s="22"/>
      <c r="G726" s="22"/>
      <c r="H726" s="22"/>
      <c r="I726" s="23"/>
      <c r="J726" s="24"/>
      <c r="K726" s="24"/>
      <c r="L726" s="23"/>
      <c r="M726" s="11"/>
      <c r="N726" s="22"/>
      <c r="O726" s="22"/>
      <c r="P726" s="23"/>
      <c r="Q726" s="168"/>
      <c r="R726" s="11"/>
      <c r="S726" s="22"/>
      <c r="T726" s="19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c r="BQ726" s="22"/>
      <c r="BR726" s="22"/>
      <c r="BS726" s="22"/>
      <c r="BT726" s="22"/>
      <c r="BU726" s="22"/>
      <c r="BV726" s="22"/>
      <c r="BW726" s="22"/>
      <c r="BX726" s="22"/>
      <c r="BY726" s="22"/>
      <c r="BZ726" s="22"/>
      <c r="CA726" s="22"/>
      <c r="CB726" s="22"/>
      <c r="CC726" s="22"/>
    </row>
    <row r="727" spans="1:81" ht="27" customHeight="1" x14ac:dyDescent="0.35">
      <c r="A727" s="18"/>
      <c r="B727" s="19"/>
      <c r="C727" s="20"/>
      <c r="D727" s="21"/>
      <c r="E727" s="22"/>
      <c r="F727" s="22"/>
      <c r="G727" s="22"/>
      <c r="H727" s="22"/>
      <c r="I727" s="23"/>
      <c r="J727" s="24"/>
      <c r="K727" s="24"/>
      <c r="L727" s="23"/>
      <c r="M727" s="11"/>
      <c r="N727" s="22"/>
      <c r="O727" s="22"/>
      <c r="P727" s="23"/>
      <c r="Q727" s="168"/>
      <c r="R727" s="11"/>
      <c r="S727" s="22"/>
      <c r="T727" s="19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c r="BO727" s="22"/>
      <c r="BP727" s="22"/>
      <c r="BQ727" s="22"/>
      <c r="BR727" s="22"/>
      <c r="BS727" s="22"/>
      <c r="BT727" s="22"/>
      <c r="BU727" s="22"/>
      <c r="BV727" s="22"/>
      <c r="BW727" s="22"/>
      <c r="BX727" s="22"/>
      <c r="BY727" s="22"/>
      <c r="BZ727" s="22"/>
      <c r="CA727" s="22"/>
      <c r="CB727" s="22"/>
      <c r="CC727" s="22"/>
    </row>
    <row r="728" spans="1:81" ht="27" customHeight="1" x14ac:dyDescent="0.35">
      <c r="A728" s="18"/>
      <c r="B728" s="19"/>
      <c r="C728" s="20"/>
      <c r="D728" s="21"/>
      <c r="E728" s="22"/>
      <c r="F728" s="22"/>
      <c r="G728" s="22"/>
      <c r="H728" s="22"/>
      <c r="I728" s="23"/>
      <c r="J728" s="24"/>
      <c r="K728" s="24"/>
      <c r="L728" s="23"/>
      <c r="M728" s="11"/>
      <c r="N728" s="22"/>
      <c r="O728" s="22"/>
      <c r="P728" s="23"/>
      <c r="Q728" s="168"/>
      <c r="R728" s="11"/>
      <c r="S728" s="22"/>
      <c r="T728" s="19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c r="BQ728" s="22"/>
      <c r="BR728" s="22"/>
      <c r="BS728" s="22"/>
      <c r="BT728" s="22"/>
      <c r="BU728" s="22"/>
      <c r="BV728" s="22"/>
      <c r="BW728" s="22"/>
      <c r="BX728" s="22"/>
      <c r="BY728" s="22"/>
      <c r="BZ728" s="22"/>
      <c r="CA728" s="22"/>
      <c r="CB728" s="22"/>
      <c r="CC728" s="22"/>
    </row>
    <row r="729" spans="1:81" ht="27" customHeight="1" x14ac:dyDescent="0.35">
      <c r="A729" s="18"/>
      <c r="B729" s="19"/>
      <c r="C729" s="20"/>
      <c r="D729" s="21"/>
      <c r="E729" s="22"/>
      <c r="F729" s="22"/>
      <c r="G729" s="22"/>
      <c r="H729" s="22"/>
      <c r="I729" s="23"/>
      <c r="J729" s="24"/>
      <c r="K729" s="24"/>
      <c r="L729" s="23"/>
      <c r="M729" s="11"/>
      <c r="N729" s="22"/>
      <c r="O729" s="22"/>
      <c r="P729" s="23"/>
      <c r="Q729" s="168"/>
      <c r="R729" s="11"/>
      <c r="S729" s="22"/>
      <c r="T729" s="19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c r="BO729" s="22"/>
      <c r="BP729" s="22"/>
      <c r="BQ729" s="22"/>
      <c r="BR729" s="22"/>
      <c r="BS729" s="22"/>
      <c r="BT729" s="22"/>
      <c r="BU729" s="22"/>
      <c r="BV729" s="22"/>
      <c r="BW729" s="22"/>
      <c r="BX729" s="22"/>
      <c r="BY729" s="22"/>
      <c r="BZ729" s="22"/>
      <c r="CA729" s="22"/>
      <c r="CB729" s="22"/>
      <c r="CC729" s="22"/>
    </row>
    <row r="730" spans="1:81" ht="27" customHeight="1" x14ac:dyDescent="0.35">
      <c r="A730" s="18"/>
      <c r="B730" s="19"/>
      <c r="C730" s="20"/>
      <c r="D730" s="21"/>
      <c r="E730" s="22"/>
      <c r="F730" s="22"/>
      <c r="G730" s="22"/>
      <c r="H730" s="22"/>
      <c r="I730" s="23"/>
      <c r="J730" s="24"/>
      <c r="K730" s="24"/>
      <c r="L730" s="23"/>
      <c r="M730" s="11"/>
      <c r="N730" s="22"/>
      <c r="O730" s="22"/>
      <c r="P730" s="23"/>
      <c r="Q730" s="168"/>
      <c r="R730" s="11"/>
      <c r="S730" s="22"/>
      <c r="T730" s="19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c r="BO730" s="22"/>
      <c r="BP730" s="22"/>
      <c r="BQ730" s="22"/>
      <c r="BR730" s="22"/>
      <c r="BS730" s="22"/>
      <c r="BT730" s="22"/>
      <c r="BU730" s="22"/>
      <c r="BV730" s="22"/>
      <c r="BW730" s="22"/>
      <c r="BX730" s="22"/>
      <c r="BY730" s="22"/>
      <c r="BZ730" s="22"/>
      <c r="CA730" s="22"/>
      <c r="CB730" s="22"/>
      <c r="CC730" s="22"/>
    </row>
    <row r="731" spans="1:81" ht="27" customHeight="1" x14ac:dyDescent="0.35">
      <c r="A731" s="18"/>
      <c r="B731" s="19"/>
      <c r="C731" s="20"/>
      <c r="D731" s="21"/>
      <c r="E731" s="22"/>
      <c r="F731" s="22"/>
      <c r="G731" s="22"/>
      <c r="H731" s="22"/>
      <c r="I731" s="23"/>
      <c r="J731" s="24"/>
      <c r="K731" s="24"/>
      <c r="L731" s="23"/>
      <c r="M731" s="11"/>
      <c r="N731" s="22"/>
      <c r="O731" s="22"/>
      <c r="P731" s="23"/>
      <c r="Q731" s="168"/>
      <c r="R731" s="11"/>
      <c r="S731" s="22"/>
      <c r="T731" s="19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c r="BO731" s="22"/>
      <c r="BP731" s="22"/>
      <c r="BQ731" s="22"/>
      <c r="BR731" s="22"/>
      <c r="BS731" s="22"/>
      <c r="BT731" s="22"/>
      <c r="BU731" s="22"/>
      <c r="BV731" s="22"/>
      <c r="BW731" s="22"/>
      <c r="BX731" s="22"/>
      <c r="BY731" s="22"/>
      <c r="BZ731" s="22"/>
      <c r="CA731" s="22"/>
      <c r="CB731" s="22"/>
      <c r="CC731" s="22"/>
    </row>
    <row r="732" spans="1:81" ht="27" customHeight="1" x14ac:dyDescent="0.35">
      <c r="A732" s="18"/>
      <c r="B732" s="19"/>
      <c r="C732" s="20"/>
      <c r="D732" s="21"/>
      <c r="E732" s="22"/>
      <c r="F732" s="22"/>
      <c r="G732" s="22"/>
      <c r="H732" s="22"/>
      <c r="I732" s="23"/>
      <c r="J732" s="24"/>
      <c r="K732" s="24"/>
      <c r="L732" s="23"/>
      <c r="M732" s="11"/>
      <c r="N732" s="22"/>
      <c r="O732" s="22"/>
      <c r="P732" s="23"/>
      <c r="Q732" s="168"/>
      <c r="R732" s="11"/>
      <c r="S732" s="22"/>
      <c r="T732" s="19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c r="BO732" s="22"/>
      <c r="BP732" s="22"/>
      <c r="BQ732" s="22"/>
      <c r="BR732" s="22"/>
      <c r="BS732" s="22"/>
      <c r="BT732" s="22"/>
      <c r="BU732" s="22"/>
      <c r="BV732" s="22"/>
      <c r="BW732" s="22"/>
      <c r="BX732" s="22"/>
      <c r="BY732" s="22"/>
      <c r="BZ732" s="22"/>
      <c r="CA732" s="22"/>
      <c r="CB732" s="22"/>
      <c r="CC732" s="22"/>
    </row>
    <row r="733" spans="1:81" ht="27" customHeight="1" x14ac:dyDescent="0.35">
      <c r="A733" s="18"/>
      <c r="B733" s="19"/>
      <c r="C733" s="20"/>
      <c r="D733" s="21"/>
      <c r="E733" s="22"/>
      <c r="F733" s="22"/>
      <c r="G733" s="22"/>
      <c r="H733" s="22"/>
      <c r="I733" s="23"/>
      <c r="J733" s="24"/>
      <c r="K733" s="24"/>
      <c r="L733" s="23"/>
      <c r="M733" s="11"/>
      <c r="N733" s="22"/>
      <c r="O733" s="22"/>
      <c r="P733" s="23"/>
      <c r="Q733" s="168"/>
      <c r="R733" s="11"/>
      <c r="S733" s="22"/>
      <c r="T733" s="19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c r="BQ733" s="22"/>
      <c r="BR733" s="22"/>
      <c r="BS733" s="22"/>
      <c r="BT733" s="22"/>
      <c r="BU733" s="22"/>
      <c r="BV733" s="22"/>
      <c r="BW733" s="22"/>
      <c r="BX733" s="22"/>
      <c r="BY733" s="22"/>
      <c r="BZ733" s="22"/>
      <c r="CA733" s="22"/>
      <c r="CB733" s="22"/>
      <c r="CC733" s="22"/>
    </row>
    <row r="734" spans="1:81" ht="27" customHeight="1" x14ac:dyDescent="0.35">
      <c r="A734" s="18"/>
      <c r="B734" s="19"/>
      <c r="C734" s="20"/>
      <c r="D734" s="21"/>
      <c r="E734" s="22"/>
      <c r="F734" s="22"/>
      <c r="G734" s="22"/>
      <c r="H734" s="22"/>
      <c r="I734" s="23"/>
      <c r="J734" s="24"/>
      <c r="K734" s="24"/>
      <c r="L734" s="23"/>
      <c r="M734" s="11"/>
      <c r="N734" s="22"/>
      <c r="O734" s="22"/>
      <c r="P734" s="23"/>
      <c r="Q734" s="168"/>
      <c r="R734" s="11"/>
      <c r="S734" s="22"/>
      <c r="T734" s="19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c r="BZ734" s="22"/>
      <c r="CA734" s="22"/>
      <c r="CB734" s="22"/>
      <c r="CC734" s="22"/>
    </row>
    <row r="735" spans="1:81" ht="27" customHeight="1" x14ac:dyDescent="0.35">
      <c r="A735" s="18"/>
      <c r="B735" s="19"/>
      <c r="C735" s="20"/>
      <c r="D735" s="21"/>
      <c r="E735" s="22"/>
      <c r="F735" s="22"/>
      <c r="G735" s="22"/>
      <c r="H735" s="22"/>
      <c r="I735" s="23"/>
      <c r="J735" s="24"/>
      <c r="K735" s="24"/>
      <c r="L735" s="23"/>
      <c r="M735" s="11"/>
      <c r="N735" s="22"/>
      <c r="O735" s="22"/>
      <c r="P735" s="23"/>
      <c r="Q735" s="168"/>
      <c r="R735" s="11"/>
      <c r="S735" s="22"/>
      <c r="T735" s="19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c r="BQ735" s="22"/>
      <c r="BR735" s="22"/>
      <c r="BS735" s="22"/>
      <c r="BT735" s="22"/>
      <c r="BU735" s="22"/>
      <c r="BV735" s="22"/>
      <c r="BW735" s="22"/>
      <c r="BX735" s="22"/>
      <c r="BY735" s="22"/>
      <c r="BZ735" s="22"/>
      <c r="CA735" s="22"/>
      <c r="CB735" s="22"/>
      <c r="CC735" s="22"/>
    </row>
    <row r="736" spans="1:81" ht="27" customHeight="1" x14ac:dyDescent="0.35">
      <c r="A736" s="18"/>
      <c r="B736" s="19"/>
      <c r="C736" s="20"/>
      <c r="D736" s="21"/>
      <c r="E736" s="22"/>
      <c r="F736" s="22"/>
      <c r="G736" s="22"/>
      <c r="H736" s="22"/>
      <c r="I736" s="23"/>
      <c r="J736" s="24"/>
      <c r="K736" s="24"/>
      <c r="L736" s="23"/>
      <c r="M736" s="11"/>
      <c r="N736" s="22"/>
      <c r="O736" s="22"/>
      <c r="P736" s="23"/>
      <c r="Q736" s="168"/>
      <c r="R736" s="11"/>
      <c r="S736" s="22"/>
      <c r="T736" s="19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c r="BO736" s="22"/>
      <c r="BP736" s="22"/>
      <c r="BQ736" s="22"/>
      <c r="BR736" s="22"/>
      <c r="BS736" s="22"/>
      <c r="BT736" s="22"/>
      <c r="BU736" s="22"/>
      <c r="BV736" s="22"/>
      <c r="BW736" s="22"/>
      <c r="BX736" s="22"/>
      <c r="BY736" s="22"/>
      <c r="BZ736" s="22"/>
      <c r="CA736" s="22"/>
      <c r="CB736" s="22"/>
      <c r="CC736" s="22"/>
    </row>
    <row r="737" spans="1:81" ht="27" customHeight="1" x14ac:dyDescent="0.35">
      <c r="A737" s="18"/>
      <c r="B737" s="19"/>
      <c r="C737" s="20"/>
      <c r="D737" s="21"/>
      <c r="E737" s="22"/>
      <c r="F737" s="22"/>
      <c r="G737" s="22"/>
      <c r="H737" s="22"/>
      <c r="I737" s="23"/>
      <c r="J737" s="24"/>
      <c r="K737" s="24"/>
      <c r="L737" s="23"/>
      <c r="M737" s="11"/>
      <c r="N737" s="22"/>
      <c r="O737" s="22"/>
      <c r="P737" s="23"/>
      <c r="Q737" s="168"/>
      <c r="R737" s="11"/>
      <c r="S737" s="22"/>
      <c r="T737" s="19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c r="BO737" s="22"/>
      <c r="BP737" s="22"/>
      <c r="BQ737" s="22"/>
      <c r="BR737" s="22"/>
      <c r="BS737" s="22"/>
      <c r="BT737" s="22"/>
      <c r="BU737" s="22"/>
      <c r="BV737" s="22"/>
      <c r="BW737" s="22"/>
      <c r="BX737" s="22"/>
      <c r="BY737" s="22"/>
      <c r="BZ737" s="22"/>
      <c r="CA737" s="22"/>
      <c r="CB737" s="22"/>
      <c r="CC737" s="22"/>
    </row>
    <row r="738" spans="1:81" ht="27" customHeight="1" x14ac:dyDescent="0.35">
      <c r="A738" s="18"/>
      <c r="B738" s="19"/>
      <c r="C738" s="20"/>
      <c r="D738" s="21"/>
      <c r="E738" s="22"/>
      <c r="F738" s="22"/>
      <c r="G738" s="22"/>
      <c r="H738" s="22"/>
      <c r="I738" s="23"/>
      <c r="J738" s="24"/>
      <c r="K738" s="24"/>
      <c r="L738" s="23"/>
      <c r="M738" s="11"/>
      <c r="N738" s="22"/>
      <c r="O738" s="22"/>
      <c r="P738" s="23"/>
      <c r="Q738" s="168"/>
      <c r="R738" s="11"/>
      <c r="S738" s="22"/>
      <c r="T738" s="19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c r="BO738" s="22"/>
      <c r="BP738" s="22"/>
      <c r="BQ738" s="22"/>
      <c r="BR738" s="22"/>
      <c r="BS738" s="22"/>
      <c r="BT738" s="22"/>
      <c r="BU738" s="22"/>
      <c r="BV738" s="22"/>
      <c r="BW738" s="22"/>
      <c r="BX738" s="22"/>
      <c r="BY738" s="22"/>
      <c r="BZ738" s="22"/>
      <c r="CA738" s="22"/>
      <c r="CB738" s="22"/>
      <c r="CC738" s="22"/>
    </row>
    <row r="739" spans="1:81" ht="27" customHeight="1" x14ac:dyDescent="0.35">
      <c r="A739" s="18"/>
      <c r="B739" s="19"/>
      <c r="C739" s="20"/>
      <c r="D739" s="21"/>
      <c r="E739" s="22"/>
      <c r="F739" s="22"/>
      <c r="G739" s="22"/>
      <c r="H739" s="22"/>
      <c r="I739" s="23"/>
      <c r="J739" s="24"/>
      <c r="K739" s="24"/>
      <c r="L739" s="23"/>
      <c r="M739" s="11"/>
      <c r="N739" s="22"/>
      <c r="O739" s="22"/>
      <c r="P739" s="23"/>
      <c r="Q739" s="168"/>
      <c r="R739" s="11"/>
      <c r="S739" s="22"/>
      <c r="T739" s="19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c r="BO739" s="22"/>
      <c r="BP739" s="22"/>
      <c r="BQ739" s="22"/>
      <c r="BR739" s="22"/>
      <c r="BS739" s="22"/>
      <c r="BT739" s="22"/>
      <c r="BU739" s="22"/>
      <c r="BV739" s="22"/>
      <c r="BW739" s="22"/>
      <c r="BX739" s="22"/>
      <c r="BY739" s="22"/>
      <c r="BZ739" s="22"/>
      <c r="CA739" s="22"/>
      <c r="CB739" s="22"/>
      <c r="CC739" s="22"/>
    </row>
    <row r="740" spans="1:81" ht="27" customHeight="1" x14ac:dyDescent="0.35">
      <c r="A740" s="18"/>
      <c r="B740" s="19"/>
      <c r="C740" s="20"/>
      <c r="D740" s="21"/>
      <c r="E740" s="22"/>
      <c r="F740" s="22"/>
      <c r="G740" s="22"/>
      <c r="H740" s="22"/>
      <c r="I740" s="23"/>
      <c r="J740" s="24"/>
      <c r="K740" s="24"/>
      <c r="L740" s="23"/>
      <c r="M740" s="11"/>
      <c r="N740" s="22"/>
      <c r="O740" s="22"/>
      <c r="P740" s="23"/>
      <c r="Q740" s="168"/>
      <c r="R740" s="11"/>
      <c r="S740" s="22"/>
      <c r="T740" s="19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c r="BQ740" s="22"/>
      <c r="BR740" s="22"/>
      <c r="BS740" s="22"/>
      <c r="BT740" s="22"/>
      <c r="BU740" s="22"/>
      <c r="BV740" s="22"/>
      <c r="BW740" s="22"/>
      <c r="BX740" s="22"/>
      <c r="BY740" s="22"/>
      <c r="BZ740" s="22"/>
      <c r="CA740" s="22"/>
      <c r="CB740" s="22"/>
      <c r="CC740" s="22"/>
    </row>
    <row r="741" spans="1:81" ht="27" customHeight="1" x14ac:dyDescent="0.35">
      <c r="A741" s="18"/>
      <c r="B741" s="19"/>
      <c r="C741" s="20"/>
      <c r="D741" s="21"/>
      <c r="E741" s="22"/>
      <c r="F741" s="22"/>
      <c r="G741" s="22"/>
      <c r="H741" s="22"/>
      <c r="I741" s="23"/>
      <c r="J741" s="24"/>
      <c r="K741" s="24"/>
      <c r="L741" s="23"/>
      <c r="M741" s="11"/>
      <c r="N741" s="22"/>
      <c r="O741" s="22"/>
      <c r="P741" s="23"/>
      <c r="Q741" s="168"/>
      <c r="R741" s="11"/>
      <c r="S741" s="22"/>
      <c r="T741" s="19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c r="BO741" s="22"/>
      <c r="BP741" s="22"/>
      <c r="BQ741" s="22"/>
      <c r="BR741" s="22"/>
      <c r="BS741" s="22"/>
      <c r="BT741" s="22"/>
      <c r="BU741" s="22"/>
      <c r="BV741" s="22"/>
      <c r="BW741" s="22"/>
      <c r="BX741" s="22"/>
      <c r="BY741" s="22"/>
      <c r="BZ741" s="22"/>
      <c r="CA741" s="22"/>
      <c r="CB741" s="22"/>
      <c r="CC741" s="22"/>
    </row>
    <row r="742" spans="1:81" ht="27" customHeight="1" x14ac:dyDescent="0.35">
      <c r="A742" s="18"/>
      <c r="B742" s="19"/>
      <c r="C742" s="20"/>
      <c r="D742" s="21"/>
      <c r="E742" s="22"/>
      <c r="F742" s="22"/>
      <c r="G742" s="22"/>
      <c r="H742" s="22"/>
      <c r="I742" s="23"/>
      <c r="J742" s="24"/>
      <c r="K742" s="24"/>
      <c r="L742" s="23"/>
      <c r="M742" s="11"/>
      <c r="N742" s="22"/>
      <c r="O742" s="22"/>
      <c r="P742" s="23"/>
      <c r="Q742" s="168"/>
      <c r="R742" s="11"/>
      <c r="S742" s="22"/>
      <c r="T742" s="19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c r="BQ742" s="22"/>
      <c r="BR742" s="22"/>
      <c r="BS742" s="22"/>
      <c r="BT742" s="22"/>
      <c r="BU742" s="22"/>
      <c r="BV742" s="22"/>
      <c r="BW742" s="22"/>
      <c r="BX742" s="22"/>
      <c r="BY742" s="22"/>
      <c r="BZ742" s="22"/>
      <c r="CA742" s="22"/>
      <c r="CB742" s="22"/>
      <c r="CC742" s="22"/>
    </row>
    <row r="743" spans="1:81" ht="27" customHeight="1" x14ac:dyDescent="0.35">
      <c r="A743" s="18"/>
      <c r="B743" s="19"/>
      <c r="C743" s="20"/>
      <c r="D743" s="21"/>
      <c r="E743" s="22"/>
      <c r="F743" s="22"/>
      <c r="G743" s="22"/>
      <c r="H743" s="22"/>
      <c r="I743" s="23"/>
      <c r="J743" s="24"/>
      <c r="K743" s="24"/>
      <c r="L743" s="23"/>
      <c r="M743" s="11"/>
      <c r="N743" s="22"/>
      <c r="O743" s="22"/>
      <c r="P743" s="23"/>
      <c r="Q743" s="168"/>
      <c r="R743" s="11"/>
      <c r="S743" s="22"/>
      <c r="T743" s="19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c r="BQ743" s="22"/>
      <c r="BR743" s="22"/>
      <c r="BS743" s="22"/>
      <c r="BT743" s="22"/>
      <c r="BU743" s="22"/>
      <c r="BV743" s="22"/>
      <c r="BW743" s="22"/>
      <c r="BX743" s="22"/>
      <c r="BY743" s="22"/>
      <c r="BZ743" s="22"/>
      <c r="CA743" s="22"/>
      <c r="CB743" s="22"/>
      <c r="CC743" s="22"/>
    </row>
    <row r="744" spans="1:81" ht="27" customHeight="1" x14ac:dyDescent="0.35">
      <c r="A744" s="18"/>
      <c r="B744" s="19"/>
      <c r="C744" s="20"/>
      <c r="D744" s="21"/>
      <c r="E744" s="22"/>
      <c r="F744" s="22"/>
      <c r="G744" s="22"/>
      <c r="H744" s="22"/>
      <c r="I744" s="23"/>
      <c r="J744" s="24"/>
      <c r="K744" s="24"/>
      <c r="L744" s="23"/>
      <c r="M744" s="11"/>
      <c r="N744" s="22"/>
      <c r="O744" s="22"/>
      <c r="P744" s="23"/>
      <c r="Q744" s="168"/>
      <c r="R744" s="11"/>
      <c r="S744" s="22"/>
      <c r="T744" s="19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c r="BO744" s="22"/>
      <c r="BP744" s="22"/>
      <c r="BQ744" s="22"/>
      <c r="BR744" s="22"/>
      <c r="BS744" s="22"/>
      <c r="BT744" s="22"/>
      <c r="BU744" s="22"/>
      <c r="BV744" s="22"/>
      <c r="BW744" s="22"/>
      <c r="BX744" s="22"/>
      <c r="BY744" s="22"/>
      <c r="BZ744" s="22"/>
      <c r="CA744" s="22"/>
      <c r="CB744" s="22"/>
      <c r="CC744" s="22"/>
    </row>
    <row r="745" spans="1:81" ht="27" customHeight="1" x14ac:dyDescent="0.35">
      <c r="A745" s="18"/>
      <c r="B745" s="19"/>
      <c r="C745" s="20"/>
      <c r="D745" s="21"/>
      <c r="E745" s="22"/>
      <c r="F745" s="22"/>
      <c r="G745" s="22"/>
      <c r="H745" s="22"/>
      <c r="I745" s="23"/>
      <c r="J745" s="24"/>
      <c r="K745" s="24"/>
      <c r="L745" s="23"/>
      <c r="M745" s="11"/>
      <c r="N745" s="22"/>
      <c r="O745" s="22"/>
      <c r="P745" s="23"/>
      <c r="Q745" s="168"/>
      <c r="R745" s="11"/>
      <c r="S745" s="22"/>
      <c r="T745" s="19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c r="BQ745" s="22"/>
      <c r="BR745" s="22"/>
      <c r="BS745" s="22"/>
      <c r="BT745" s="22"/>
      <c r="BU745" s="22"/>
      <c r="BV745" s="22"/>
      <c r="BW745" s="22"/>
      <c r="BX745" s="22"/>
      <c r="BY745" s="22"/>
      <c r="BZ745" s="22"/>
      <c r="CA745" s="22"/>
      <c r="CB745" s="22"/>
      <c r="CC745" s="22"/>
    </row>
    <row r="746" spans="1:81" ht="27" customHeight="1" x14ac:dyDescent="0.35">
      <c r="A746" s="18"/>
      <c r="B746" s="19"/>
      <c r="C746" s="20"/>
      <c r="D746" s="21"/>
      <c r="E746" s="22"/>
      <c r="F746" s="22"/>
      <c r="G746" s="22"/>
      <c r="H746" s="22"/>
      <c r="I746" s="23"/>
      <c r="J746" s="24"/>
      <c r="K746" s="24"/>
      <c r="L746" s="23"/>
      <c r="M746" s="11"/>
      <c r="N746" s="22"/>
      <c r="O746" s="22"/>
      <c r="P746" s="23"/>
      <c r="Q746" s="168"/>
      <c r="R746" s="11"/>
      <c r="S746" s="22"/>
      <c r="T746" s="19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c r="BO746" s="22"/>
      <c r="BP746" s="22"/>
      <c r="BQ746" s="22"/>
      <c r="BR746" s="22"/>
      <c r="BS746" s="22"/>
      <c r="BT746" s="22"/>
      <c r="BU746" s="22"/>
      <c r="BV746" s="22"/>
      <c r="BW746" s="22"/>
      <c r="BX746" s="22"/>
      <c r="BY746" s="22"/>
      <c r="BZ746" s="22"/>
      <c r="CA746" s="22"/>
      <c r="CB746" s="22"/>
      <c r="CC746" s="22"/>
    </row>
    <row r="747" spans="1:81" ht="27" customHeight="1" x14ac:dyDescent="0.35">
      <c r="A747" s="18"/>
      <c r="B747" s="19"/>
      <c r="C747" s="20"/>
      <c r="D747" s="21"/>
      <c r="E747" s="22"/>
      <c r="F747" s="22"/>
      <c r="G747" s="22"/>
      <c r="H747" s="22"/>
      <c r="I747" s="23"/>
      <c r="J747" s="24"/>
      <c r="K747" s="24"/>
      <c r="L747" s="23"/>
      <c r="M747" s="11"/>
      <c r="N747" s="22"/>
      <c r="O747" s="22"/>
      <c r="P747" s="23"/>
      <c r="Q747" s="168"/>
      <c r="R747" s="11"/>
      <c r="S747" s="22"/>
      <c r="T747" s="19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c r="BO747" s="22"/>
      <c r="BP747" s="22"/>
      <c r="BQ747" s="22"/>
      <c r="BR747" s="22"/>
      <c r="BS747" s="22"/>
      <c r="BT747" s="22"/>
      <c r="BU747" s="22"/>
      <c r="BV747" s="22"/>
      <c r="BW747" s="22"/>
      <c r="BX747" s="22"/>
      <c r="BY747" s="22"/>
      <c r="BZ747" s="22"/>
      <c r="CA747" s="22"/>
      <c r="CB747" s="22"/>
      <c r="CC747" s="22"/>
    </row>
    <row r="748" spans="1:81" ht="27" customHeight="1" x14ac:dyDescent="0.35">
      <c r="A748" s="18"/>
      <c r="B748" s="19"/>
      <c r="C748" s="20"/>
      <c r="D748" s="21"/>
      <c r="E748" s="22"/>
      <c r="F748" s="22"/>
      <c r="G748" s="22"/>
      <c r="H748" s="22"/>
      <c r="I748" s="23"/>
      <c r="J748" s="24"/>
      <c r="K748" s="24"/>
      <c r="L748" s="23"/>
      <c r="M748" s="11"/>
      <c r="N748" s="22"/>
      <c r="O748" s="22"/>
      <c r="P748" s="23"/>
      <c r="Q748" s="168"/>
      <c r="R748" s="11"/>
      <c r="S748" s="22"/>
      <c r="T748" s="19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c r="BO748" s="22"/>
      <c r="BP748" s="22"/>
      <c r="BQ748" s="22"/>
      <c r="BR748" s="22"/>
      <c r="BS748" s="22"/>
      <c r="BT748" s="22"/>
      <c r="BU748" s="22"/>
      <c r="BV748" s="22"/>
      <c r="BW748" s="22"/>
      <c r="BX748" s="22"/>
      <c r="BY748" s="22"/>
      <c r="BZ748" s="22"/>
      <c r="CA748" s="22"/>
      <c r="CB748" s="22"/>
      <c r="CC748" s="22"/>
    </row>
    <row r="749" spans="1:81" ht="27" customHeight="1" x14ac:dyDescent="0.35">
      <c r="A749" s="18"/>
      <c r="B749" s="19"/>
      <c r="C749" s="20"/>
      <c r="D749" s="21"/>
      <c r="E749" s="22"/>
      <c r="F749" s="22"/>
      <c r="G749" s="22"/>
      <c r="H749" s="22"/>
      <c r="I749" s="23"/>
      <c r="J749" s="24"/>
      <c r="K749" s="24"/>
      <c r="L749" s="23"/>
      <c r="M749" s="11"/>
      <c r="N749" s="22"/>
      <c r="O749" s="22"/>
      <c r="P749" s="23"/>
      <c r="Q749" s="168"/>
      <c r="R749" s="11"/>
      <c r="S749" s="22"/>
      <c r="T749" s="19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c r="BQ749" s="22"/>
      <c r="BR749" s="22"/>
      <c r="BS749" s="22"/>
      <c r="BT749" s="22"/>
      <c r="BU749" s="22"/>
      <c r="BV749" s="22"/>
      <c r="BW749" s="22"/>
      <c r="BX749" s="22"/>
      <c r="BY749" s="22"/>
      <c r="BZ749" s="22"/>
      <c r="CA749" s="22"/>
      <c r="CB749" s="22"/>
      <c r="CC749" s="22"/>
    </row>
    <row r="750" spans="1:81" ht="27" customHeight="1" x14ac:dyDescent="0.35">
      <c r="A750" s="18"/>
      <c r="B750" s="19"/>
      <c r="C750" s="20"/>
      <c r="D750" s="21"/>
      <c r="E750" s="22"/>
      <c r="F750" s="22"/>
      <c r="G750" s="22"/>
      <c r="H750" s="22"/>
      <c r="I750" s="23"/>
      <c r="J750" s="24"/>
      <c r="K750" s="24"/>
      <c r="L750" s="23"/>
      <c r="M750" s="11"/>
      <c r="N750" s="22"/>
      <c r="O750" s="22"/>
      <c r="P750" s="23"/>
      <c r="Q750" s="168"/>
      <c r="R750" s="11"/>
      <c r="S750" s="22"/>
      <c r="T750" s="19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c r="BQ750" s="22"/>
      <c r="BR750" s="22"/>
      <c r="BS750" s="22"/>
      <c r="BT750" s="22"/>
      <c r="BU750" s="22"/>
      <c r="BV750" s="22"/>
      <c r="BW750" s="22"/>
      <c r="BX750" s="22"/>
      <c r="BY750" s="22"/>
      <c r="BZ750" s="22"/>
      <c r="CA750" s="22"/>
      <c r="CB750" s="22"/>
      <c r="CC750" s="22"/>
    </row>
    <row r="751" spans="1:81" ht="27" customHeight="1" x14ac:dyDescent="0.35">
      <c r="A751" s="18"/>
      <c r="B751" s="19"/>
      <c r="C751" s="20"/>
      <c r="D751" s="21"/>
      <c r="E751" s="22"/>
      <c r="F751" s="22"/>
      <c r="G751" s="22"/>
      <c r="H751" s="22"/>
      <c r="I751" s="23"/>
      <c r="J751" s="24"/>
      <c r="K751" s="24"/>
      <c r="L751" s="23"/>
      <c r="M751" s="11"/>
      <c r="N751" s="22"/>
      <c r="O751" s="22"/>
      <c r="P751" s="23"/>
      <c r="Q751" s="168"/>
      <c r="R751" s="11"/>
      <c r="S751" s="22"/>
      <c r="T751" s="19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c r="BO751" s="22"/>
      <c r="BP751" s="22"/>
      <c r="BQ751" s="22"/>
      <c r="BR751" s="22"/>
      <c r="BS751" s="22"/>
      <c r="BT751" s="22"/>
      <c r="BU751" s="22"/>
      <c r="BV751" s="22"/>
      <c r="BW751" s="22"/>
      <c r="BX751" s="22"/>
      <c r="BY751" s="22"/>
      <c r="BZ751" s="22"/>
      <c r="CA751" s="22"/>
      <c r="CB751" s="22"/>
      <c r="CC751" s="22"/>
    </row>
    <row r="752" spans="1:81" ht="27" customHeight="1" x14ac:dyDescent="0.35">
      <c r="A752" s="18"/>
      <c r="B752" s="19"/>
      <c r="C752" s="20"/>
      <c r="D752" s="21"/>
      <c r="E752" s="22"/>
      <c r="F752" s="22"/>
      <c r="G752" s="22"/>
      <c r="H752" s="22"/>
      <c r="I752" s="23"/>
      <c r="J752" s="24"/>
      <c r="K752" s="24"/>
      <c r="L752" s="23"/>
      <c r="M752" s="11"/>
      <c r="N752" s="22"/>
      <c r="O752" s="22"/>
      <c r="P752" s="23"/>
      <c r="Q752" s="168"/>
      <c r="R752" s="11"/>
      <c r="S752" s="22"/>
      <c r="T752" s="19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2"/>
      <c r="BN752" s="22"/>
      <c r="BO752" s="22"/>
      <c r="BP752" s="22"/>
      <c r="BQ752" s="22"/>
      <c r="BR752" s="22"/>
      <c r="BS752" s="22"/>
      <c r="BT752" s="22"/>
      <c r="BU752" s="22"/>
      <c r="BV752" s="22"/>
      <c r="BW752" s="22"/>
      <c r="BX752" s="22"/>
      <c r="BY752" s="22"/>
      <c r="BZ752" s="22"/>
      <c r="CA752" s="22"/>
      <c r="CB752" s="22"/>
      <c r="CC752" s="22"/>
    </row>
    <row r="753" spans="1:81" ht="27" customHeight="1" x14ac:dyDescent="0.35">
      <c r="A753" s="18"/>
      <c r="B753" s="19"/>
      <c r="C753" s="20"/>
      <c r="D753" s="21"/>
      <c r="E753" s="22"/>
      <c r="F753" s="22"/>
      <c r="G753" s="22"/>
      <c r="H753" s="22"/>
      <c r="I753" s="23"/>
      <c r="J753" s="24"/>
      <c r="K753" s="24"/>
      <c r="L753" s="23"/>
      <c r="M753" s="11"/>
      <c r="N753" s="22"/>
      <c r="O753" s="22"/>
      <c r="P753" s="23"/>
      <c r="Q753" s="168"/>
      <c r="R753" s="11"/>
      <c r="S753" s="22"/>
      <c r="T753" s="19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2"/>
      <c r="BN753" s="22"/>
      <c r="BO753" s="22"/>
      <c r="BP753" s="22"/>
      <c r="BQ753" s="22"/>
      <c r="BR753" s="22"/>
      <c r="BS753" s="22"/>
      <c r="BT753" s="22"/>
      <c r="BU753" s="22"/>
      <c r="BV753" s="22"/>
      <c r="BW753" s="22"/>
      <c r="BX753" s="22"/>
      <c r="BY753" s="22"/>
      <c r="BZ753" s="22"/>
      <c r="CA753" s="22"/>
      <c r="CB753" s="22"/>
      <c r="CC753" s="22"/>
    </row>
    <row r="754" spans="1:81" ht="27" customHeight="1" x14ac:dyDescent="0.35">
      <c r="A754" s="18"/>
      <c r="B754" s="19"/>
      <c r="C754" s="20"/>
      <c r="D754" s="21"/>
      <c r="E754" s="22"/>
      <c r="F754" s="22"/>
      <c r="G754" s="22"/>
      <c r="H754" s="22"/>
      <c r="I754" s="23"/>
      <c r="J754" s="24"/>
      <c r="K754" s="24"/>
      <c r="L754" s="23"/>
      <c r="M754" s="11"/>
      <c r="N754" s="22"/>
      <c r="O754" s="22"/>
      <c r="P754" s="23"/>
      <c r="Q754" s="168"/>
      <c r="R754" s="11"/>
      <c r="S754" s="22"/>
      <c r="T754" s="19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c r="BM754" s="22"/>
      <c r="BN754" s="22"/>
      <c r="BO754" s="22"/>
      <c r="BP754" s="22"/>
      <c r="BQ754" s="22"/>
      <c r="BR754" s="22"/>
      <c r="BS754" s="22"/>
      <c r="BT754" s="22"/>
      <c r="BU754" s="22"/>
      <c r="BV754" s="22"/>
      <c r="BW754" s="22"/>
      <c r="BX754" s="22"/>
      <c r="BY754" s="22"/>
      <c r="BZ754" s="22"/>
      <c r="CA754" s="22"/>
      <c r="CB754" s="22"/>
      <c r="CC754" s="22"/>
    </row>
    <row r="755" spans="1:81" ht="27" customHeight="1" x14ac:dyDescent="0.35">
      <c r="A755" s="18"/>
      <c r="B755" s="19"/>
      <c r="C755" s="20"/>
      <c r="D755" s="21"/>
      <c r="E755" s="22"/>
      <c r="F755" s="22"/>
      <c r="G755" s="22"/>
      <c r="H755" s="22"/>
      <c r="I755" s="23"/>
      <c r="J755" s="24"/>
      <c r="K755" s="24"/>
      <c r="L755" s="23"/>
      <c r="M755" s="11"/>
      <c r="N755" s="22"/>
      <c r="O755" s="22"/>
      <c r="P755" s="23"/>
      <c r="Q755" s="168"/>
      <c r="R755" s="11"/>
      <c r="S755" s="22"/>
      <c r="T755" s="19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c r="BM755" s="22"/>
      <c r="BN755" s="22"/>
      <c r="BO755" s="22"/>
      <c r="BP755" s="22"/>
      <c r="BQ755" s="22"/>
      <c r="BR755" s="22"/>
      <c r="BS755" s="22"/>
      <c r="BT755" s="22"/>
      <c r="BU755" s="22"/>
      <c r="BV755" s="22"/>
      <c r="BW755" s="22"/>
      <c r="BX755" s="22"/>
      <c r="BY755" s="22"/>
      <c r="BZ755" s="22"/>
      <c r="CA755" s="22"/>
      <c r="CB755" s="22"/>
      <c r="CC755" s="22"/>
    </row>
    <row r="756" spans="1:81" ht="27" customHeight="1" x14ac:dyDescent="0.35">
      <c r="A756" s="18"/>
      <c r="B756" s="19"/>
      <c r="C756" s="20"/>
      <c r="D756" s="21"/>
      <c r="E756" s="22"/>
      <c r="F756" s="22"/>
      <c r="G756" s="22"/>
      <c r="H756" s="22"/>
      <c r="I756" s="23"/>
      <c r="J756" s="24"/>
      <c r="K756" s="24"/>
      <c r="L756" s="23"/>
      <c r="M756" s="11"/>
      <c r="N756" s="22"/>
      <c r="O756" s="22"/>
      <c r="P756" s="23"/>
      <c r="Q756" s="168"/>
      <c r="R756" s="11"/>
      <c r="S756" s="22"/>
      <c r="T756" s="19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c r="BM756" s="22"/>
      <c r="BN756" s="22"/>
      <c r="BO756" s="22"/>
      <c r="BP756" s="22"/>
      <c r="BQ756" s="22"/>
      <c r="BR756" s="22"/>
      <c r="BS756" s="22"/>
      <c r="BT756" s="22"/>
      <c r="BU756" s="22"/>
      <c r="BV756" s="22"/>
      <c r="BW756" s="22"/>
      <c r="BX756" s="22"/>
      <c r="BY756" s="22"/>
      <c r="BZ756" s="22"/>
      <c r="CA756" s="22"/>
      <c r="CB756" s="22"/>
      <c r="CC756" s="22"/>
    </row>
    <row r="757" spans="1:81" ht="27" customHeight="1" x14ac:dyDescent="0.35">
      <c r="A757" s="18"/>
      <c r="B757" s="19"/>
      <c r="C757" s="20"/>
      <c r="D757" s="21"/>
      <c r="E757" s="22"/>
      <c r="F757" s="22"/>
      <c r="G757" s="22"/>
      <c r="H757" s="22"/>
      <c r="I757" s="23"/>
      <c r="J757" s="24"/>
      <c r="K757" s="24"/>
      <c r="L757" s="23"/>
      <c r="M757" s="11"/>
      <c r="N757" s="22"/>
      <c r="O757" s="22"/>
      <c r="P757" s="23"/>
      <c r="Q757" s="168"/>
      <c r="R757" s="11"/>
      <c r="S757" s="22"/>
      <c r="T757" s="19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c r="BM757" s="22"/>
      <c r="BN757" s="22"/>
      <c r="BO757" s="22"/>
      <c r="BP757" s="22"/>
      <c r="BQ757" s="22"/>
      <c r="BR757" s="22"/>
      <c r="BS757" s="22"/>
      <c r="BT757" s="22"/>
      <c r="BU757" s="22"/>
      <c r="BV757" s="22"/>
      <c r="BW757" s="22"/>
      <c r="BX757" s="22"/>
      <c r="BY757" s="22"/>
      <c r="BZ757" s="22"/>
      <c r="CA757" s="22"/>
      <c r="CB757" s="22"/>
      <c r="CC757" s="22"/>
    </row>
    <row r="758" spans="1:81" ht="27" customHeight="1" x14ac:dyDescent="0.35">
      <c r="A758" s="18"/>
      <c r="B758" s="19"/>
      <c r="C758" s="20"/>
      <c r="D758" s="21"/>
      <c r="E758" s="22"/>
      <c r="F758" s="22"/>
      <c r="G758" s="22"/>
      <c r="H758" s="22"/>
      <c r="I758" s="23"/>
      <c r="J758" s="24"/>
      <c r="K758" s="24"/>
      <c r="L758" s="23"/>
      <c r="M758" s="11"/>
      <c r="N758" s="22"/>
      <c r="O758" s="22"/>
      <c r="P758" s="23"/>
      <c r="Q758" s="168"/>
      <c r="R758" s="11"/>
      <c r="S758" s="22"/>
      <c r="T758" s="19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c r="BQ758" s="22"/>
      <c r="BR758" s="22"/>
      <c r="BS758" s="22"/>
      <c r="BT758" s="22"/>
      <c r="BU758" s="22"/>
      <c r="BV758" s="22"/>
      <c r="BW758" s="22"/>
      <c r="BX758" s="22"/>
      <c r="BY758" s="22"/>
      <c r="BZ758" s="22"/>
      <c r="CA758" s="22"/>
      <c r="CB758" s="22"/>
      <c r="CC758" s="22"/>
    </row>
    <row r="759" spans="1:81" ht="27" customHeight="1" x14ac:dyDescent="0.35">
      <c r="A759" s="18"/>
      <c r="B759" s="19"/>
      <c r="C759" s="20"/>
      <c r="D759" s="21"/>
      <c r="E759" s="22"/>
      <c r="F759" s="22"/>
      <c r="G759" s="22"/>
      <c r="H759" s="22"/>
      <c r="I759" s="23"/>
      <c r="J759" s="24"/>
      <c r="K759" s="24"/>
      <c r="L759" s="23"/>
      <c r="M759" s="11"/>
      <c r="N759" s="22"/>
      <c r="O759" s="22"/>
      <c r="P759" s="23"/>
      <c r="Q759" s="168"/>
      <c r="R759" s="11"/>
      <c r="S759" s="22"/>
      <c r="T759" s="19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c r="BO759" s="22"/>
      <c r="BP759" s="22"/>
      <c r="BQ759" s="22"/>
      <c r="BR759" s="22"/>
      <c r="BS759" s="22"/>
      <c r="BT759" s="22"/>
      <c r="BU759" s="22"/>
      <c r="BV759" s="22"/>
      <c r="BW759" s="22"/>
      <c r="BX759" s="22"/>
      <c r="BY759" s="22"/>
      <c r="BZ759" s="22"/>
      <c r="CA759" s="22"/>
      <c r="CB759" s="22"/>
      <c r="CC759" s="22"/>
    </row>
    <row r="760" spans="1:81" ht="27" customHeight="1" x14ac:dyDescent="0.35">
      <c r="A760" s="18"/>
      <c r="B760" s="19"/>
      <c r="C760" s="20"/>
      <c r="D760" s="21"/>
      <c r="E760" s="22"/>
      <c r="F760" s="22"/>
      <c r="G760" s="22"/>
      <c r="H760" s="22"/>
      <c r="I760" s="23"/>
      <c r="J760" s="24"/>
      <c r="K760" s="24"/>
      <c r="L760" s="23"/>
      <c r="M760" s="11"/>
      <c r="N760" s="22"/>
      <c r="O760" s="22"/>
      <c r="P760" s="23"/>
      <c r="Q760" s="168"/>
      <c r="R760" s="11"/>
      <c r="S760" s="22"/>
      <c r="T760" s="19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2"/>
      <c r="BN760" s="22"/>
      <c r="BO760" s="22"/>
      <c r="BP760" s="22"/>
      <c r="BQ760" s="22"/>
      <c r="BR760" s="22"/>
      <c r="BS760" s="22"/>
      <c r="BT760" s="22"/>
      <c r="BU760" s="22"/>
      <c r="BV760" s="22"/>
      <c r="BW760" s="22"/>
      <c r="BX760" s="22"/>
      <c r="BY760" s="22"/>
      <c r="BZ760" s="22"/>
      <c r="CA760" s="22"/>
      <c r="CB760" s="22"/>
      <c r="CC760" s="22"/>
    </row>
    <row r="761" spans="1:81" ht="27" customHeight="1" x14ac:dyDescent="0.35">
      <c r="A761" s="18"/>
      <c r="B761" s="19"/>
      <c r="C761" s="20"/>
      <c r="D761" s="21"/>
      <c r="E761" s="22"/>
      <c r="F761" s="22"/>
      <c r="G761" s="22"/>
      <c r="H761" s="22"/>
      <c r="I761" s="23"/>
      <c r="J761" s="24"/>
      <c r="K761" s="24"/>
      <c r="L761" s="23"/>
      <c r="M761" s="11"/>
      <c r="N761" s="22"/>
      <c r="O761" s="22"/>
      <c r="P761" s="23"/>
      <c r="Q761" s="168"/>
      <c r="R761" s="11"/>
      <c r="S761" s="22"/>
      <c r="T761" s="19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c r="BQ761" s="22"/>
      <c r="BR761" s="22"/>
      <c r="BS761" s="22"/>
      <c r="BT761" s="22"/>
      <c r="BU761" s="22"/>
      <c r="BV761" s="22"/>
      <c r="BW761" s="22"/>
      <c r="BX761" s="22"/>
      <c r="BY761" s="22"/>
      <c r="BZ761" s="22"/>
      <c r="CA761" s="22"/>
      <c r="CB761" s="22"/>
      <c r="CC761" s="22"/>
    </row>
    <row r="762" spans="1:81" ht="27" customHeight="1" x14ac:dyDescent="0.35">
      <c r="A762" s="18"/>
      <c r="B762" s="19"/>
      <c r="C762" s="20"/>
      <c r="D762" s="21"/>
      <c r="E762" s="22"/>
      <c r="F762" s="22"/>
      <c r="G762" s="22"/>
      <c r="H762" s="22"/>
      <c r="I762" s="23"/>
      <c r="J762" s="24"/>
      <c r="K762" s="24"/>
      <c r="L762" s="23"/>
      <c r="M762" s="11"/>
      <c r="N762" s="22"/>
      <c r="O762" s="22"/>
      <c r="P762" s="23"/>
      <c r="Q762" s="168"/>
      <c r="R762" s="11"/>
      <c r="S762" s="22"/>
      <c r="T762" s="19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2"/>
      <c r="BN762" s="22"/>
      <c r="BO762" s="22"/>
      <c r="BP762" s="22"/>
      <c r="BQ762" s="22"/>
      <c r="BR762" s="22"/>
      <c r="BS762" s="22"/>
      <c r="BT762" s="22"/>
      <c r="BU762" s="22"/>
      <c r="BV762" s="22"/>
      <c r="BW762" s="22"/>
      <c r="BX762" s="22"/>
      <c r="BY762" s="22"/>
      <c r="BZ762" s="22"/>
      <c r="CA762" s="22"/>
      <c r="CB762" s="22"/>
      <c r="CC762" s="22"/>
    </row>
    <row r="763" spans="1:81" ht="27" customHeight="1" x14ac:dyDescent="0.35">
      <c r="A763" s="18"/>
      <c r="B763" s="19"/>
      <c r="C763" s="20"/>
      <c r="D763" s="21"/>
      <c r="E763" s="22"/>
      <c r="F763" s="22"/>
      <c r="G763" s="22"/>
      <c r="H763" s="22"/>
      <c r="I763" s="23"/>
      <c r="J763" s="24"/>
      <c r="K763" s="24"/>
      <c r="L763" s="23"/>
      <c r="M763" s="11"/>
      <c r="N763" s="22"/>
      <c r="O763" s="22"/>
      <c r="P763" s="23"/>
      <c r="Q763" s="168"/>
      <c r="R763" s="11"/>
      <c r="S763" s="22"/>
      <c r="T763" s="19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c r="BO763" s="22"/>
      <c r="BP763" s="22"/>
      <c r="BQ763" s="22"/>
      <c r="BR763" s="22"/>
      <c r="BS763" s="22"/>
      <c r="BT763" s="22"/>
      <c r="BU763" s="22"/>
      <c r="BV763" s="22"/>
      <c r="BW763" s="22"/>
      <c r="BX763" s="22"/>
      <c r="BY763" s="22"/>
      <c r="BZ763" s="22"/>
      <c r="CA763" s="22"/>
      <c r="CB763" s="22"/>
      <c r="CC763" s="22"/>
    </row>
    <row r="764" spans="1:81" ht="27" customHeight="1" x14ac:dyDescent="0.35">
      <c r="A764" s="18"/>
      <c r="B764" s="19"/>
      <c r="C764" s="20"/>
      <c r="D764" s="21"/>
      <c r="E764" s="22"/>
      <c r="F764" s="22"/>
      <c r="G764" s="22"/>
      <c r="H764" s="22"/>
      <c r="I764" s="23"/>
      <c r="J764" s="24"/>
      <c r="K764" s="24"/>
      <c r="L764" s="23"/>
      <c r="M764" s="11"/>
      <c r="N764" s="22"/>
      <c r="O764" s="22"/>
      <c r="P764" s="23"/>
      <c r="Q764" s="168"/>
      <c r="R764" s="11"/>
      <c r="S764" s="22"/>
      <c r="T764" s="19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c r="BO764" s="22"/>
      <c r="BP764" s="22"/>
      <c r="BQ764" s="22"/>
      <c r="BR764" s="22"/>
      <c r="BS764" s="22"/>
      <c r="BT764" s="22"/>
      <c r="BU764" s="22"/>
      <c r="BV764" s="22"/>
      <c r="BW764" s="22"/>
      <c r="BX764" s="22"/>
      <c r="BY764" s="22"/>
      <c r="BZ764" s="22"/>
      <c r="CA764" s="22"/>
      <c r="CB764" s="22"/>
      <c r="CC764" s="22"/>
    </row>
    <row r="765" spans="1:81" ht="27" customHeight="1" x14ac:dyDescent="0.35">
      <c r="A765" s="18"/>
      <c r="B765" s="19"/>
      <c r="C765" s="20"/>
      <c r="D765" s="21"/>
      <c r="E765" s="22"/>
      <c r="F765" s="22"/>
      <c r="G765" s="22"/>
      <c r="H765" s="22"/>
      <c r="I765" s="23"/>
      <c r="J765" s="24"/>
      <c r="K765" s="24"/>
      <c r="L765" s="23"/>
      <c r="M765" s="11"/>
      <c r="N765" s="22"/>
      <c r="O765" s="22"/>
      <c r="P765" s="23"/>
      <c r="Q765" s="168"/>
      <c r="R765" s="11"/>
      <c r="S765" s="22"/>
      <c r="T765" s="19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c r="BM765" s="22"/>
      <c r="BN765" s="22"/>
      <c r="BO765" s="22"/>
      <c r="BP765" s="22"/>
      <c r="BQ765" s="22"/>
      <c r="BR765" s="22"/>
      <c r="BS765" s="22"/>
      <c r="BT765" s="22"/>
      <c r="BU765" s="22"/>
      <c r="BV765" s="22"/>
      <c r="BW765" s="22"/>
      <c r="BX765" s="22"/>
      <c r="BY765" s="22"/>
      <c r="BZ765" s="22"/>
      <c r="CA765" s="22"/>
      <c r="CB765" s="22"/>
      <c r="CC765" s="22"/>
    </row>
    <row r="766" spans="1:81" ht="27" customHeight="1" x14ac:dyDescent="0.35">
      <c r="A766" s="18"/>
      <c r="B766" s="19"/>
      <c r="C766" s="20"/>
      <c r="D766" s="21"/>
      <c r="E766" s="22"/>
      <c r="F766" s="22"/>
      <c r="G766" s="22"/>
      <c r="H766" s="22"/>
      <c r="I766" s="23"/>
      <c r="J766" s="24"/>
      <c r="K766" s="24"/>
      <c r="L766" s="23"/>
      <c r="M766" s="11"/>
      <c r="N766" s="22"/>
      <c r="O766" s="22"/>
      <c r="P766" s="23"/>
      <c r="Q766" s="168"/>
      <c r="R766" s="11"/>
      <c r="S766" s="22"/>
      <c r="T766" s="19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c r="BQ766" s="22"/>
      <c r="BR766" s="22"/>
      <c r="BS766" s="22"/>
      <c r="BT766" s="22"/>
      <c r="BU766" s="22"/>
      <c r="BV766" s="22"/>
      <c r="BW766" s="22"/>
      <c r="BX766" s="22"/>
      <c r="BY766" s="22"/>
      <c r="BZ766" s="22"/>
      <c r="CA766" s="22"/>
      <c r="CB766" s="22"/>
      <c r="CC766" s="22"/>
    </row>
    <row r="767" spans="1:81" ht="27" customHeight="1" x14ac:dyDescent="0.35">
      <c r="A767" s="18"/>
      <c r="B767" s="19"/>
      <c r="C767" s="20"/>
      <c r="D767" s="21"/>
      <c r="E767" s="22"/>
      <c r="F767" s="22"/>
      <c r="G767" s="22"/>
      <c r="H767" s="22"/>
      <c r="I767" s="23"/>
      <c r="J767" s="24"/>
      <c r="K767" s="24"/>
      <c r="L767" s="23"/>
      <c r="M767" s="11"/>
      <c r="N767" s="22"/>
      <c r="O767" s="22"/>
      <c r="P767" s="23"/>
      <c r="Q767" s="168"/>
      <c r="R767" s="11"/>
      <c r="S767" s="22"/>
      <c r="T767" s="19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c r="BM767" s="22"/>
      <c r="BN767" s="22"/>
      <c r="BO767" s="22"/>
      <c r="BP767" s="22"/>
      <c r="BQ767" s="22"/>
      <c r="BR767" s="22"/>
      <c r="BS767" s="22"/>
      <c r="BT767" s="22"/>
      <c r="BU767" s="22"/>
      <c r="BV767" s="22"/>
      <c r="BW767" s="22"/>
      <c r="BX767" s="22"/>
      <c r="BY767" s="22"/>
      <c r="BZ767" s="22"/>
      <c r="CA767" s="22"/>
      <c r="CB767" s="22"/>
      <c r="CC767" s="22"/>
    </row>
    <row r="768" spans="1:81" ht="27" customHeight="1" x14ac:dyDescent="0.35">
      <c r="A768" s="18"/>
      <c r="B768" s="19"/>
      <c r="C768" s="20"/>
      <c r="D768" s="21"/>
      <c r="E768" s="22"/>
      <c r="F768" s="22"/>
      <c r="G768" s="22"/>
      <c r="H768" s="22"/>
      <c r="I768" s="23"/>
      <c r="J768" s="24"/>
      <c r="K768" s="24"/>
      <c r="L768" s="23"/>
      <c r="M768" s="11"/>
      <c r="N768" s="22"/>
      <c r="O768" s="22"/>
      <c r="P768" s="23"/>
      <c r="Q768" s="168"/>
      <c r="R768" s="11"/>
      <c r="S768" s="22"/>
      <c r="T768" s="19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c r="BO768" s="22"/>
      <c r="BP768" s="22"/>
      <c r="BQ768" s="22"/>
      <c r="BR768" s="22"/>
      <c r="BS768" s="22"/>
      <c r="BT768" s="22"/>
      <c r="BU768" s="22"/>
      <c r="BV768" s="22"/>
      <c r="BW768" s="22"/>
      <c r="BX768" s="22"/>
      <c r="BY768" s="22"/>
      <c r="BZ768" s="22"/>
      <c r="CA768" s="22"/>
      <c r="CB768" s="22"/>
      <c r="CC768" s="22"/>
    </row>
    <row r="769" spans="1:81" ht="27" customHeight="1" x14ac:dyDescent="0.35">
      <c r="A769" s="18"/>
      <c r="B769" s="19"/>
      <c r="C769" s="20"/>
      <c r="D769" s="21"/>
      <c r="E769" s="22"/>
      <c r="F769" s="22"/>
      <c r="G769" s="22"/>
      <c r="H769" s="22"/>
      <c r="I769" s="23"/>
      <c r="J769" s="24"/>
      <c r="K769" s="24"/>
      <c r="L769" s="23"/>
      <c r="M769" s="11"/>
      <c r="N769" s="22"/>
      <c r="O769" s="22"/>
      <c r="P769" s="23"/>
      <c r="Q769" s="168"/>
      <c r="R769" s="11"/>
      <c r="S769" s="22"/>
      <c r="T769" s="19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2"/>
      <c r="BN769" s="22"/>
      <c r="BO769" s="22"/>
      <c r="BP769" s="22"/>
      <c r="BQ769" s="22"/>
      <c r="BR769" s="22"/>
      <c r="BS769" s="22"/>
      <c r="BT769" s="22"/>
      <c r="BU769" s="22"/>
      <c r="BV769" s="22"/>
      <c r="BW769" s="22"/>
      <c r="BX769" s="22"/>
      <c r="BY769" s="22"/>
      <c r="BZ769" s="22"/>
      <c r="CA769" s="22"/>
      <c r="CB769" s="22"/>
      <c r="CC769" s="22"/>
    </row>
    <row r="770" spans="1:81" ht="27" customHeight="1" x14ac:dyDescent="0.35">
      <c r="A770" s="18"/>
      <c r="B770" s="19"/>
      <c r="C770" s="20"/>
      <c r="D770" s="21"/>
      <c r="E770" s="22"/>
      <c r="F770" s="22"/>
      <c r="G770" s="22"/>
      <c r="H770" s="22"/>
      <c r="I770" s="23"/>
      <c r="J770" s="24"/>
      <c r="K770" s="24"/>
      <c r="L770" s="23"/>
      <c r="M770" s="11"/>
      <c r="N770" s="22"/>
      <c r="O770" s="22"/>
      <c r="P770" s="23"/>
      <c r="Q770" s="168"/>
      <c r="R770" s="11"/>
      <c r="S770" s="22"/>
      <c r="T770" s="19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c r="BO770" s="22"/>
      <c r="BP770" s="22"/>
      <c r="BQ770" s="22"/>
      <c r="BR770" s="22"/>
      <c r="BS770" s="22"/>
      <c r="BT770" s="22"/>
      <c r="BU770" s="22"/>
      <c r="BV770" s="22"/>
      <c r="BW770" s="22"/>
      <c r="BX770" s="22"/>
      <c r="BY770" s="22"/>
      <c r="BZ770" s="22"/>
      <c r="CA770" s="22"/>
      <c r="CB770" s="22"/>
      <c r="CC770" s="22"/>
    </row>
    <row r="771" spans="1:81" ht="27" customHeight="1" x14ac:dyDescent="0.35">
      <c r="A771" s="18"/>
      <c r="B771" s="19"/>
      <c r="C771" s="20"/>
      <c r="D771" s="21"/>
      <c r="E771" s="22"/>
      <c r="F771" s="22"/>
      <c r="G771" s="22"/>
      <c r="H771" s="22"/>
      <c r="I771" s="23"/>
      <c r="J771" s="24"/>
      <c r="K771" s="24"/>
      <c r="L771" s="23"/>
      <c r="M771" s="11"/>
      <c r="N771" s="22"/>
      <c r="O771" s="22"/>
      <c r="P771" s="23"/>
      <c r="Q771" s="168"/>
      <c r="R771" s="11"/>
      <c r="S771" s="22"/>
      <c r="T771" s="19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2"/>
      <c r="BN771" s="22"/>
      <c r="BO771" s="22"/>
      <c r="BP771" s="22"/>
      <c r="BQ771" s="22"/>
      <c r="BR771" s="22"/>
      <c r="BS771" s="22"/>
      <c r="BT771" s="22"/>
      <c r="BU771" s="22"/>
      <c r="BV771" s="22"/>
      <c r="BW771" s="22"/>
      <c r="BX771" s="22"/>
      <c r="BY771" s="22"/>
      <c r="BZ771" s="22"/>
      <c r="CA771" s="22"/>
      <c r="CB771" s="22"/>
      <c r="CC771" s="22"/>
    </row>
    <row r="772" spans="1:81" ht="27" customHeight="1" x14ac:dyDescent="0.35">
      <c r="A772" s="18"/>
      <c r="B772" s="19"/>
      <c r="C772" s="20"/>
      <c r="D772" s="21"/>
      <c r="E772" s="22"/>
      <c r="F772" s="22"/>
      <c r="G772" s="22"/>
      <c r="H772" s="22"/>
      <c r="I772" s="23"/>
      <c r="J772" s="24"/>
      <c r="K772" s="24"/>
      <c r="L772" s="23"/>
      <c r="M772" s="11"/>
      <c r="N772" s="22"/>
      <c r="O772" s="22"/>
      <c r="P772" s="23"/>
      <c r="Q772" s="168"/>
      <c r="R772" s="11"/>
      <c r="S772" s="22"/>
      <c r="T772" s="19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c r="BM772" s="22"/>
      <c r="BN772" s="22"/>
      <c r="BO772" s="22"/>
      <c r="BP772" s="22"/>
      <c r="BQ772" s="22"/>
      <c r="BR772" s="22"/>
      <c r="BS772" s="22"/>
      <c r="BT772" s="22"/>
      <c r="BU772" s="22"/>
      <c r="BV772" s="22"/>
      <c r="BW772" s="22"/>
      <c r="BX772" s="22"/>
      <c r="BY772" s="22"/>
      <c r="BZ772" s="22"/>
      <c r="CA772" s="22"/>
      <c r="CB772" s="22"/>
      <c r="CC772" s="22"/>
    </row>
    <row r="773" spans="1:81" ht="27" customHeight="1" x14ac:dyDescent="0.35">
      <c r="A773" s="18"/>
      <c r="B773" s="19"/>
      <c r="C773" s="20"/>
      <c r="D773" s="21"/>
      <c r="E773" s="22"/>
      <c r="F773" s="22"/>
      <c r="G773" s="22"/>
      <c r="H773" s="22"/>
      <c r="I773" s="23"/>
      <c r="J773" s="24"/>
      <c r="K773" s="24"/>
      <c r="L773" s="23"/>
      <c r="M773" s="11"/>
      <c r="N773" s="22"/>
      <c r="O773" s="22"/>
      <c r="P773" s="23"/>
      <c r="Q773" s="168"/>
      <c r="R773" s="11"/>
      <c r="S773" s="22"/>
      <c r="T773" s="19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c r="BO773" s="22"/>
      <c r="BP773" s="22"/>
      <c r="BQ773" s="22"/>
      <c r="BR773" s="22"/>
      <c r="BS773" s="22"/>
      <c r="BT773" s="22"/>
      <c r="BU773" s="22"/>
      <c r="BV773" s="22"/>
      <c r="BW773" s="22"/>
      <c r="BX773" s="22"/>
      <c r="BY773" s="22"/>
      <c r="BZ773" s="22"/>
      <c r="CA773" s="22"/>
      <c r="CB773" s="22"/>
      <c r="CC773" s="22"/>
    </row>
    <row r="774" spans="1:81" ht="27" customHeight="1" x14ac:dyDescent="0.35">
      <c r="A774" s="18"/>
      <c r="B774" s="19"/>
      <c r="C774" s="20"/>
      <c r="D774" s="21"/>
      <c r="E774" s="22"/>
      <c r="F774" s="22"/>
      <c r="G774" s="22"/>
      <c r="H774" s="22"/>
      <c r="I774" s="23"/>
      <c r="J774" s="24"/>
      <c r="K774" s="24"/>
      <c r="L774" s="23"/>
      <c r="M774" s="11"/>
      <c r="N774" s="22"/>
      <c r="O774" s="22"/>
      <c r="P774" s="23"/>
      <c r="Q774" s="168"/>
      <c r="R774" s="11"/>
      <c r="S774" s="22"/>
      <c r="T774" s="19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c r="BO774" s="22"/>
      <c r="BP774" s="22"/>
      <c r="BQ774" s="22"/>
      <c r="BR774" s="22"/>
      <c r="BS774" s="22"/>
      <c r="BT774" s="22"/>
      <c r="BU774" s="22"/>
      <c r="BV774" s="22"/>
      <c r="BW774" s="22"/>
      <c r="BX774" s="22"/>
      <c r="BY774" s="22"/>
      <c r="BZ774" s="22"/>
      <c r="CA774" s="22"/>
      <c r="CB774" s="22"/>
      <c r="CC774" s="22"/>
    </row>
    <row r="775" spans="1:81" ht="27" customHeight="1" x14ac:dyDescent="0.35">
      <c r="A775" s="18"/>
      <c r="B775" s="19"/>
      <c r="C775" s="20"/>
      <c r="D775" s="21"/>
      <c r="E775" s="22"/>
      <c r="F775" s="22"/>
      <c r="G775" s="22"/>
      <c r="H775" s="22"/>
      <c r="I775" s="23"/>
      <c r="J775" s="24"/>
      <c r="K775" s="24"/>
      <c r="L775" s="23"/>
      <c r="M775" s="11"/>
      <c r="N775" s="22"/>
      <c r="O775" s="22"/>
      <c r="P775" s="23"/>
      <c r="Q775" s="168"/>
      <c r="R775" s="11"/>
      <c r="S775" s="22"/>
      <c r="T775" s="19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c r="BO775" s="22"/>
      <c r="BP775" s="22"/>
      <c r="BQ775" s="22"/>
      <c r="BR775" s="22"/>
      <c r="BS775" s="22"/>
      <c r="BT775" s="22"/>
      <c r="BU775" s="22"/>
      <c r="BV775" s="22"/>
      <c r="BW775" s="22"/>
      <c r="BX775" s="22"/>
      <c r="BY775" s="22"/>
      <c r="BZ775" s="22"/>
      <c r="CA775" s="22"/>
      <c r="CB775" s="22"/>
      <c r="CC775" s="22"/>
    </row>
    <row r="776" spans="1:81" ht="27" customHeight="1" x14ac:dyDescent="0.35">
      <c r="A776" s="18"/>
      <c r="B776" s="19"/>
      <c r="C776" s="20"/>
      <c r="D776" s="21"/>
      <c r="E776" s="22"/>
      <c r="F776" s="22"/>
      <c r="G776" s="22"/>
      <c r="H776" s="22"/>
      <c r="I776" s="23"/>
      <c r="J776" s="24"/>
      <c r="K776" s="24"/>
      <c r="L776" s="23"/>
      <c r="M776" s="11"/>
      <c r="N776" s="22"/>
      <c r="O776" s="22"/>
      <c r="P776" s="23"/>
      <c r="Q776" s="168"/>
      <c r="R776" s="11"/>
      <c r="S776" s="22"/>
      <c r="T776" s="19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c r="BM776" s="22"/>
      <c r="BN776" s="22"/>
      <c r="BO776" s="22"/>
      <c r="BP776" s="22"/>
      <c r="BQ776" s="22"/>
      <c r="BR776" s="22"/>
      <c r="BS776" s="22"/>
      <c r="BT776" s="22"/>
      <c r="BU776" s="22"/>
      <c r="BV776" s="22"/>
      <c r="BW776" s="22"/>
      <c r="BX776" s="22"/>
      <c r="BY776" s="22"/>
      <c r="BZ776" s="22"/>
      <c r="CA776" s="22"/>
      <c r="CB776" s="22"/>
      <c r="CC776" s="22"/>
    </row>
    <row r="777" spans="1:81" ht="27" customHeight="1" x14ac:dyDescent="0.35">
      <c r="A777" s="18"/>
      <c r="B777" s="19"/>
      <c r="C777" s="20"/>
      <c r="D777" s="21"/>
      <c r="E777" s="22"/>
      <c r="F777" s="22"/>
      <c r="G777" s="22"/>
      <c r="H777" s="22"/>
      <c r="I777" s="23"/>
      <c r="J777" s="24"/>
      <c r="K777" s="24"/>
      <c r="L777" s="23"/>
      <c r="M777" s="11"/>
      <c r="N777" s="22"/>
      <c r="O777" s="22"/>
      <c r="P777" s="23"/>
      <c r="Q777" s="168"/>
      <c r="R777" s="11"/>
      <c r="S777" s="22"/>
      <c r="T777" s="19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c r="BO777" s="22"/>
      <c r="BP777" s="22"/>
      <c r="BQ777" s="22"/>
      <c r="BR777" s="22"/>
      <c r="BS777" s="22"/>
      <c r="BT777" s="22"/>
      <c r="BU777" s="22"/>
      <c r="BV777" s="22"/>
      <c r="BW777" s="22"/>
      <c r="BX777" s="22"/>
      <c r="BY777" s="22"/>
      <c r="BZ777" s="22"/>
      <c r="CA777" s="22"/>
      <c r="CB777" s="22"/>
      <c r="CC777" s="22"/>
    </row>
    <row r="778" spans="1:81" ht="27" customHeight="1" x14ac:dyDescent="0.35">
      <c r="A778" s="18"/>
      <c r="B778" s="19"/>
      <c r="C778" s="20"/>
      <c r="D778" s="21"/>
      <c r="E778" s="22"/>
      <c r="F778" s="22"/>
      <c r="G778" s="22"/>
      <c r="H778" s="22"/>
      <c r="I778" s="23"/>
      <c r="J778" s="24"/>
      <c r="K778" s="24"/>
      <c r="L778" s="23"/>
      <c r="M778" s="11"/>
      <c r="N778" s="22"/>
      <c r="O778" s="22"/>
      <c r="P778" s="23"/>
      <c r="Q778" s="168"/>
      <c r="R778" s="11"/>
      <c r="S778" s="22"/>
      <c r="T778" s="19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c r="BM778" s="22"/>
      <c r="BN778" s="22"/>
      <c r="BO778" s="22"/>
      <c r="BP778" s="22"/>
      <c r="BQ778" s="22"/>
      <c r="BR778" s="22"/>
      <c r="BS778" s="22"/>
      <c r="BT778" s="22"/>
      <c r="BU778" s="22"/>
      <c r="BV778" s="22"/>
      <c r="BW778" s="22"/>
      <c r="BX778" s="22"/>
      <c r="BY778" s="22"/>
      <c r="BZ778" s="22"/>
      <c r="CA778" s="22"/>
      <c r="CB778" s="22"/>
      <c r="CC778" s="22"/>
    </row>
    <row r="779" spans="1:81" ht="27" customHeight="1" x14ac:dyDescent="0.35">
      <c r="A779" s="18"/>
      <c r="B779" s="19"/>
      <c r="C779" s="20"/>
      <c r="D779" s="21"/>
      <c r="E779" s="22"/>
      <c r="F779" s="22"/>
      <c r="G779" s="22"/>
      <c r="H779" s="22"/>
      <c r="I779" s="23"/>
      <c r="J779" s="24"/>
      <c r="K779" s="24"/>
      <c r="L779" s="23"/>
      <c r="M779" s="11"/>
      <c r="N779" s="22"/>
      <c r="O779" s="22"/>
      <c r="P779" s="23"/>
      <c r="Q779" s="168"/>
      <c r="R779" s="11"/>
      <c r="S779" s="22"/>
      <c r="T779" s="19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c r="BM779" s="22"/>
      <c r="BN779" s="22"/>
      <c r="BO779" s="22"/>
      <c r="BP779" s="22"/>
      <c r="BQ779" s="22"/>
      <c r="BR779" s="22"/>
      <c r="BS779" s="22"/>
      <c r="BT779" s="22"/>
      <c r="BU779" s="22"/>
      <c r="BV779" s="22"/>
      <c r="BW779" s="22"/>
      <c r="BX779" s="22"/>
      <c r="BY779" s="22"/>
      <c r="BZ779" s="22"/>
      <c r="CA779" s="22"/>
      <c r="CB779" s="22"/>
      <c r="CC779" s="22"/>
    </row>
    <row r="780" spans="1:81" ht="27" customHeight="1" x14ac:dyDescent="0.35">
      <c r="A780" s="18"/>
      <c r="B780" s="19"/>
      <c r="C780" s="20"/>
      <c r="D780" s="21"/>
      <c r="E780" s="22"/>
      <c r="F780" s="22"/>
      <c r="G780" s="22"/>
      <c r="H780" s="22"/>
      <c r="I780" s="23"/>
      <c r="J780" s="24"/>
      <c r="K780" s="24"/>
      <c r="L780" s="23"/>
      <c r="M780" s="11"/>
      <c r="N780" s="22"/>
      <c r="O780" s="22"/>
      <c r="P780" s="23"/>
      <c r="Q780" s="168"/>
      <c r="R780" s="11"/>
      <c r="S780" s="22"/>
      <c r="T780" s="19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c r="BO780" s="22"/>
      <c r="BP780" s="22"/>
      <c r="BQ780" s="22"/>
      <c r="BR780" s="22"/>
      <c r="BS780" s="22"/>
      <c r="BT780" s="22"/>
      <c r="BU780" s="22"/>
      <c r="BV780" s="22"/>
      <c r="BW780" s="22"/>
      <c r="BX780" s="22"/>
      <c r="BY780" s="22"/>
      <c r="BZ780" s="22"/>
      <c r="CA780" s="22"/>
      <c r="CB780" s="22"/>
      <c r="CC780" s="22"/>
    </row>
    <row r="781" spans="1:81" ht="27" customHeight="1" x14ac:dyDescent="0.35">
      <c r="A781" s="18"/>
      <c r="B781" s="19"/>
      <c r="C781" s="20"/>
      <c r="D781" s="21"/>
      <c r="E781" s="22"/>
      <c r="F781" s="22"/>
      <c r="G781" s="22"/>
      <c r="H781" s="22"/>
      <c r="I781" s="23"/>
      <c r="J781" s="24"/>
      <c r="K781" s="24"/>
      <c r="L781" s="23"/>
      <c r="M781" s="11"/>
      <c r="N781" s="22"/>
      <c r="O781" s="22"/>
      <c r="P781" s="23"/>
      <c r="Q781" s="168"/>
      <c r="R781" s="11"/>
      <c r="S781" s="22"/>
      <c r="T781" s="19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c r="BM781" s="22"/>
      <c r="BN781" s="22"/>
      <c r="BO781" s="22"/>
      <c r="BP781" s="22"/>
      <c r="BQ781" s="22"/>
      <c r="BR781" s="22"/>
      <c r="BS781" s="22"/>
      <c r="BT781" s="22"/>
      <c r="BU781" s="22"/>
      <c r="BV781" s="22"/>
      <c r="BW781" s="22"/>
      <c r="BX781" s="22"/>
      <c r="BY781" s="22"/>
      <c r="BZ781" s="22"/>
      <c r="CA781" s="22"/>
      <c r="CB781" s="22"/>
      <c r="CC781" s="22"/>
    </row>
    <row r="782" spans="1:81" ht="27" customHeight="1" x14ac:dyDescent="0.35">
      <c r="A782" s="18"/>
      <c r="B782" s="19"/>
      <c r="C782" s="20"/>
      <c r="D782" s="21"/>
      <c r="E782" s="22"/>
      <c r="F782" s="22"/>
      <c r="G782" s="22"/>
      <c r="H782" s="22"/>
      <c r="I782" s="23"/>
      <c r="J782" s="24"/>
      <c r="K782" s="24"/>
      <c r="L782" s="23"/>
      <c r="M782" s="11"/>
      <c r="N782" s="22"/>
      <c r="O782" s="22"/>
      <c r="P782" s="23"/>
      <c r="Q782" s="168"/>
      <c r="R782" s="11"/>
      <c r="S782" s="22"/>
      <c r="T782" s="19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c r="BO782" s="22"/>
      <c r="BP782" s="22"/>
      <c r="BQ782" s="22"/>
      <c r="BR782" s="22"/>
      <c r="BS782" s="22"/>
      <c r="BT782" s="22"/>
      <c r="BU782" s="22"/>
      <c r="BV782" s="22"/>
      <c r="BW782" s="22"/>
      <c r="BX782" s="22"/>
      <c r="BY782" s="22"/>
      <c r="BZ782" s="22"/>
      <c r="CA782" s="22"/>
      <c r="CB782" s="22"/>
      <c r="CC782" s="22"/>
    </row>
    <row r="783" spans="1:81" ht="27" customHeight="1" x14ac:dyDescent="0.35">
      <c r="A783" s="18"/>
      <c r="B783" s="19"/>
      <c r="C783" s="20"/>
      <c r="D783" s="21"/>
      <c r="E783" s="22"/>
      <c r="F783" s="22"/>
      <c r="G783" s="22"/>
      <c r="H783" s="22"/>
      <c r="I783" s="23"/>
      <c r="J783" s="24"/>
      <c r="K783" s="24"/>
      <c r="L783" s="23"/>
      <c r="M783" s="11"/>
      <c r="N783" s="22"/>
      <c r="O783" s="22"/>
      <c r="P783" s="23"/>
      <c r="Q783" s="168"/>
      <c r="R783" s="11"/>
      <c r="S783" s="22"/>
      <c r="T783" s="19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2"/>
      <c r="BN783" s="22"/>
      <c r="BO783" s="22"/>
      <c r="BP783" s="22"/>
      <c r="BQ783" s="22"/>
      <c r="BR783" s="22"/>
      <c r="BS783" s="22"/>
      <c r="BT783" s="22"/>
      <c r="BU783" s="22"/>
      <c r="BV783" s="22"/>
      <c r="BW783" s="22"/>
      <c r="BX783" s="22"/>
      <c r="BY783" s="22"/>
      <c r="BZ783" s="22"/>
      <c r="CA783" s="22"/>
      <c r="CB783" s="22"/>
      <c r="CC783" s="22"/>
    </row>
    <row r="784" spans="1:81" ht="27" customHeight="1" x14ac:dyDescent="0.35">
      <c r="A784" s="18"/>
      <c r="B784" s="19"/>
      <c r="C784" s="20"/>
      <c r="D784" s="21"/>
      <c r="E784" s="22"/>
      <c r="F784" s="22"/>
      <c r="G784" s="22"/>
      <c r="H784" s="22"/>
      <c r="I784" s="23"/>
      <c r="J784" s="24"/>
      <c r="K784" s="24"/>
      <c r="L784" s="23"/>
      <c r="M784" s="11"/>
      <c r="N784" s="22"/>
      <c r="O784" s="22"/>
      <c r="P784" s="23"/>
      <c r="Q784" s="168"/>
      <c r="R784" s="11"/>
      <c r="S784" s="22"/>
      <c r="T784" s="19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2"/>
      <c r="BN784" s="22"/>
      <c r="BO784" s="22"/>
      <c r="BP784" s="22"/>
      <c r="BQ784" s="22"/>
      <c r="BR784" s="22"/>
      <c r="BS784" s="22"/>
      <c r="BT784" s="22"/>
      <c r="BU784" s="22"/>
      <c r="BV784" s="22"/>
      <c r="BW784" s="22"/>
      <c r="BX784" s="22"/>
      <c r="BY784" s="22"/>
      <c r="BZ784" s="22"/>
      <c r="CA784" s="22"/>
      <c r="CB784" s="22"/>
      <c r="CC784" s="22"/>
    </row>
    <row r="785" spans="1:81" ht="27" customHeight="1" x14ac:dyDescent="0.35">
      <c r="A785" s="18"/>
      <c r="B785" s="19"/>
      <c r="C785" s="20"/>
      <c r="D785" s="21"/>
      <c r="E785" s="22"/>
      <c r="F785" s="22"/>
      <c r="G785" s="22"/>
      <c r="H785" s="22"/>
      <c r="I785" s="23"/>
      <c r="J785" s="24"/>
      <c r="K785" s="24"/>
      <c r="L785" s="23"/>
      <c r="M785" s="11"/>
      <c r="N785" s="22"/>
      <c r="O785" s="22"/>
      <c r="P785" s="23"/>
      <c r="Q785" s="168"/>
      <c r="R785" s="11"/>
      <c r="S785" s="22"/>
      <c r="T785" s="19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2"/>
      <c r="BN785" s="22"/>
      <c r="BO785" s="22"/>
      <c r="BP785" s="22"/>
      <c r="BQ785" s="22"/>
      <c r="BR785" s="22"/>
      <c r="BS785" s="22"/>
      <c r="BT785" s="22"/>
      <c r="BU785" s="22"/>
      <c r="BV785" s="22"/>
      <c r="BW785" s="22"/>
      <c r="BX785" s="22"/>
      <c r="BY785" s="22"/>
      <c r="BZ785" s="22"/>
      <c r="CA785" s="22"/>
      <c r="CB785" s="22"/>
      <c r="CC785" s="22"/>
    </row>
    <row r="786" spans="1:81" ht="27" customHeight="1" x14ac:dyDescent="0.35">
      <c r="A786" s="18"/>
      <c r="B786" s="19"/>
      <c r="C786" s="20"/>
      <c r="D786" s="21"/>
      <c r="E786" s="22"/>
      <c r="F786" s="22"/>
      <c r="G786" s="22"/>
      <c r="H786" s="22"/>
      <c r="I786" s="23"/>
      <c r="J786" s="24"/>
      <c r="K786" s="24"/>
      <c r="L786" s="23"/>
      <c r="M786" s="11"/>
      <c r="N786" s="22"/>
      <c r="O786" s="22"/>
      <c r="P786" s="23"/>
      <c r="Q786" s="168"/>
      <c r="R786" s="11"/>
      <c r="S786" s="22"/>
      <c r="T786" s="19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2"/>
      <c r="BN786" s="22"/>
      <c r="BO786" s="22"/>
      <c r="BP786" s="22"/>
      <c r="BQ786" s="22"/>
      <c r="BR786" s="22"/>
      <c r="BS786" s="22"/>
      <c r="BT786" s="22"/>
      <c r="BU786" s="22"/>
      <c r="BV786" s="22"/>
      <c r="BW786" s="22"/>
      <c r="BX786" s="22"/>
      <c r="BY786" s="22"/>
      <c r="BZ786" s="22"/>
      <c r="CA786" s="22"/>
      <c r="CB786" s="22"/>
      <c r="CC786" s="22"/>
    </row>
    <row r="787" spans="1:81" ht="27" customHeight="1" x14ac:dyDescent="0.35">
      <c r="A787" s="18"/>
      <c r="B787" s="19"/>
      <c r="C787" s="20"/>
      <c r="D787" s="21"/>
      <c r="E787" s="22"/>
      <c r="F787" s="22"/>
      <c r="G787" s="22"/>
      <c r="H787" s="22"/>
      <c r="I787" s="23"/>
      <c r="J787" s="24"/>
      <c r="K787" s="24"/>
      <c r="L787" s="23"/>
      <c r="M787" s="11"/>
      <c r="N787" s="22"/>
      <c r="O787" s="22"/>
      <c r="P787" s="23"/>
      <c r="Q787" s="168"/>
      <c r="R787" s="11"/>
      <c r="S787" s="22"/>
      <c r="T787" s="19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c r="BQ787" s="22"/>
      <c r="BR787" s="22"/>
      <c r="BS787" s="22"/>
      <c r="BT787" s="22"/>
      <c r="BU787" s="22"/>
      <c r="BV787" s="22"/>
      <c r="BW787" s="22"/>
      <c r="BX787" s="22"/>
      <c r="BY787" s="22"/>
      <c r="BZ787" s="22"/>
      <c r="CA787" s="22"/>
      <c r="CB787" s="22"/>
      <c r="CC787" s="22"/>
    </row>
    <row r="788" spans="1:81" ht="27" customHeight="1" x14ac:dyDescent="0.35">
      <c r="A788" s="18"/>
      <c r="B788" s="19"/>
      <c r="C788" s="20"/>
      <c r="D788" s="21"/>
      <c r="E788" s="22"/>
      <c r="F788" s="22"/>
      <c r="G788" s="22"/>
      <c r="H788" s="22"/>
      <c r="I788" s="23"/>
      <c r="J788" s="24"/>
      <c r="K788" s="24"/>
      <c r="L788" s="23"/>
      <c r="M788" s="11"/>
      <c r="N788" s="22"/>
      <c r="O788" s="22"/>
      <c r="P788" s="23"/>
      <c r="Q788" s="168"/>
      <c r="R788" s="11"/>
      <c r="S788" s="22"/>
      <c r="T788" s="19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c r="BM788" s="22"/>
      <c r="BN788" s="22"/>
      <c r="BO788" s="22"/>
      <c r="BP788" s="22"/>
      <c r="BQ788" s="22"/>
      <c r="BR788" s="22"/>
      <c r="BS788" s="22"/>
      <c r="BT788" s="22"/>
      <c r="BU788" s="22"/>
      <c r="BV788" s="22"/>
      <c r="BW788" s="22"/>
      <c r="BX788" s="22"/>
      <c r="BY788" s="22"/>
      <c r="BZ788" s="22"/>
      <c r="CA788" s="22"/>
      <c r="CB788" s="22"/>
      <c r="CC788" s="22"/>
    </row>
    <row r="789" spans="1:81" ht="27" customHeight="1" x14ac:dyDescent="0.35">
      <c r="A789" s="18"/>
      <c r="B789" s="19"/>
      <c r="C789" s="20"/>
      <c r="D789" s="21"/>
      <c r="E789" s="22"/>
      <c r="F789" s="22"/>
      <c r="G789" s="22"/>
      <c r="H789" s="22"/>
      <c r="I789" s="23"/>
      <c r="J789" s="24"/>
      <c r="K789" s="24"/>
      <c r="L789" s="23"/>
      <c r="M789" s="11"/>
      <c r="N789" s="22"/>
      <c r="O789" s="22"/>
      <c r="P789" s="23"/>
      <c r="Q789" s="168"/>
      <c r="R789" s="11"/>
      <c r="S789" s="22"/>
      <c r="T789" s="19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c r="BM789" s="22"/>
      <c r="BN789" s="22"/>
      <c r="BO789" s="22"/>
      <c r="BP789" s="22"/>
      <c r="BQ789" s="22"/>
      <c r="BR789" s="22"/>
      <c r="BS789" s="22"/>
      <c r="BT789" s="22"/>
      <c r="BU789" s="22"/>
      <c r="BV789" s="22"/>
      <c r="BW789" s="22"/>
      <c r="BX789" s="22"/>
      <c r="BY789" s="22"/>
      <c r="BZ789" s="22"/>
      <c r="CA789" s="22"/>
      <c r="CB789" s="22"/>
      <c r="CC789" s="22"/>
    </row>
    <row r="790" spans="1:81" ht="27" customHeight="1" x14ac:dyDescent="0.35">
      <c r="A790" s="18"/>
      <c r="B790" s="19"/>
      <c r="C790" s="20"/>
      <c r="D790" s="21"/>
      <c r="E790" s="22"/>
      <c r="F790" s="22"/>
      <c r="G790" s="22"/>
      <c r="H790" s="22"/>
      <c r="I790" s="23"/>
      <c r="J790" s="24"/>
      <c r="K790" s="24"/>
      <c r="L790" s="23"/>
      <c r="M790" s="11"/>
      <c r="N790" s="22"/>
      <c r="O790" s="22"/>
      <c r="P790" s="23"/>
      <c r="Q790" s="168"/>
      <c r="R790" s="11"/>
      <c r="S790" s="22"/>
      <c r="T790" s="19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c r="BM790" s="22"/>
      <c r="BN790" s="22"/>
      <c r="BO790" s="22"/>
      <c r="BP790" s="22"/>
      <c r="BQ790" s="22"/>
      <c r="BR790" s="22"/>
      <c r="BS790" s="22"/>
      <c r="BT790" s="22"/>
      <c r="BU790" s="22"/>
      <c r="BV790" s="22"/>
      <c r="BW790" s="22"/>
      <c r="BX790" s="22"/>
      <c r="BY790" s="22"/>
      <c r="BZ790" s="22"/>
      <c r="CA790" s="22"/>
      <c r="CB790" s="22"/>
      <c r="CC790" s="22"/>
    </row>
    <row r="791" spans="1:81" ht="27" customHeight="1" x14ac:dyDescent="0.35">
      <c r="A791" s="18"/>
      <c r="B791" s="19"/>
      <c r="C791" s="20"/>
      <c r="D791" s="21"/>
      <c r="E791" s="22"/>
      <c r="F791" s="22"/>
      <c r="G791" s="22"/>
      <c r="H791" s="22"/>
      <c r="I791" s="23"/>
      <c r="J791" s="24"/>
      <c r="K791" s="24"/>
      <c r="L791" s="23"/>
      <c r="M791" s="11"/>
      <c r="N791" s="22"/>
      <c r="O791" s="22"/>
      <c r="P791" s="23"/>
      <c r="Q791" s="168"/>
      <c r="R791" s="11"/>
      <c r="S791" s="22"/>
      <c r="T791" s="19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c r="BM791" s="22"/>
      <c r="BN791" s="22"/>
      <c r="BO791" s="22"/>
      <c r="BP791" s="22"/>
      <c r="BQ791" s="22"/>
      <c r="BR791" s="22"/>
      <c r="BS791" s="22"/>
      <c r="BT791" s="22"/>
      <c r="BU791" s="22"/>
      <c r="BV791" s="22"/>
      <c r="BW791" s="22"/>
      <c r="BX791" s="22"/>
      <c r="BY791" s="22"/>
      <c r="BZ791" s="22"/>
      <c r="CA791" s="22"/>
      <c r="CB791" s="22"/>
      <c r="CC791" s="22"/>
    </row>
    <row r="792" spans="1:81" ht="27" customHeight="1" x14ac:dyDescent="0.35">
      <c r="A792" s="18"/>
      <c r="B792" s="19"/>
      <c r="C792" s="20"/>
      <c r="D792" s="21"/>
      <c r="E792" s="22"/>
      <c r="F792" s="22"/>
      <c r="G792" s="22"/>
      <c r="H792" s="22"/>
      <c r="I792" s="23"/>
      <c r="J792" s="24"/>
      <c r="K792" s="24"/>
      <c r="L792" s="23"/>
      <c r="M792" s="11"/>
      <c r="N792" s="22"/>
      <c r="O792" s="22"/>
      <c r="P792" s="23"/>
      <c r="Q792" s="168"/>
      <c r="R792" s="11"/>
      <c r="S792" s="22"/>
      <c r="T792" s="19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c r="BM792" s="22"/>
      <c r="BN792" s="22"/>
      <c r="BO792" s="22"/>
      <c r="BP792" s="22"/>
      <c r="BQ792" s="22"/>
      <c r="BR792" s="22"/>
      <c r="BS792" s="22"/>
      <c r="BT792" s="22"/>
      <c r="BU792" s="22"/>
      <c r="BV792" s="22"/>
      <c r="BW792" s="22"/>
      <c r="BX792" s="22"/>
      <c r="BY792" s="22"/>
      <c r="BZ792" s="22"/>
      <c r="CA792" s="22"/>
      <c r="CB792" s="22"/>
      <c r="CC792" s="22"/>
    </row>
    <row r="793" spans="1:81" ht="27" customHeight="1" x14ac:dyDescent="0.35">
      <c r="A793" s="18"/>
      <c r="B793" s="19"/>
      <c r="C793" s="20"/>
      <c r="D793" s="21"/>
      <c r="E793" s="22"/>
      <c r="F793" s="22"/>
      <c r="G793" s="22"/>
      <c r="H793" s="22"/>
      <c r="I793" s="23"/>
      <c r="J793" s="24"/>
      <c r="K793" s="24"/>
      <c r="L793" s="23"/>
      <c r="M793" s="11"/>
      <c r="N793" s="22"/>
      <c r="O793" s="22"/>
      <c r="P793" s="23"/>
      <c r="Q793" s="168"/>
      <c r="R793" s="11"/>
      <c r="S793" s="22"/>
      <c r="T793" s="19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2"/>
      <c r="BN793" s="22"/>
      <c r="BO793" s="22"/>
      <c r="BP793" s="22"/>
      <c r="BQ793" s="22"/>
      <c r="BR793" s="22"/>
      <c r="BS793" s="22"/>
      <c r="BT793" s="22"/>
      <c r="BU793" s="22"/>
      <c r="BV793" s="22"/>
      <c r="BW793" s="22"/>
      <c r="BX793" s="22"/>
      <c r="BY793" s="22"/>
      <c r="BZ793" s="22"/>
      <c r="CA793" s="22"/>
      <c r="CB793" s="22"/>
      <c r="CC793" s="22"/>
    </row>
    <row r="794" spans="1:81" ht="27" customHeight="1" x14ac:dyDescent="0.35">
      <c r="A794" s="18"/>
      <c r="B794" s="19"/>
      <c r="C794" s="20"/>
      <c r="D794" s="21"/>
      <c r="E794" s="22"/>
      <c r="F794" s="22"/>
      <c r="G794" s="22"/>
      <c r="H794" s="22"/>
      <c r="I794" s="23"/>
      <c r="J794" s="24"/>
      <c r="K794" s="24"/>
      <c r="L794" s="23"/>
      <c r="M794" s="11"/>
      <c r="N794" s="22"/>
      <c r="O794" s="22"/>
      <c r="P794" s="23"/>
      <c r="Q794" s="168"/>
      <c r="R794" s="11"/>
      <c r="S794" s="22"/>
      <c r="T794" s="19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2"/>
      <c r="BN794" s="22"/>
      <c r="BO794" s="22"/>
      <c r="BP794" s="22"/>
      <c r="BQ794" s="22"/>
      <c r="BR794" s="22"/>
      <c r="BS794" s="22"/>
      <c r="BT794" s="22"/>
      <c r="BU794" s="22"/>
      <c r="BV794" s="22"/>
      <c r="BW794" s="22"/>
      <c r="BX794" s="22"/>
      <c r="BY794" s="22"/>
      <c r="BZ794" s="22"/>
      <c r="CA794" s="22"/>
      <c r="CB794" s="22"/>
      <c r="CC794" s="22"/>
    </row>
    <row r="795" spans="1:81" ht="27" customHeight="1" x14ac:dyDescent="0.35">
      <c r="A795" s="18"/>
      <c r="B795" s="19"/>
      <c r="C795" s="20"/>
      <c r="D795" s="21"/>
      <c r="E795" s="22"/>
      <c r="F795" s="22"/>
      <c r="G795" s="22"/>
      <c r="H795" s="22"/>
      <c r="I795" s="23"/>
      <c r="J795" s="24"/>
      <c r="K795" s="24"/>
      <c r="L795" s="23"/>
      <c r="M795" s="11"/>
      <c r="N795" s="22"/>
      <c r="O795" s="22"/>
      <c r="P795" s="23"/>
      <c r="Q795" s="168"/>
      <c r="R795" s="11"/>
      <c r="S795" s="22"/>
      <c r="T795" s="19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2"/>
      <c r="BN795" s="22"/>
      <c r="BO795" s="22"/>
      <c r="BP795" s="22"/>
      <c r="BQ795" s="22"/>
      <c r="BR795" s="22"/>
      <c r="BS795" s="22"/>
      <c r="BT795" s="22"/>
      <c r="BU795" s="22"/>
      <c r="BV795" s="22"/>
      <c r="BW795" s="22"/>
      <c r="BX795" s="22"/>
      <c r="BY795" s="22"/>
      <c r="BZ795" s="22"/>
      <c r="CA795" s="22"/>
      <c r="CB795" s="22"/>
      <c r="CC795" s="22"/>
    </row>
    <row r="796" spans="1:81" ht="27" customHeight="1" x14ac:dyDescent="0.35">
      <c r="A796" s="18"/>
      <c r="B796" s="19"/>
      <c r="C796" s="20"/>
      <c r="D796" s="21"/>
      <c r="E796" s="22"/>
      <c r="F796" s="22"/>
      <c r="G796" s="22"/>
      <c r="H796" s="22"/>
      <c r="I796" s="23"/>
      <c r="J796" s="24"/>
      <c r="K796" s="24"/>
      <c r="L796" s="23"/>
      <c r="M796" s="11"/>
      <c r="N796" s="22"/>
      <c r="O796" s="22"/>
      <c r="P796" s="23"/>
      <c r="Q796" s="168"/>
      <c r="R796" s="11"/>
      <c r="S796" s="22"/>
      <c r="T796" s="19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c r="BM796" s="22"/>
      <c r="BN796" s="22"/>
      <c r="BO796" s="22"/>
      <c r="BP796" s="22"/>
      <c r="BQ796" s="22"/>
      <c r="BR796" s="22"/>
      <c r="BS796" s="22"/>
      <c r="BT796" s="22"/>
      <c r="BU796" s="22"/>
      <c r="BV796" s="22"/>
      <c r="BW796" s="22"/>
      <c r="BX796" s="22"/>
      <c r="BY796" s="22"/>
      <c r="BZ796" s="22"/>
      <c r="CA796" s="22"/>
      <c r="CB796" s="22"/>
      <c r="CC796" s="22"/>
    </row>
    <row r="797" spans="1:81" ht="27" customHeight="1" x14ac:dyDescent="0.35">
      <c r="A797" s="18"/>
      <c r="B797" s="19"/>
      <c r="C797" s="20"/>
      <c r="D797" s="21"/>
      <c r="E797" s="22"/>
      <c r="F797" s="22"/>
      <c r="G797" s="22"/>
      <c r="H797" s="22"/>
      <c r="I797" s="23"/>
      <c r="J797" s="24"/>
      <c r="K797" s="24"/>
      <c r="L797" s="23"/>
      <c r="M797" s="11"/>
      <c r="N797" s="22"/>
      <c r="O797" s="22"/>
      <c r="P797" s="23"/>
      <c r="Q797" s="168"/>
      <c r="R797" s="11"/>
      <c r="S797" s="22"/>
      <c r="T797" s="19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c r="BM797" s="22"/>
      <c r="BN797" s="22"/>
      <c r="BO797" s="22"/>
      <c r="BP797" s="22"/>
      <c r="BQ797" s="22"/>
      <c r="BR797" s="22"/>
      <c r="BS797" s="22"/>
      <c r="BT797" s="22"/>
      <c r="BU797" s="22"/>
      <c r="BV797" s="22"/>
      <c r="BW797" s="22"/>
      <c r="BX797" s="22"/>
      <c r="BY797" s="22"/>
      <c r="BZ797" s="22"/>
      <c r="CA797" s="22"/>
      <c r="CB797" s="22"/>
      <c r="CC797" s="22"/>
    </row>
    <row r="798" spans="1:81" ht="27" customHeight="1" x14ac:dyDescent="0.35">
      <c r="A798" s="18"/>
      <c r="B798" s="19"/>
      <c r="C798" s="20"/>
      <c r="D798" s="21"/>
      <c r="E798" s="22"/>
      <c r="F798" s="22"/>
      <c r="G798" s="22"/>
      <c r="H798" s="22"/>
      <c r="I798" s="23"/>
      <c r="J798" s="24"/>
      <c r="K798" s="24"/>
      <c r="L798" s="23"/>
      <c r="M798" s="11"/>
      <c r="N798" s="22"/>
      <c r="O798" s="22"/>
      <c r="P798" s="23"/>
      <c r="Q798" s="168"/>
      <c r="R798" s="11"/>
      <c r="S798" s="22"/>
      <c r="T798" s="19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2"/>
      <c r="BN798" s="22"/>
      <c r="BO798" s="22"/>
      <c r="BP798" s="22"/>
      <c r="BQ798" s="22"/>
      <c r="BR798" s="22"/>
      <c r="BS798" s="22"/>
      <c r="BT798" s="22"/>
      <c r="BU798" s="22"/>
      <c r="BV798" s="22"/>
      <c r="BW798" s="22"/>
      <c r="BX798" s="22"/>
      <c r="BY798" s="22"/>
      <c r="BZ798" s="22"/>
      <c r="CA798" s="22"/>
      <c r="CB798" s="22"/>
      <c r="CC798" s="22"/>
    </row>
    <row r="799" spans="1:81" ht="27" customHeight="1" x14ac:dyDescent="0.35">
      <c r="A799" s="18"/>
      <c r="B799" s="19"/>
      <c r="C799" s="20"/>
      <c r="D799" s="21"/>
      <c r="E799" s="22"/>
      <c r="F799" s="22"/>
      <c r="G799" s="22"/>
      <c r="H799" s="22"/>
      <c r="I799" s="23"/>
      <c r="J799" s="24"/>
      <c r="K799" s="24"/>
      <c r="L799" s="23"/>
      <c r="M799" s="11"/>
      <c r="N799" s="22"/>
      <c r="O799" s="22"/>
      <c r="P799" s="23"/>
      <c r="Q799" s="168"/>
      <c r="R799" s="11"/>
      <c r="S799" s="22"/>
      <c r="T799" s="19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c r="BM799" s="22"/>
      <c r="BN799" s="22"/>
      <c r="BO799" s="22"/>
      <c r="BP799" s="22"/>
      <c r="BQ799" s="22"/>
      <c r="BR799" s="22"/>
      <c r="BS799" s="22"/>
      <c r="BT799" s="22"/>
      <c r="BU799" s="22"/>
      <c r="BV799" s="22"/>
      <c r="BW799" s="22"/>
      <c r="BX799" s="22"/>
      <c r="BY799" s="22"/>
      <c r="BZ799" s="22"/>
      <c r="CA799" s="22"/>
      <c r="CB799" s="22"/>
      <c r="CC799" s="22"/>
    </row>
    <row r="800" spans="1:81" ht="27" customHeight="1" x14ac:dyDescent="0.35">
      <c r="A800" s="18"/>
      <c r="B800" s="19"/>
      <c r="C800" s="20"/>
      <c r="D800" s="21"/>
      <c r="E800" s="22"/>
      <c r="F800" s="22"/>
      <c r="G800" s="22"/>
      <c r="H800" s="22"/>
      <c r="I800" s="23"/>
      <c r="J800" s="24"/>
      <c r="K800" s="24"/>
      <c r="L800" s="23"/>
      <c r="M800" s="11"/>
      <c r="N800" s="22"/>
      <c r="O800" s="22"/>
      <c r="P800" s="23"/>
      <c r="Q800" s="168"/>
      <c r="R800" s="11"/>
      <c r="S800" s="22"/>
      <c r="T800" s="19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c r="BM800" s="22"/>
      <c r="BN800" s="22"/>
      <c r="BO800" s="22"/>
      <c r="BP800" s="22"/>
      <c r="BQ800" s="22"/>
      <c r="BR800" s="22"/>
      <c r="BS800" s="22"/>
      <c r="BT800" s="22"/>
      <c r="BU800" s="22"/>
      <c r="BV800" s="22"/>
      <c r="BW800" s="22"/>
      <c r="BX800" s="22"/>
      <c r="BY800" s="22"/>
      <c r="BZ800" s="22"/>
      <c r="CA800" s="22"/>
      <c r="CB800" s="22"/>
      <c r="CC800" s="22"/>
    </row>
    <row r="801" spans="1:81" ht="27" customHeight="1" x14ac:dyDescent="0.35">
      <c r="A801" s="18"/>
      <c r="B801" s="19"/>
      <c r="C801" s="20"/>
      <c r="D801" s="21"/>
      <c r="E801" s="22"/>
      <c r="F801" s="22"/>
      <c r="G801" s="22"/>
      <c r="H801" s="22"/>
      <c r="I801" s="23"/>
      <c r="J801" s="24"/>
      <c r="K801" s="24"/>
      <c r="L801" s="23"/>
      <c r="M801" s="11"/>
      <c r="N801" s="22"/>
      <c r="O801" s="22"/>
      <c r="P801" s="23"/>
      <c r="Q801" s="168"/>
      <c r="R801" s="11"/>
      <c r="S801" s="22"/>
      <c r="T801" s="19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2"/>
      <c r="BN801" s="22"/>
      <c r="BO801" s="22"/>
      <c r="BP801" s="22"/>
      <c r="BQ801" s="22"/>
      <c r="BR801" s="22"/>
      <c r="BS801" s="22"/>
      <c r="BT801" s="22"/>
      <c r="BU801" s="22"/>
      <c r="BV801" s="22"/>
      <c r="BW801" s="22"/>
      <c r="BX801" s="22"/>
      <c r="BY801" s="22"/>
      <c r="BZ801" s="22"/>
      <c r="CA801" s="22"/>
      <c r="CB801" s="22"/>
      <c r="CC801" s="22"/>
    </row>
    <row r="802" spans="1:81" ht="27" customHeight="1" x14ac:dyDescent="0.35">
      <c r="A802" s="18"/>
      <c r="B802" s="19"/>
      <c r="C802" s="20"/>
      <c r="D802" s="21"/>
      <c r="E802" s="22"/>
      <c r="F802" s="22"/>
      <c r="G802" s="22"/>
      <c r="H802" s="22"/>
      <c r="I802" s="23"/>
      <c r="J802" s="24"/>
      <c r="K802" s="24"/>
      <c r="L802" s="23"/>
      <c r="M802" s="11"/>
      <c r="N802" s="22"/>
      <c r="O802" s="22"/>
      <c r="P802" s="23"/>
      <c r="Q802" s="168"/>
      <c r="R802" s="11"/>
      <c r="S802" s="22"/>
      <c r="T802" s="19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c r="BO802" s="22"/>
      <c r="BP802" s="22"/>
      <c r="BQ802" s="22"/>
      <c r="BR802" s="22"/>
      <c r="BS802" s="22"/>
      <c r="BT802" s="22"/>
      <c r="BU802" s="22"/>
      <c r="BV802" s="22"/>
      <c r="BW802" s="22"/>
      <c r="BX802" s="22"/>
      <c r="BY802" s="22"/>
      <c r="BZ802" s="22"/>
      <c r="CA802" s="22"/>
      <c r="CB802" s="22"/>
      <c r="CC802" s="22"/>
    </row>
    <row r="803" spans="1:81" ht="27" customHeight="1" x14ac:dyDescent="0.35">
      <c r="A803" s="18"/>
      <c r="B803" s="19"/>
      <c r="C803" s="20"/>
      <c r="D803" s="21"/>
      <c r="E803" s="22"/>
      <c r="F803" s="22"/>
      <c r="G803" s="22"/>
      <c r="H803" s="22"/>
      <c r="I803" s="23"/>
      <c r="J803" s="24"/>
      <c r="K803" s="24"/>
      <c r="L803" s="23"/>
      <c r="M803" s="11"/>
      <c r="N803" s="22"/>
      <c r="O803" s="22"/>
      <c r="P803" s="23"/>
      <c r="Q803" s="168"/>
      <c r="R803" s="11"/>
      <c r="S803" s="22"/>
      <c r="T803" s="19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c r="BM803" s="22"/>
      <c r="BN803" s="22"/>
      <c r="BO803" s="22"/>
      <c r="BP803" s="22"/>
      <c r="BQ803" s="22"/>
      <c r="BR803" s="22"/>
      <c r="BS803" s="22"/>
      <c r="BT803" s="22"/>
      <c r="BU803" s="22"/>
      <c r="BV803" s="22"/>
      <c r="BW803" s="22"/>
      <c r="BX803" s="22"/>
      <c r="BY803" s="22"/>
      <c r="BZ803" s="22"/>
      <c r="CA803" s="22"/>
      <c r="CB803" s="22"/>
      <c r="CC803" s="22"/>
    </row>
    <row r="804" spans="1:81" ht="27" customHeight="1" x14ac:dyDescent="0.35">
      <c r="A804" s="18"/>
      <c r="B804" s="19"/>
      <c r="C804" s="20"/>
      <c r="D804" s="21"/>
      <c r="E804" s="22"/>
      <c r="F804" s="22"/>
      <c r="G804" s="22"/>
      <c r="H804" s="22"/>
      <c r="I804" s="23"/>
      <c r="J804" s="24"/>
      <c r="K804" s="24"/>
      <c r="L804" s="23"/>
      <c r="M804" s="11"/>
      <c r="N804" s="22"/>
      <c r="O804" s="22"/>
      <c r="P804" s="23"/>
      <c r="Q804" s="168"/>
      <c r="R804" s="11"/>
      <c r="S804" s="22"/>
      <c r="T804" s="19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c r="BM804" s="22"/>
      <c r="BN804" s="22"/>
      <c r="BO804" s="22"/>
      <c r="BP804" s="22"/>
      <c r="BQ804" s="22"/>
      <c r="BR804" s="22"/>
      <c r="BS804" s="22"/>
      <c r="BT804" s="22"/>
      <c r="BU804" s="22"/>
      <c r="BV804" s="22"/>
      <c r="BW804" s="22"/>
      <c r="BX804" s="22"/>
      <c r="BY804" s="22"/>
      <c r="BZ804" s="22"/>
      <c r="CA804" s="22"/>
      <c r="CB804" s="22"/>
      <c r="CC804" s="22"/>
    </row>
    <row r="805" spans="1:81" ht="27" customHeight="1" x14ac:dyDescent="0.35">
      <c r="A805" s="18"/>
      <c r="B805" s="19"/>
      <c r="C805" s="20"/>
      <c r="D805" s="21"/>
      <c r="E805" s="22"/>
      <c r="F805" s="22"/>
      <c r="G805" s="22"/>
      <c r="H805" s="22"/>
      <c r="I805" s="23"/>
      <c r="J805" s="24"/>
      <c r="K805" s="24"/>
      <c r="L805" s="23"/>
      <c r="M805" s="11"/>
      <c r="N805" s="22"/>
      <c r="O805" s="22"/>
      <c r="P805" s="23"/>
      <c r="Q805" s="168"/>
      <c r="R805" s="11"/>
      <c r="S805" s="22"/>
      <c r="T805" s="19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c r="BM805" s="22"/>
      <c r="BN805" s="22"/>
      <c r="BO805" s="22"/>
      <c r="BP805" s="22"/>
      <c r="BQ805" s="22"/>
      <c r="BR805" s="22"/>
      <c r="BS805" s="22"/>
      <c r="BT805" s="22"/>
      <c r="BU805" s="22"/>
      <c r="BV805" s="22"/>
      <c r="BW805" s="22"/>
      <c r="BX805" s="22"/>
      <c r="BY805" s="22"/>
      <c r="BZ805" s="22"/>
      <c r="CA805" s="22"/>
      <c r="CB805" s="22"/>
      <c r="CC805" s="22"/>
    </row>
    <row r="806" spans="1:81" ht="27" customHeight="1" x14ac:dyDescent="0.35">
      <c r="A806" s="18"/>
      <c r="B806" s="19"/>
      <c r="C806" s="20"/>
      <c r="D806" s="21"/>
      <c r="E806" s="22"/>
      <c r="F806" s="22"/>
      <c r="G806" s="22"/>
      <c r="H806" s="22"/>
      <c r="I806" s="23"/>
      <c r="J806" s="24"/>
      <c r="K806" s="24"/>
      <c r="L806" s="23"/>
      <c r="M806" s="11"/>
      <c r="N806" s="22"/>
      <c r="O806" s="22"/>
      <c r="P806" s="23"/>
      <c r="Q806" s="168"/>
      <c r="R806" s="11"/>
      <c r="S806" s="22"/>
      <c r="T806" s="19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c r="BO806" s="22"/>
      <c r="BP806" s="22"/>
      <c r="BQ806" s="22"/>
      <c r="BR806" s="22"/>
      <c r="BS806" s="22"/>
      <c r="BT806" s="22"/>
      <c r="BU806" s="22"/>
      <c r="BV806" s="22"/>
      <c r="BW806" s="22"/>
      <c r="BX806" s="22"/>
      <c r="BY806" s="22"/>
      <c r="BZ806" s="22"/>
      <c r="CA806" s="22"/>
      <c r="CB806" s="22"/>
      <c r="CC806" s="22"/>
    </row>
    <row r="807" spans="1:81" ht="27" customHeight="1" x14ac:dyDescent="0.35">
      <c r="A807" s="18"/>
      <c r="B807" s="19"/>
      <c r="C807" s="20"/>
      <c r="D807" s="21"/>
      <c r="E807" s="22"/>
      <c r="F807" s="22"/>
      <c r="G807" s="22"/>
      <c r="H807" s="22"/>
      <c r="I807" s="23"/>
      <c r="J807" s="24"/>
      <c r="K807" s="24"/>
      <c r="L807" s="23"/>
      <c r="M807" s="11"/>
      <c r="N807" s="22"/>
      <c r="O807" s="22"/>
      <c r="P807" s="23"/>
      <c r="Q807" s="168"/>
      <c r="R807" s="11"/>
      <c r="S807" s="22"/>
      <c r="T807" s="19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c r="BM807" s="22"/>
      <c r="BN807" s="22"/>
      <c r="BO807" s="22"/>
      <c r="BP807" s="22"/>
      <c r="BQ807" s="22"/>
      <c r="BR807" s="22"/>
      <c r="BS807" s="22"/>
      <c r="BT807" s="22"/>
      <c r="BU807" s="22"/>
      <c r="BV807" s="22"/>
      <c r="BW807" s="22"/>
      <c r="BX807" s="22"/>
      <c r="BY807" s="22"/>
      <c r="BZ807" s="22"/>
      <c r="CA807" s="22"/>
      <c r="CB807" s="22"/>
      <c r="CC807" s="22"/>
    </row>
    <row r="808" spans="1:81" ht="27" customHeight="1" x14ac:dyDescent="0.35">
      <c r="A808" s="18"/>
      <c r="B808" s="19"/>
      <c r="C808" s="20"/>
      <c r="D808" s="21"/>
      <c r="E808" s="22"/>
      <c r="F808" s="22"/>
      <c r="G808" s="22"/>
      <c r="H808" s="22"/>
      <c r="I808" s="23"/>
      <c r="J808" s="24"/>
      <c r="K808" s="24"/>
      <c r="L808" s="23"/>
      <c r="M808" s="11"/>
      <c r="N808" s="22"/>
      <c r="O808" s="22"/>
      <c r="P808" s="23"/>
      <c r="Q808" s="168"/>
      <c r="R808" s="11"/>
      <c r="S808" s="22"/>
      <c r="T808" s="19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c r="BM808" s="22"/>
      <c r="BN808" s="22"/>
      <c r="BO808" s="22"/>
      <c r="BP808" s="22"/>
      <c r="BQ808" s="22"/>
      <c r="BR808" s="22"/>
      <c r="BS808" s="22"/>
      <c r="BT808" s="22"/>
      <c r="BU808" s="22"/>
      <c r="BV808" s="22"/>
      <c r="BW808" s="22"/>
      <c r="BX808" s="22"/>
      <c r="BY808" s="22"/>
      <c r="BZ808" s="22"/>
      <c r="CA808" s="22"/>
      <c r="CB808" s="22"/>
      <c r="CC808" s="22"/>
    </row>
    <row r="809" spans="1:81" ht="27" customHeight="1" x14ac:dyDescent="0.35">
      <c r="A809" s="18"/>
      <c r="B809" s="19"/>
      <c r="C809" s="20"/>
      <c r="D809" s="21"/>
      <c r="E809" s="22"/>
      <c r="F809" s="22"/>
      <c r="G809" s="22"/>
      <c r="H809" s="22"/>
      <c r="I809" s="23"/>
      <c r="J809" s="24"/>
      <c r="K809" s="24"/>
      <c r="L809" s="23"/>
      <c r="M809" s="11"/>
      <c r="N809" s="22"/>
      <c r="O809" s="22"/>
      <c r="P809" s="23"/>
      <c r="Q809" s="168"/>
      <c r="R809" s="11"/>
      <c r="S809" s="22"/>
      <c r="T809" s="19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c r="BM809" s="22"/>
      <c r="BN809" s="22"/>
      <c r="BO809" s="22"/>
      <c r="BP809" s="22"/>
      <c r="BQ809" s="22"/>
      <c r="BR809" s="22"/>
      <c r="BS809" s="22"/>
      <c r="BT809" s="22"/>
      <c r="BU809" s="22"/>
      <c r="BV809" s="22"/>
      <c r="BW809" s="22"/>
      <c r="BX809" s="22"/>
      <c r="BY809" s="22"/>
      <c r="BZ809" s="22"/>
      <c r="CA809" s="22"/>
      <c r="CB809" s="22"/>
      <c r="CC809" s="22"/>
    </row>
    <row r="810" spans="1:81" ht="27" customHeight="1" x14ac:dyDescent="0.35">
      <c r="A810" s="18"/>
      <c r="B810" s="19"/>
      <c r="C810" s="20"/>
      <c r="D810" s="21"/>
      <c r="E810" s="22"/>
      <c r="F810" s="22"/>
      <c r="G810" s="22"/>
      <c r="H810" s="22"/>
      <c r="I810" s="23"/>
      <c r="J810" s="24"/>
      <c r="K810" s="24"/>
      <c r="L810" s="23"/>
      <c r="M810" s="11"/>
      <c r="N810" s="22"/>
      <c r="O810" s="22"/>
      <c r="P810" s="23"/>
      <c r="Q810" s="168"/>
      <c r="R810" s="11"/>
      <c r="S810" s="22"/>
      <c r="T810" s="19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c r="BM810" s="22"/>
      <c r="BN810" s="22"/>
      <c r="BO810" s="22"/>
      <c r="BP810" s="22"/>
      <c r="BQ810" s="22"/>
      <c r="BR810" s="22"/>
      <c r="BS810" s="22"/>
      <c r="BT810" s="22"/>
      <c r="BU810" s="22"/>
      <c r="BV810" s="22"/>
      <c r="BW810" s="22"/>
      <c r="BX810" s="22"/>
      <c r="BY810" s="22"/>
      <c r="BZ810" s="22"/>
      <c r="CA810" s="22"/>
      <c r="CB810" s="22"/>
      <c r="CC810" s="22"/>
    </row>
    <row r="811" spans="1:81" ht="27" customHeight="1" x14ac:dyDescent="0.35">
      <c r="A811" s="18"/>
      <c r="B811" s="19"/>
      <c r="C811" s="20"/>
      <c r="D811" s="21"/>
      <c r="E811" s="22"/>
      <c r="F811" s="22"/>
      <c r="G811" s="22"/>
      <c r="H811" s="22"/>
      <c r="I811" s="23"/>
      <c r="J811" s="24"/>
      <c r="K811" s="24"/>
      <c r="L811" s="23"/>
      <c r="M811" s="11"/>
      <c r="N811" s="22"/>
      <c r="O811" s="22"/>
      <c r="P811" s="23"/>
      <c r="Q811" s="168"/>
      <c r="R811" s="11"/>
      <c r="S811" s="22"/>
      <c r="T811" s="19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c r="BM811" s="22"/>
      <c r="BN811" s="22"/>
      <c r="BO811" s="22"/>
      <c r="BP811" s="22"/>
      <c r="BQ811" s="22"/>
      <c r="BR811" s="22"/>
      <c r="BS811" s="22"/>
      <c r="BT811" s="22"/>
      <c r="BU811" s="22"/>
      <c r="BV811" s="22"/>
      <c r="BW811" s="22"/>
      <c r="BX811" s="22"/>
      <c r="BY811" s="22"/>
      <c r="BZ811" s="22"/>
      <c r="CA811" s="22"/>
      <c r="CB811" s="22"/>
      <c r="CC811" s="22"/>
    </row>
    <row r="812" spans="1:81" ht="27" customHeight="1" x14ac:dyDescent="0.35">
      <c r="A812" s="18"/>
      <c r="B812" s="19"/>
      <c r="C812" s="20"/>
      <c r="D812" s="21"/>
      <c r="E812" s="22"/>
      <c r="F812" s="22"/>
      <c r="G812" s="22"/>
      <c r="H812" s="22"/>
      <c r="I812" s="23"/>
      <c r="J812" s="24"/>
      <c r="K812" s="24"/>
      <c r="L812" s="23"/>
      <c r="M812" s="11"/>
      <c r="N812" s="22"/>
      <c r="O812" s="22"/>
      <c r="P812" s="23"/>
      <c r="Q812" s="168"/>
      <c r="R812" s="11"/>
      <c r="S812" s="22"/>
      <c r="T812" s="19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c r="BM812" s="22"/>
      <c r="BN812" s="22"/>
      <c r="BO812" s="22"/>
      <c r="BP812" s="22"/>
      <c r="BQ812" s="22"/>
      <c r="BR812" s="22"/>
      <c r="BS812" s="22"/>
      <c r="BT812" s="22"/>
      <c r="BU812" s="22"/>
      <c r="BV812" s="22"/>
      <c r="BW812" s="22"/>
      <c r="BX812" s="22"/>
      <c r="BY812" s="22"/>
      <c r="BZ812" s="22"/>
      <c r="CA812" s="22"/>
      <c r="CB812" s="22"/>
      <c r="CC812" s="22"/>
    </row>
    <row r="813" spans="1:81" ht="27" customHeight="1" x14ac:dyDescent="0.35">
      <c r="A813" s="18"/>
      <c r="B813" s="19"/>
      <c r="C813" s="20"/>
      <c r="D813" s="21"/>
      <c r="E813" s="22"/>
      <c r="F813" s="22"/>
      <c r="G813" s="22"/>
      <c r="H813" s="22"/>
      <c r="I813" s="23"/>
      <c r="J813" s="24"/>
      <c r="K813" s="24"/>
      <c r="L813" s="23"/>
      <c r="M813" s="11"/>
      <c r="N813" s="22"/>
      <c r="O813" s="22"/>
      <c r="P813" s="23"/>
      <c r="Q813" s="168"/>
      <c r="R813" s="11"/>
      <c r="S813" s="22"/>
      <c r="T813" s="19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c r="BM813" s="22"/>
      <c r="BN813" s="22"/>
      <c r="BO813" s="22"/>
      <c r="BP813" s="22"/>
      <c r="BQ813" s="22"/>
      <c r="BR813" s="22"/>
      <c r="BS813" s="22"/>
      <c r="BT813" s="22"/>
      <c r="BU813" s="22"/>
      <c r="BV813" s="22"/>
      <c r="BW813" s="22"/>
      <c r="BX813" s="22"/>
      <c r="BY813" s="22"/>
      <c r="BZ813" s="22"/>
      <c r="CA813" s="22"/>
      <c r="CB813" s="22"/>
      <c r="CC813" s="22"/>
    </row>
    <row r="814" spans="1:81" ht="27" customHeight="1" x14ac:dyDescent="0.35">
      <c r="A814" s="18"/>
      <c r="B814" s="19"/>
      <c r="C814" s="20"/>
      <c r="D814" s="21"/>
      <c r="E814" s="22"/>
      <c r="F814" s="22"/>
      <c r="G814" s="22"/>
      <c r="H814" s="22"/>
      <c r="I814" s="23"/>
      <c r="J814" s="24"/>
      <c r="K814" s="24"/>
      <c r="L814" s="23"/>
      <c r="M814" s="11"/>
      <c r="N814" s="22"/>
      <c r="O814" s="22"/>
      <c r="P814" s="23"/>
      <c r="Q814" s="168"/>
      <c r="R814" s="11"/>
      <c r="S814" s="22"/>
      <c r="T814" s="19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2"/>
      <c r="BN814" s="22"/>
      <c r="BO814" s="22"/>
      <c r="BP814" s="22"/>
      <c r="BQ814" s="22"/>
      <c r="BR814" s="22"/>
      <c r="BS814" s="22"/>
      <c r="BT814" s="22"/>
      <c r="BU814" s="22"/>
      <c r="BV814" s="22"/>
      <c r="BW814" s="22"/>
      <c r="BX814" s="22"/>
      <c r="BY814" s="22"/>
      <c r="BZ814" s="22"/>
      <c r="CA814" s="22"/>
      <c r="CB814" s="22"/>
      <c r="CC814" s="22"/>
    </row>
    <row r="815" spans="1:81" ht="27" customHeight="1" x14ac:dyDescent="0.35">
      <c r="A815" s="18"/>
      <c r="B815" s="19"/>
      <c r="C815" s="20"/>
      <c r="D815" s="21"/>
      <c r="E815" s="22"/>
      <c r="F815" s="22"/>
      <c r="G815" s="22"/>
      <c r="H815" s="22"/>
      <c r="I815" s="23"/>
      <c r="J815" s="24"/>
      <c r="K815" s="24"/>
      <c r="L815" s="23"/>
      <c r="M815" s="11"/>
      <c r="N815" s="22"/>
      <c r="O815" s="22"/>
      <c r="P815" s="23"/>
      <c r="Q815" s="168"/>
      <c r="R815" s="11"/>
      <c r="S815" s="22"/>
      <c r="T815" s="19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c r="BM815" s="22"/>
      <c r="BN815" s="22"/>
      <c r="BO815" s="22"/>
      <c r="BP815" s="22"/>
      <c r="BQ815" s="22"/>
      <c r="BR815" s="22"/>
      <c r="BS815" s="22"/>
      <c r="BT815" s="22"/>
      <c r="BU815" s="22"/>
      <c r="BV815" s="22"/>
      <c r="BW815" s="22"/>
      <c r="BX815" s="22"/>
      <c r="BY815" s="22"/>
      <c r="BZ815" s="22"/>
      <c r="CA815" s="22"/>
      <c r="CB815" s="22"/>
      <c r="CC815" s="22"/>
    </row>
    <row r="816" spans="1:81" ht="27" customHeight="1" x14ac:dyDescent="0.35">
      <c r="A816" s="18"/>
      <c r="B816" s="19"/>
      <c r="C816" s="20"/>
      <c r="D816" s="21"/>
      <c r="E816" s="22"/>
      <c r="F816" s="22"/>
      <c r="G816" s="22"/>
      <c r="H816" s="22"/>
      <c r="I816" s="23"/>
      <c r="J816" s="24"/>
      <c r="K816" s="24"/>
      <c r="L816" s="23"/>
      <c r="M816" s="11"/>
      <c r="N816" s="22"/>
      <c r="O816" s="22"/>
      <c r="P816" s="23"/>
      <c r="Q816" s="168"/>
      <c r="R816" s="11"/>
      <c r="S816" s="22"/>
      <c r="T816" s="19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c r="BM816" s="22"/>
      <c r="BN816" s="22"/>
      <c r="BO816" s="22"/>
      <c r="BP816" s="22"/>
      <c r="BQ816" s="22"/>
      <c r="BR816" s="22"/>
      <c r="BS816" s="22"/>
      <c r="BT816" s="22"/>
      <c r="BU816" s="22"/>
      <c r="BV816" s="22"/>
      <c r="BW816" s="22"/>
      <c r="BX816" s="22"/>
      <c r="BY816" s="22"/>
      <c r="BZ816" s="22"/>
      <c r="CA816" s="22"/>
      <c r="CB816" s="22"/>
      <c r="CC816" s="22"/>
    </row>
    <row r="817" spans="1:81" ht="27" customHeight="1" x14ac:dyDescent="0.35">
      <c r="A817" s="18"/>
      <c r="B817" s="19"/>
      <c r="C817" s="20"/>
      <c r="D817" s="21"/>
      <c r="E817" s="22"/>
      <c r="F817" s="22"/>
      <c r="G817" s="22"/>
      <c r="H817" s="22"/>
      <c r="I817" s="23"/>
      <c r="J817" s="24"/>
      <c r="K817" s="24"/>
      <c r="L817" s="23"/>
      <c r="M817" s="11"/>
      <c r="N817" s="22"/>
      <c r="O817" s="22"/>
      <c r="P817" s="23"/>
      <c r="Q817" s="168"/>
      <c r="R817" s="11"/>
      <c r="S817" s="22"/>
      <c r="T817" s="19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c r="BM817" s="22"/>
      <c r="BN817" s="22"/>
      <c r="BO817" s="22"/>
      <c r="BP817" s="22"/>
      <c r="BQ817" s="22"/>
      <c r="BR817" s="22"/>
      <c r="BS817" s="22"/>
      <c r="BT817" s="22"/>
      <c r="BU817" s="22"/>
      <c r="BV817" s="22"/>
      <c r="BW817" s="22"/>
      <c r="BX817" s="22"/>
      <c r="BY817" s="22"/>
      <c r="BZ817" s="22"/>
      <c r="CA817" s="22"/>
      <c r="CB817" s="22"/>
      <c r="CC817" s="22"/>
    </row>
    <row r="818" spans="1:81" ht="27" customHeight="1" x14ac:dyDescent="0.35">
      <c r="A818" s="18"/>
      <c r="B818" s="19"/>
      <c r="C818" s="20"/>
      <c r="D818" s="21"/>
      <c r="E818" s="22"/>
      <c r="F818" s="22"/>
      <c r="G818" s="22"/>
      <c r="H818" s="22"/>
      <c r="I818" s="23"/>
      <c r="J818" s="24"/>
      <c r="K818" s="24"/>
      <c r="L818" s="23"/>
      <c r="M818" s="11"/>
      <c r="N818" s="22"/>
      <c r="O818" s="22"/>
      <c r="P818" s="23"/>
      <c r="Q818" s="168"/>
      <c r="R818" s="11"/>
      <c r="S818" s="22"/>
      <c r="T818" s="19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c r="BM818" s="22"/>
      <c r="BN818" s="22"/>
      <c r="BO818" s="22"/>
      <c r="BP818" s="22"/>
      <c r="BQ818" s="22"/>
      <c r="BR818" s="22"/>
      <c r="BS818" s="22"/>
      <c r="BT818" s="22"/>
      <c r="BU818" s="22"/>
      <c r="BV818" s="22"/>
      <c r="BW818" s="22"/>
      <c r="BX818" s="22"/>
      <c r="BY818" s="22"/>
      <c r="BZ818" s="22"/>
      <c r="CA818" s="22"/>
      <c r="CB818" s="22"/>
      <c r="CC818" s="22"/>
    </row>
    <row r="819" spans="1:81" ht="27" customHeight="1" x14ac:dyDescent="0.35">
      <c r="A819" s="18"/>
      <c r="B819" s="19"/>
      <c r="C819" s="20"/>
      <c r="D819" s="21"/>
      <c r="E819" s="22"/>
      <c r="F819" s="22"/>
      <c r="G819" s="22"/>
      <c r="H819" s="22"/>
      <c r="I819" s="23"/>
      <c r="J819" s="24"/>
      <c r="K819" s="24"/>
      <c r="L819" s="23"/>
      <c r="M819" s="11"/>
      <c r="N819" s="22"/>
      <c r="O819" s="22"/>
      <c r="P819" s="23"/>
      <c r="Q819" s="168"/>
      <c r="R819" s="11"/>
      <c r="S819" s="22"/>
      <c r="T819" s="19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c r="BM819" s="22"/>
      <c r="BN819" s="22"/>
      <c r="BO819" s="22"/>
      <c r="BP819" s="22"/>
      <c r="BQ819" s="22"/>
      <c r="BR819" s="22"/>
      <c r="BS819" s="22"/>
      <c r="BT819" s="22"/>
      <c r="BU819" s="22"/>
      <c r="BV819" s="22"/>
      <c r="BW819" s="22"/>
      <c r="BX819" s="22"/>
      <c r="BY819" s="22"/>
      <c r="BZ819" s="22"/>
      <c r="CA819" s="22"/>
      <c r="CB819" s="22"/>
      <c r="CC819" s="22"/>
    </row>
    <row r="820" spans="1:81" ht="27" customHeight="1" x14ac:dyDescent="0.35">
      <c r="A820" s="18"/>
      <c r="B820" s="19"/>
      <c r="C820" s="20"/>
      <c r="D820" s="21"/>
      <c r="E820" s="22"/>
      <c r="F820" s="22"/>
      <c r="G820" s="22"/>
      <c r="H820" s="22"/>
      <c r="I820" s="23"/>
      <c r="J820" s="24"/>
      <c r="K820" s="24"/>
      <c r="L820" s="23"/>
      <c r="M820" s="11"/>
      <c r="N820" s="22"/>
      <c r="O820" s="22"/>
      <c r="P820" s="23"/>
      <c r="Q820" s="168"/>
      <c r="R820" s="11"/>
      <c r="S820" s="22"/>
      <c r="T820" s="19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c r="BM820" s="22"/>
      <c r="BN820" s="22"/>
      <c r="BO820" s="22"/>
      <c r="BP820" s="22"/>
      <c r="BQ820" s="22"/>
      <c r="BR820" s="22"/>
      <c r="BS820" s="22"/>
      <c r="BT820" s="22"/>
      <c r="BU820" s="22"/>
      <c r="BV820" s="22"/>
      <c r="BW820" s="22"/>
      <c r="BX820" s="22"/>
      <c r="BY820" s="22"/>
      <c r="BZ820" s="22"/>
      <c r="CA820" s="22"/>
      <c r="CB820" s="22"/>
      <c r="CC820" s="22"/>
    </row>
    <row r="821" spans="1:81" ht="27" customHeight="1" x14ac:dyDescent="0.35">
      <c r="A821" s="18"/>
      <c r="B821" s="19"/>
      <c r="C821" s="20"/>
      <c r="D821" s="21"/>
      <c r="E821" s="22"/>
      <c r="F821" s="22"/>
      <c r="G821" s="22"/>
      <c r="H821" s="22"/>
      <c r="I821" s="23"/>
      <c r="J821" s="24"/>
      <c r="K821" s="24"/>
      <c r="L821" s="23"/>
      <c r="M821" s="11"/>
      <c r="N821" s="22"/>
      <c r="O821" s="22"/>
      <c r="P821" s="23"/>
      <c r="Q821" s="168"/>
      <c r="R821" s="11"/>
      <c r="S821" s="22"/>
      <c r="T821" s="19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c r="BM821" s="22"/>
      <c r="BN821" s="22"/>
      <c r="BO821" s="22"/>
      <c r="BP821" s="22"/>
      <c r="BQ821" s="22"/>
      <c r="BR821" s="22"/>
      <c r="BS821" s="22"/>
      <c r="BT821" s="22"/>
      <c r="BU821" s="22"/>
      <c r="BV821" s="22"/>
      <c r="BW821" s="22"/>
      <c r="BX821" s="22"/>
      <c r="BY821" s="22"/>
      <c r="BZ821" s="22"/>
      <c r="CA821" s="22"/>
      <c r="CB821" s="22"/>
      <c r="CC821" s="22"/>
    </row>
    <row r="822" spans="1:81" ht="27" customHeight="1" x14ac:dyDescent="0.35">
      <c r="A822" s="18"/>
      <c r="B822" s="19"/>
      <c r="C822" s="20"/>
      <c r="D822" s="21"/>
      <c r="E822" s="22"/>
      <c r="F822" s="22"/>
      <c r="G822" s="22"/>
      <c r="H822" s="22"/>
      <c r="I822" s="23"/>
      <c r="J822" s="24"/>
      <c r="K822" s="24"/>
      <c r="L822" s="23"/>
      <c r="M822" s="11"/>
      <c r="N822" s="22"/>
      <c r="O822" s="22"/>
      <c r="P822" s="23"/>
      <c r="Q822" s="168"/>
      <c r="R822" s="11"/>
      <c r="S822" s="22"/>
      <c r="T822" s="19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2"/>
      <c r="BN822" s="22"/>
      <c r="BO822" s="22"/>
      <c r="BP822" s="22"/>
      <c r="BQ822" s="22"/>
      <c r="BR822" s="22"/>
      <c r="BS822" s="22"/>
      <c r="BT822" s="22"/>
      <c r="BU822" s="22"/>
      <c r="BV822" s="22"/>
      <c r="BW822" s="22"/>
      <c r="BX822" s="22"/>
      <c r="BY822" s="22"/>
      <c r="BZ822" s="22"/>
      <c r="CA822" s="22"/>
      <c r="CB822" s="22"/>
      <c r="CC822" s="22"/>
    </row>
    <row r="823" spans="1:81" ht="27" customHeight="1" x14ac:dyDescent="0.35">
      <c r="A823" s="18"/>
      <c r="B823" s="19"/>
      <c r="C823" s="20"/>
      <c r="D823" s="21"/>
      <c r="E823" s="22"/>
      <c r="F823" s="22"/>
      <c r="G823" s="22"/>
      <c r="H823" s="22"/>
      <c r="I823" s="23"/>
      <c r="J823" s="24"/>
      <c r="K823" s="24"/>
      <c r="L823" s="23"/>
      <c r="M823" s="11"/>
      <c r="N823" s="22"/>
      <c r="O823" s="22"/>
      <c r="P823" s="23"/>
      <c r="Q823" s="168"/>
      <c r="R823" s="11"/>
      <c r="S823" s="22"/>
      <c r="T823" s="19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c r="BM823" s="22"/>
      <c r="BN823" s="22"/>
      <c r="BO823" s="22"/>
      <c r="BP823" s="22"/>
      <c r="BQ823" s="22"/>
      <c r="BR823" s="22"/>
      <c r="BS823" s="22"/>
      <c r="BT823" s="22"/>
      <c r="BU823" s="22"/>
      <c r="BV823" s="22"/>
      <c r="BW823" s="22"/>
      <c r="BX823" s="22"/>
      <c r="BY823" s="22"/>
      <c r="BZ823" s="22"/>
      <c r="CA823" s="22"/>
      <c r="CB823" s="22"/>
      <c r="CC823" s="22"/>
    </row>
    <row r="824" spans="1:81" ht="27" customHeight="1" x14ac:dyDescent="0.35">
      <c r="A824" s="18"/>
      <c r="B824" s="19"/>
      <c r="C824" s="20"/>
      <c r="D824" s="21"/>
      <c r="E824" s="22"/>
      <c r="F824" s="22"/>
      <c r="G824" s="22"/>
      <c r="H824" s="22"/>
      <c r="I824" s="23"/>
      <c r="J824" s="24"/>
      <c r="K824" s="24"/>
      <c r="L824" s="23"/>
      <c r="M824" s="11"/>
      <c r="N824" s="22"/>
      <c r="O824" s="22"/>
      <c r="P824" s="23"/>
      <c r="Q824" s="168"/>
      <c r="R824" s="11"/>
      <c r="S824" s="22"/>
      <c r="T824" s="19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c r="BM824" s="22"/>
      <c r="BN824" s="22"/>
      <c r="BO824" s="22"/>
      <c r="BP824" s="22"/>
      <c r="BQ824" s="22"/>
      <c r="BR824" s="22"/>
      <c r="BS824" s="22"/>
      <c r="BT824" s="22"/>
      <c r="BU824" s="22"/>
      <c r="BV824" s="22"/>
      <c r="BW824" s="22"/>
      <c r="BX824" s="22"/>
      <c r="BY824" s="22"/>
      <c r="BZ824" s="22"/>
      <c r="CA824" s="22"/>
      <c r="CB824" s="22"/>
      <c r="CC824" s="22"/>
    </row>
    <row r="825" spans="1:81" ht="27" customHeight="1" x14ac:dyDescent="0.35">
      <c r="A825" s="18"/>
      <c r="B825" s="19"/>
      <c r="C825" s="20"/>
      <c r="D825" s="21"/>
      <c r="E825" s="22"/>
      <c r="F825" s="22"/>
      <c r="G825" s="22"/>
      <c r="H825" s="22"/>
      <c r="I825" s="23"/>
      <c r="J825" s="24"/>
      <c r="K825" s="24"/>
      <c r="L825" s="23"/>
      <c r="M825" s="11"/>
      <c r="N825" s="22"/>
      <c r="O825" s="22"/>
      <c r="P825" s="23"/>
      <c r="Q825" s="168"/>
      <c r="R825" s="11"/>
      <c r="S825" s="22"/>
      <c r="T825" s="19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c r="BM825" s="22"/>
      <c r="BN825" s="22"/>
      <c r="BO825" s="22"/>
      <c r="BP825" s="22"/>
      <c r="BQ825" s="22"/>
      <c r="BR825" s="22"/>
      <c r="BS825" s="22"/>
      <c r="BT825" s="22"/>
      <c r="BU825" s="22"/>
      <c r="BV825" s="22"/>
      <c r="BW825" s="22"/>
      <c r="BX825" s="22"/>
      <c r="BY825" s="22"/>
      <c r="BZ825" s="22"/>
      <c r="CA825" s="22"/>
      <c r="CB825" s="22"/>
      <c r="CC825" s="22"/>
    </row>
    <row r="826" spans="1:81" ht="27" customHeight="1" x14ac:dyDescent="0.35">
      <c r="A826" s="18"/>
      <c r="B826" s="19"/>
      <c r="C826" s="20"/>
      <c r="D826" s="21"/>
      <c r="E826" s="22"/>
      <c r="F826" s="22"/>
      <c r="G826" s="22"/>
      <c r="H826" s="22"/>
      <c r="I826" s="23"/>
      <c r="J826" s="24"/>
      <c r="K826" s="24"/>
      <c r="L826" s="23"/>
      <c r="M826" s="11"/>
      <c r="N826" s="22"/>
      <c r="O826" s="22"/>
      <c r="P826" s="23"/>
      <c r="Q826" s="168"/>
      <c r="R826" s="11"/>
      <c r="S826" s="22"/>
      <c r="T826" s="19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c r="BM826" s="22"/>
      <c r="BN826" s="22"/>
      <c r="BO826" s="22"/>
      <c r="BP826" s="22"/>
      <c r="BQ826" s="22"/>
      <c r="BR826" s="22"/>
      <c r="BS826" s="22"/>
      <c r="BT826" s="22"/>
      <c r="BU826" s="22"/>
      <c r="BV826" s="22"/>
      <c r="BW826" s="22"/>
      <c r="BX826" s="22"/>
      <c r="BY826" s="22"/>
      <c r="BZ826" s="22"/>
      <c r="CA826" s="22"/>
      <c r="CB826" s="22"/>
      <c r="CC826" s="22"/>
    </row>
    <row r="827" spans="1:81" ht="27" customHeight="1" x14ac:dyDescent="0.35">
      <c r="A827" s="18"/>
      <c r="B827" s="19"/>
      <c r="C827" s="20"/>
      <c r="D827" s="21"/>
      <c r="E827" s="22"/>
      <c r="F827" s="22"/>
      <c r="G827" s="22"/>
      <c r="H827" s="22"/>
      <c r="I827" s="23"/>
      <c r="J827" s="24"/>
      <c r="K827" s="24"/>
      <c r="L827" s="23"/>
      <c r="M827" s="11"/>
      <c r="N827" s="22"/>
      <c r="O827" s="22"/>
      <c r="P827" s="23"/>
      <c r="Q827" s="168"/>
      <c r="R827" s="11"/>
      <c r="S827" s="22"/>
      <c r="T827" s="19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c r="BM827" s="22"/>
      <c r="BN827" s="22"/>
      <c r="BO827" s="22"/>
      <c r="BP827" s="22"/>
      <c r="BQ827" s="22"/>
      <c r="BR827" s="22"/>
      <c r="BS827" s="22"/>
      <c r="BT827" s="22"/>
      <c r="BU827" s="22"/>
      <c r="BV827" s="22"/>
      <c r="BW827" s="22"/>
      <c r="BX827" s="22"/>
      <c r="BY827" s="22"/>
      <c r="BZ827" s="22"/>
      <c r="CA827" s="22"/>
      <c r="CB827" s="22"/>
      <c r="CC827" s="22"/>
    </row>
    <row r="828" spans="1:81" ht="27" customHeight="1" x14ac:dyDescent="0.35">
      <c r="A828" s="18"/>
      <c r="B828" s="19"/>
      <c r="C828" s="20"/>
      <c r="D828" s="21"/>
      <c r="E828" s="22"/>
      <c r="F828" s="22"/>
      <c r="G828" s="22"/>
      <c r="H828" s="22"/>
      <c r="I828" s="23"/>
      <c r="J828" s="24"/>
      <c r="K828" s="24"/>
      <c r="L828" s="23"/>
      <c r="M828" s="11"/>
      <c r="N828" s="22"/>
      <c r="O828" s="22"/>
      <c r="P828" s="23"/>
      <c r="Q828" s="168"/>
      <c r="R828" s="11"/>
      <c r="S828" s="22"/>
      <c r="T828" s="19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c r="BM828" s="22"/>
      <c r="BN828" s="22"/>
      <c r="BO828" s="22"/>
      <c r="BP828" s="22"/>
      <c r="BQ828" s="22"/>
      <c r="BR828" s="22"/>
      <c r="BS828" s="22"/>
      <c r="BT828" s="22"/>
      <c r="BU828" s="22"/>
      <c r="BV828" s="22"/>
      <c r="BW828" s="22"/>
      <c r="BX828" s="22"/>
      <c r="BY828" s="22"/>
      <c r="BZ828" s="22"/>
      <c r="CA828" s="22"/>
      <c r="CB828" s="22"/>
      <c r="CC828" s="22"/>
    </row>
    <row r="829" spans="1:81" ht="27" customHeight="1" x14ac:dyDescent="0.35">
      <c r="A829" s="18"/>
      <c r="B829" s="19"/>
      <c r="C829" s="20"/>
      <c r="D829" s="21"/>
      <c r="E829" s="22"/>
      <c r="F829" s="22"/>
      <c r="G829" s="22"/>
      <c r="H829" s="22"/>
      <c r="I829" s="23"/>
      <c r="J829" s="24"/>
      <c r="K829" s="24"/>
      <c r="L829" s="23"/>
      <c r="M829" s="11"/>
      <c r="N829" s="22"/>
      <c r="O829" s="22"/>
      <c r="P829" s="23"/>
      <c r="Q829" s="168"/>
      <c r="R829" s="11"/>
      <c r="S829" s="22"/>
      <c r="T829" s="19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c r="BM829" s="22"/>
      <c r="BN829" s="22"/>
      <c r="BO829" s="22"/>
      <c r="BP829" s="22"/>
      <c r="BQ829" s="22"/>
      <c r="BR829" s="22"/>
      <c r="BS829" s="22"/>
      <c r="BT829" s="22"/>
      <c r="BU829" s="22"/>
      <c r="BV829" s="22"/>
      <c r="BW829" s="22"/>
      <c r="BX829" s="22"/>
      <c r="BY829" s="22"/>
      <c r="BZ829" s="22"/>
      <c r="CA829" s="22"/>
      <c r="CB829" s="22"/>
      <c r="CC829" s="22"/>
    </row>
    <row r="830" spans="1:81" ht="27" customHeight="1" x14ac:dyDescent="0.35">
      <c r="A830" s="18"/>
      <c r="B830" s="19"/>
      <c r="C830" s="20"/>
      <c r="D830" s="21"/>
      <c r="E830" s="22"/>
      <c r="F830" s="22"/>
      <c r="G830" s="22"/>
      <c r="H830" s="22"/>
      <c r="I830" s="23"/>
      <c r="J830" s="24"/>
      <c r="K830" s="24"/>
      <c r="L830" s="23"/>
      <c r="M830" s="11"/>
      <c r="N830" s="22"/>
      <c r="O830" s="22"/>
      <c r="P830" s="23"/>
      <c r="Q830" s="168"/>
      <c r="R830" s="11"/>
      <c r="S830" s="22"/>
      <c r="T830" s="19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2"/>
      <c r="BN830" s="22"/>
      <c r="BO830" s="22"/>
      <c r="BP830" s="22"/>
      <c r="BQ830" s="22"/>
      <c r="BR830" s="22"/>
      <c r="BS830" s="22"/>
      <c r="BT830" s="22"/>
      <c r="BU830" s="22"/>
      <c r="BV830" s="22"/>
      <c r="BW830" s="22"/>
      <c r="BX830" s="22"/>
      <c r="BY830" s="22"/>
      <c r="BZ830" s="22"/>
      <c r="CA830" s="22"/>
      <c r="CB830" s="22"/>
      <c r="CC830" s="22"/>
    </row>
    <row r="831" spans="1:81" ht="27" customHeight="1" x14ac:dyDescent="0.35">
      <c r="A831" s="18"/>
      <c r="B831" s="19"/>
      <c r="C831" s="20"/>
      <c r="D831" s="21"/>
      <c r="E831" s="22"/>
      <c r="F831" s="22"/>
      <c r="G831" s="22"/>
      <c r="H831" s="22"/>
      <c r="I831" s="23"/>
      <c r="J831" s="24"/>
      <c r="K831" s="24"/>
      <c r="L831" s="23"/>
      <c r="M831" s="11"/>
      <c r="N831" s="22"/>
      <c r="O831" s="22"/>
      <c r="P831" s="23"/>
      <c r="Q831" s="168"/>
      <c r="R831" s="11"/>
      <c r="S831" s="22"/>
      <c r="T831" s="19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c r="BM831" s="22"/>
      <c r="BN831" s="22"/>
      <c r="BO831" s="22"/>
      <c r="BP831" s="22"/>
      <c r="BQ831" s="22"/>
      <c r="BR831" s="22"/>
      <c r="BS831" s="22"/>
      <c r="BT831" s="22"/>
      <c r="BU831" s="22"/>
      <c r="BV831" s="22"/>
      <c r="BW831" s="22"/>
      <c r="BX831" s="22"/>
      <c r="BY831" s="22"/>
      <c r="BZ831" s="22"/>
      <c r="CA831" s="22"/>
      <c r="CB831" s="22"/>
      <c r="CC831" s="22"/>
    </row>
    <row r="832" spans="1:81" ht="27" customHeight="1" x14ac:dyDescent="0.35">
      <c r="A832" s="18"/>
      <c r="B832" s="19"/>
      <c r="C832" s="20"/>
      <c r="D832" s="21"/>
      <c r="E832" s="22"/>
      <c r="F832" s="22"/>
      <c r="G832" s="22"/>
      <c r="H832" s="22"/>
      <c r="I832" s="23"/>
      <c r="J832" s="24"/>
      <c r="K832" s="24"/>
      <c r="L832" s="23"/>
      <c r="M832" s="11"/>
      <c r="N832" s="22"/>
      <c r="O832" s="22"/>
      <c r="P832" s="23"/>
      <c r="Q832" s="168"/>
      <c r="R832" s="11"/>
      <c r="S832" s="22"/>
      <c r="T832" s="19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c r="BM832" s="22"/>
      <c r="BN832" s="22"/>
      <c r="BO832" s="22"/>
      <c r="BP832" s="22"/>
      <c r="BQ832" s="22"/>
      <c r="BR832" s="22"/>
      <c r="BS832" s="22"/>
      <c r="BT832" s="22"/>
      <c r="BU832" s="22"/>
      <c r="BV832" s="22"/>
      <c r="BW832" s="22"/>
      <c r="BX832" s="22"/>
      <c r="BY832" s="22"/>
      <c r="BZ832" s="22"/>
      <c r="CA832" s="22"/>
      <c r="CB832" s="22"/>
      <c r="CC832" s="22"/>
    </row>
    <row r="833" spans="1:81" ht="27" customHeight="1" x14ac:dyDescent="0.35">
      <c r="A833" s="18"/>
      <c r="B833" s="19"/>
      <c r="C833" s="20"/>
      <c r="D833" s="21"/>
      <c r="E833" s="22"/>
      <c r="F833" s="22"/>
      <c r="G833" s="22"/>
      <c r="H833" s="22"/>
      <c r="I833" s="23"/>
      <c r="J833" s="24"/>
      <c r="K833" s="24"/>
      <c r="L833" s="23"/>
      <c r="M833" s="11"/>
      <c r="N833" s="22"/>
      <c r="O833" s="22"/>
      <c r="P833" s="23"/>
      <c r="Q833" s="168"/>
      <c r="R833" s="11"/>
      <c r="S833" s="22"/>
      <c r="T833" s="19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c r="BM833" s="22"/>
      <c r="BN833" s="22"/>
      <c r="BO833" s="22"/>
      <c r="BP833" s="22"/>
      <c r="BQ833" s="22"/>
      <c r="BR833" s="22"/>
      <c r="BS833" s="22"/>
      <c r="BT833" s="22"/>
      <c r="BU833" s="22"/>
      <c r="BV833" s="22"/>
      <c r="BW833" s="22"/>
      <c r="BX833" s="22"/>
      <c r="BY833" s="22"/>
      <c r="BZ833" s="22"/>
      <c r="CA833" s="22"/>
      <c r="CB833" s="22"/>
      <c r="CC833" s="22"/>
    </row>
    <row r="834" spans="1:81" ht="27" customHeight="1" x14ac:dyDescent="0.35">
      <c r="A834" s="18"/>
      <c r="B834" s="19"/>
      <c r="C834" s="20"/>
      <c r="D834" s="21"/>
      <c r="E834" s="22"/>
      <c r="F834" s="22"/>
      <c r="G834" s="22"/>
      <c r="H834" s="22"/>
      <c r="I834" s="23"/>
      <c r="J834" s="24"/>
      <c r="K834" s="24"/>
      <c r="L834" s="23"/>
      <c r="M834" s="11"/>
      <c r="N834" s="22"/>
      <c r="O834" s="22"/>
      <c r="P834" s="23"/>
      <c r="Q834" s="168"/>
      <c r="R834" s="11"/>
      <c r="S834" s="22"/>
      <c r="T834" s="19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c r="BM834" s="22"/>
      <c r="BN834" s="22"/>
      <c r="BO834" s="22"/>
      <c r="BP834" s="22"/>
      <c r="BQ834" s="22"/>
      <c r="BR834" s="22"/>
      <c r="BS834" s="22"/>
      <c r="BT834" s="22"/>
      <c r="BU834" s="22"/>
      <c r="BV834" s="22"/>
      <c r="BW834" s="22"/>
      <c r="BX834" s="22"/>
      <c r="BY834" s="22"/>
      <c r="BZ834" s="22"/>
      <c r="CA834" s="22"/>
      <c r="CB834" s="22"/>
      <c r="CC834" s="22"/>
    </row>
    <row r="835" spans="1:81" ht="27" customHeight="1" x14ac:dyDescent="0.35">
      <c r="A835" s="18"/>
      <c r="B835" s="19"/>
      <c r="C835" s="20"/>
      <c r="D835" s="21"/>
      <c r="E835" s="22"/>
      <c r="F835" s="22"/>
      <c r="G835" s="22"/>
      <c r="H835" s="22"/>
      <c r="I835" s="23"/>
      <c r="J835" s="24"/>
      <c r="K835" s="24"/>
      <c r="L835" s="23"/>
      <c r="M835" s="11"/>
      <c r="N835" s="22"/>
      <c r="O835" s="22"/>
      <c r="P835" s="23"/>
      <c r="Q835" s="168"/>
      <c r="R835" s="11"/>
      <c r="S835" s="22"/>
      <c r="T835" s="19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c r="BM835" s="22"/>
      <c r="BN835" s="22"/>
      <c r="BO835" s="22"/>
      <c r="BP835" s="22"/>
      <c r="BQ835" s="22"/>
      <c r="BR835" s="22"/>
      <c r="BS835" s="22"/>
      <c r="BT835" s="22"/>
      <c r="BU835" s="22"/>
      <c r="BV835" s="22"/>
      <c r="BW835" s="22"/>
      <c r="BX835" s="22"/>
      <c r="BY835" s="22"/>
      <c r="BZ835" s="22"/>
      <c r="CA835" s="22"/>
      <c r="CB835" s="22"/>
      <c r="CC835" s="22"/>
    </row>
    <row r="836" spans="1:81" ht="27" customHeight="1" x14ac:dyDescent="0.35">
      <c r="A836" s="18"/>
      <c r="B836" s="19"/>
      <c r="C836" s="20"/>
      <c r="D836" s="21"/>
      <c r="E836" s="22"/>
      <c r="F836" s="22"/>
      <c r="G836" s="22"/>
      <c r="H836" s="22"/>
      <c r="I836" s="23"/>
      <c r="J836" s="24"/>
      <c r="K836" s="24"/>
      <c r="L836" s="23"/>
      <c r="M836" s="11"/>
      <c r="N836" s="22"/>
      <c r="O836" s="22"/>
      <c r="P836" s="23"/>
      <c r="Q836" s="168"/>
      <c r="R836" s="11"/>
      <c r="S836" s="22"/>
      <c r="T836" s="19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c r="BM836" s="22"/>
      <c r="BN836" s="22"/>
      <c r="BO836" s="22"/>
      <c r="BP836" s="22"/>
      <c r="BQ836" s="22"/>
      <c r="BR836" s="22"/>
      <c r="BS836" s="22"/>
      <c r="BT836" s="22"/>
      <c r="BU836" s="22"/>
      <c r="BV836" s="22"/>
      <c r="BW836" s="22"/>
      <c r="BX836" s="22"/>
      <c r="BY836" s="22"/>
      <c r="BZ836" s="22"/>
      <c r="CA836" s="22"/>
      <c r="CB836" s="22"/>
      <c r="CC836" s="22"/>
    </row>
    <row r="837" spans="1:81" ht="27" customHeight="1" x14ac:dyDescent="0.35">
      <c r="A837" s="18"/>
      <c r="B837" s="19"/>
      <c r="C837" s="20"/>
      <c r="D837" s="21"/>
      <c r="E837" s="22"/>
      <c r="F837" s="22"/>
      <c r="G837" s="22"/>
      <c r="H837" s="22"/>
      <c r="I837" s="23"/>
      <c r="J837" s="24"/>
      <c r="K837" s="24"/>
      <c r="L837" s="23"/>
      <c r="M837" s="11"/>
      <c r="N837" s="22"/>
      <c r="O837" s="22"/>
      <c r="P837" s="23"/>
      <c r="Q837" s="168"/>
      <c r="R837" s="11"/>
      <c r="S837" s="22"/>
      <c r="T837" s="19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c r="BM837" s="22"/>
      <c r="BN837" s="22"/>
      <c r="BO837" s="22"/>
      <c r="BP837" s="22"/>
      <c r="BQ837" s="22"/>
      <c r="BR837" s="22"/>
      <c r="BS837" s="22"/>
      <c r="BT837" s="22"/>
      <c r="BU837" s="22"/>
      <c r="BV837" s="22"/>
      <c r="BW837" s="22"/>
      <c r="BX837" s="22"/>
      <c r="BY837" s="22"/>
      <c r="BZ837" s="22"/>
      <c r="CA837" s="22"/>
      <c r="CB837" s="22"/>
      <c r="CC837" s="22"/>
    </row>
    <row r="838" spans="1:81" ht="27" customHeight="1" x14ac:dyDescent="0.35">
      <c r="A838" s="18"/>
      <c r="B838" s="19"/>
      <c r="C838" s="20"/>
      <c r="D838" s="21"/>
      <c r="E838" s="22"/>
      <c r="F838" s="22"/>
      <c r="G838" s="22"/>
      <c r="H838" s="22"/>
      <c r="I838" s="23"/>
      <c r="J838" s="24"/>
      <c r="K838" s="24"/>
      <c r="L838" s="23"/>
      <c r="M838" s="11"/>
      <c r="N838" s="22"/>
      <c r="O838" s="22"/>
      <c r="P838" s="23"/>
      <c r="Q838" s="168"/>
      <c r="R838" s="11"/>
      <c r="S838" s="22"/>
      <c r="T838" s="19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c r="BM838" s="22"/>
      <c r="BN838" s="22"/>
      <c r="BO838" s="22"/>
      <c r="BP838" s="22"/>
      <c r="BQ838" s="22"/>
      <c r="BR838" s="22"/>
      <c r="BS838" s="22"/>
      <c r="BT838" s="22"/>
      <c r="BU838" s="22"/>
      <c r="BV838" s="22"/>
      <c r="BW838" s="22"/>
      <c r="BX838" s="22"/>
      <c r="BY838" s="22"/>
      <c r="BZ838" s="22"/>
      <c r="CA838" s="22"/>
      <c r="CB838" s="22"/>
      <c r="CC838" s="22"/>
    </row>
    <row r="839" spans="1:81" ht="27" customHeight="1" x14ac:dyDescent="0.35">
      <c r="A839" s="18"/>
      <c r="B839" s="19"/>
      <c r="C839" s="20"/>
      <c r="D839" s="21"/>
      <c r="E839" s="22"/>
      <c r="F839" s="22"/>
      <c r="G839" s="22"/>
      <c r="H839" s="22"/>
      <c r="I839" s="23"/>
      <c r="J839" s="24"/>
      <c r="K839" s="24"/>
      <c r="L839" s="23"/>
      <c r="M839" s="11"/>
      <c r="N839" s="22"/>
      <c r="O839" s="22"/>
      <c r="P839" s="23"/>
      <c r="Q839" s="168"/>
      <c r="R839" s="11"/>
      <c r="S839" s="22"/>
      <c r="T839" s="19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c r="BM839" s="22"/>
      <c r="BN839" s="22"/>
      <c r="BO839" s="22"/>
      <c r="BP839" s="22"/>
      <c r="BQ839" s="22"/>
      <c r="BR839" s="22"/>
      <c r="BS839" s="22"/>
      <c r="BT839" s="22"/>
      <c r="BU839" s="22"/>
      <c r="BV839" s="22"/>
      <c r="BW839" s="22"/>
      <c r="BX839" s="22"/>
      <c r="BY839" s="22"/>
      <c r="BZ839" s="22"/>
      <c r="CA839" s="22"/>
      <c r="CB839" s="22"/>
      <c r="CC839" s="22"/>
    </row>
    <row r="840" spans="1:81" ht="27" customHeight="1" x14ac:dyDescent="0.35">
      <c r="A840" s="18"/>
      <c r="B840" s="19"/>
      <c r="C840" s="20"/>
      <c r="D840" s="21"/>
      <c r="E840" s="22"/>
      <c r="F840" s="22"/>
      <c r="G840" s="22"/>
      <c r="H840" s="22"/>
      <c r="I840" s="23"/>
      <c r="J840" s="24"/>
      <c r="K840" s="24"/>
      <c r="L840" s="23"/>
      <c r="M840" s="11"/>
      <c r="N840" s="22"/>
      <c r="O840" s="22"/>
      <c r="P840" s="23"/>
      <c r="Q840" s="168"/>
      <c r="R840" s="11"/>
      <c r="S840" s="22"/>
      <c r="T840" s="19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c r="BM840" s="22"/>
      <c r="BN840" s="22"/>
      <c r="BO840" s="22"/>
      <c r="BP840" s="22"/>
      <c r="BQ840" s="22"/>
      <c r="BR840" s="22"/>
      <c r="BS840" s="22"/>
      <c r="BT840" s="22"/>
      <c r="BU840" s="22"/>
      <c r="BV840" s="22"/>
      <c r="BW840" s="22"/>
      <c r="BX840" s="22"/>
      <c r="BY840" s="22"/>
      <c r="BZ840" s="22"/>
      <c r="CA840" s="22"/>
      <c r="CB840" s="22"/>
      <c r="CC840" s="22"/>
    </row>
    <row r="841" spans="1:81" ht="27" customHeight="1" x14ac:dyDescent="0.35">
      <c r="A841" s="18"/>
      <c r="B841" s="19"/>
      <c r="C841" s="20"/>
      <c r="D841" s="21"/>
      <c r="E841" s="22"/>
      <c r="F841" s="22"/>
      <c r="G841" s="22"/>
      <c r="H841" s="22"/>
      <c r="I841" s="23"/>
      <c r="J841" s="24"/>
      <c r="K841" s="24"/>
      <c r="L841" s="23"/>
      <c r="M841" s="11"/>
      <c r="N841" s="22"/>
      <c r="O841" s="22"/>
      <c r="P841" s="23"/>
      <c r="Q841" s="168"/>
      <c r="R841" s="11"/>
      <c r="S841" s="22"/>
      <c r="T841" s="19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c r="BM841" s="22"/>
      <c r="BN841" s="22"/>
      <c r="BO841" s="22"/>
      <c r="BP841" s="22"/>
      <c r="BQ841" s="22"/>
      <c r="BR841" s="22"/>
      <c r="BS841" s="22"/>
      <c r="BT841" s="22"/>
      <c r="BU841" s="22"/>
      <c r="BV841" s="22"/>
      <c r="BW841" s="22"/>
      <c r="BX841" s="22"/>
      <c r="BY841" s="22"/>
      <c r="BZ841" s="22"/>
      <c r="CA841" s="22"/>
      <c r="CB841" s="22"/>
      <c r="CC841" s="22"/>
    </row>
    <row r="842" spans="1:81" ht="27" customHeight="1" x14ac:dyDescent="0.35">
      <c r="A842" s="18"/>
      <c r="B842" s="19"/>
      <c r="C842" s="20"/>
      <c r="D842" s="21"/>
      <c r="E842" s="22"/>
      <c r="F842" s="22"/>
      <c r="G842" s="22"/>
      <c r="H842" s="22"/>
      <c r="I842" s="23"/>
      <c r="J842" s="24"/>
      <c r="K842" s="24"/>
      <c r="L842" s="23"/>
      <c r="M842" s="11"/>
      <c r="N842" s="22"/>
      <c r="O842" s="22"/>
      <c r="P842" s="23"/>
      <c r="Q842" s="168"/>
      <c r="R842" s="11"/>
      <c r="S842" s="22"/>
      <c r="T842" s="19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c r="BM842" s="22"/>
      <c r="BN842" s="22"/>
      <c r="BO842" s="22"/>
      <c r="BP842" s="22"/>
      <c r="BQ842" s="22"/>
      <c r="BR842" s="22"/>
      <c r="BS842" s="22"/>
      <c r="BT842" s="22"/>
      <c r="BU842" s="22"/>
      <c r="BV842" s="22"/>
      <c r="BW842" s="22"/>
      <c r="BX842" s="22"/>
      <c r="BY842" s="22"/>
      <c r="BZ842" s="22"/>
      <c r="CA842" s="22"/>
      <c r="CB842" s="22"/>
      <c r="CC842" s="22"/>
    </row>
    <row r="843" spans="1:81" ht="27" customHeight="1" x14ac:dyDescent="0.35">
      <c r="A843" s="18"/>
      <c r="B843" s="19"/>
      <c r="C843" s="20"/>
      <c r="D843" s="21"/>
      <c r="E843" s="22"/>
      <c r="F843" s="22"/>
      <c r="G843" s="22"/>
      <c r="H843" s="22"/>
      <c r="I843" s="23"/>
      <c r="J843" s="24"/>
      <c r="K843" s="24"/>
      <c r="L843" s="23"/>
      <c r="M843" s="11"/>
      <c r="N843" s="22"/>
      <c r="O843" s="22"/>
      <c r="P843" s="23"/>
      <c r="Q843" s="168"/>
      <c r="R843" s="11"/>
      <c r="S843" s="22"/>
      <c r="T843" s="19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c r="BM843" s="22"/>
      <c r="BN843" s="22"/>
      <c r="BO843" s="22"/>
      <c r="BP843" s="22"/>
      <c r="BQ843" s="22"/>
      <c r="BR843" s="22"/>
      <c r="BS843" s="22"/>
      <c r="BT843" s="22"/>
      <c r="BU843" s="22"/>
      <c r="BV843" s="22"/>
      <c r="BW843" s="22"/>
      <c r="BX843" s="22"/>
      <c r="BY843" s="22"/>
      <c r="BZ843" s="22"/>
      <c r="CA843" s="22"/>
      <c r="CB843" s="22"/>
      <c r="CC843" s="22"/>
    </row>
    <row r="844" spans="1:81" ht="27" customHeight="1" x14ac:dyDescent="0.35">
      <c r="A844" s="18"/>
      <c r="B844" s="19"/>
      <c r="C844" s="20"/>
      <c r="D844" s="21"/>
      <c r="E844" s="22"/>
      <c r="F844" s="22"/>
      <c r="G844" s="22"/>
      <c r="H844" s="22"/>
      <c r="I844" s="23"/>
      <c r="J844" s="24"/>
      <c r="K844" s="24"/>
      <c r="L844" s="23"/>
      <c r="M844" s="11"/>
      <c r="N844" s="22"/>
      <c r="O844" s="22"/>
      <c r="P844" s="23"/>
      <c r="Q844" s="168"/>
      <c r="R844" s="11"/>
      <c r="S844" s="22"/>
      <c r="T844" s="19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c r="BM844" s="22"/>
      <c r="BN844" s="22"/>
      <c r="BO844" s="22"/>
      <c r="BP844" s="22"/>
      <c r="BQ844" s="22"/>
      <c r="BR844" s="22"/>
      <c r="BS844" s="22"/>
      <c r="BT844" s="22"/>
      <c r="BU844" s="22"/>
      <c r="BV844" s="22"/>
      <c r="BW844" s="22"/>
      <c r="BX844" s="22"/>
      <c r="BY844" s="22"/>
      <c r="BZ844" s="22"/>
      <c r="CA844" s="22"/>
      <c r="CB844" s="22"/>
      <c r="CC844" s="22"/>
    </row>
    <row r="845" spans="1:81" ht="27" customHeight="1" x14ac:dyDescent="0.35">
      <c r="A845" s="18"/>
      <c r="B845" s="19"/>
      <c r="C845" s="20"/>
      <c r="D845" s="21"/>
      <c r="E845" s="22"/>
      <c r="F845" s="22"/>
      <c r="G845" s="22"/>
      <c r="H845" s="22"/>
      <c r="I845" s="23"/>
      <c r="J845" s="24"/>
      <c r="K845" s="24"/>
      <c r="L845" s="23"/>
      <c r="M845" s="11"/>
      <c r="N845" s="22"/>
      <c r="O845" s="22"/>
      <c r="P845" s="23"/>
      <c r="Q845" s="168"/>
      <c r="R845" s="11"/>
      <c r="S845" s="22"/>
      <c r="T845" s="19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c r="BM845" s="22"/>
      <c r="BN845" s="22"/>
      <c r="BO845" s="22"/>
      <c r="BP845" s="22"/>
      <c r="BQ845" s="22"/>
      <c r="BR845" s="22"/>
      <c r="BS845" s="22"/>
      <c r="BT845" s="22"/>
      <c r="BU845" s="22"/>
      <c r="BV845" s="22"/>
      <c r="BW845" s="22"/>
      <c r="BX845" s="22"/>
      <c r="BY845" s="22"/>
      <c r="BZ845" s="22"/>
      <c r="CA845" s="22"/>
      <c r="CB845" s="22"/>
      <c r="CC845" s="22"/>
    </row>
    <row r="846" spans="1:81" ht="27" customHeight="1" x14ac:dyDescent="0.35">
      <c r="A846" s="18"/>
      <c r="B846" s="19"/>
      <c r="C846" s="20"/>
      <c r="D846" s="21"/>
      <c r="E846" s="22"/>
      <c r="F846" s="22"/>
      <c r="G846" s="22"/>
      <c r="H846" s="22"/>
      <c r="I846" s="23"/>
      <c r="J846" s="24"/>
      <c r="K846" s="24"/>
      <c r="L846" s="23"/>
      <c r="M846" s="11"/>
      <c r="N846" s="22"/>
      <c r="O846" s="22"/>
      <c r="P846" s="23"/>
      <c r="Q846" s="168"/>
      <c r="R846" s="11"/>
      <c r="S846" s="22"/>
      <c r="T846" s="19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c r="BM846" s="22"/>
      <c r="BN846" s="22"/>
      <c r="BO846" s="22"/>
      <c r="BP846" s="22"/>
      <c r="BQ846" s="22"/>
      <c r="BR846" s="22"/>
      <c r="BS846" s="22"/>
      <c r="BT846" s="22"/>
      <c r="BU846" s="22"/>
      <c r="BV846" s="22"/>
      <c r="BW846" s="22"/>
      <c r="BX846" s="22"/>
      <c r="BY846" s="22"/>
      <c r="BZ846" s="22"/>
      <c r="CA846" s="22"/>
      <c r="CB846" s="22"/>
      <c r="CC846" s="22"/>
    </row>
    <row r="847" spans="1:81" ht="27" customHeight="1" x14ac:dyDescent="0.35">
      <c r="A847" s="18"/>
      <c r="B847" s="19"/>
      <c r="C847" s="20"/>
      <c r="D847" s="21"/>
      <c r="E847" s="22"/>
      <c r="F847" s="22"/>
      <c r="G847" s="22"/>
      <c r="H847" s="22"/>
      <c r="I847" s="23"/>
      <c r="J847" s="24"/>
      <c r="K847" s="24"/>
      <c r="L847" s="23"/>
      <c r="M847" s="11"/>
      <c r="N847" s="22"/>
      <c r="O847" s="22"/>
      <c r="P847" s="23"/>
      <c r="Q847" s="168"/>
      <c r="R847" s="11"/>
      <c r="S847" s="22"/>
      <c r="T847" s="19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c r="BM847" s="22"/>
      <c r="BN847" s="22"/>
      <c r="BO847" s="22"/>
      <c r="BP847" s="22"/>
      <c r="BQ847" s="22"/>
      <c r="BR847" s="22"/>
      <c r="BS847" s="22"/>
      <c r="BT847" s="22"/>
      <c r="BU847" s="22"/>
      <c r="BV847" s="22"/>
      <c r="BW847" s="22"/>
      <c r="BX847" s="22"/>
      <c r="BY847" s="22"/>
      <c r="BZ847" s="22"/>
      <c r="CA847" s="22"/>
      <c r="CB847" s="22"/>
      <c r="CC847" s="22"/>
    </row>
    <row r="848" spans="1:81" ht="27" customHeight="1" x14ac:dyDescent="0.35">
      <c r="A848" s="18"/>
      <c r="B848" s="19"/>
      <c r="C848" s="20"/>
      <c r="D848" s="21"/>
      <c r="E848" s="22"/>
      <c r="F848" s="22"/>
      <c r="G848" s="22"/>
      <c r="H848" s="22"/>
      <c r="I848" s="23"/>
      <c r="J848" s="24"/>
      <c r="K848" s="24"/>
      <c r="L848" s="23"/>
      <c r="M848" s="11"/>
      <c r="N848" s="22"/>
      <c r="O848" s="22"/>
      <c r="P848" s="23"/>
      <c r="Q848" s="168"/>
      <c r="R848" s="11"/>
      <c r="S848" s="22"/>
      <c r="T848" s="19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c r="BM848" s="22"/>
      <c r="BN848" s="22"/>
      <c r="BO848" s="22"/>
      <c r="BP848" s="22"/>
      <c r="BQ848" s="22"/>
      <c r="BR848" s="22"/>
      <c r="BS848" s="22"/>
      <c r="BT848" s="22"/>
      <c r="BU848" s="22"/>
      <c r="BV848" s="22"/>
      <c r="BW848" s="22"/>
      <c r="BX848" s="22"/>
      <c r="BY848" s="22"/>
      <c r="BZ848" s="22"/>
      <c r="CA848" s="22"/>
      <c r="CB848" s="22"/>
      <c r="CC848" s="22"/>
    </row>
    <row r="849" spans="1:81" ht="27" customHeight="1" x14ac:dyDescent="0.35">
      <c r="A849" s="18"/>
      <c r="B849" s="19"/>
      <c r="C849" s="20"/>
      <c r="D849" s="21"/>
      <c r="E849" s="22"/>
      <c r="F849" s="22"/>
      <c r="G849" s="22"/>
      <c r="H849" s="22"/>
      <c r="I849" s="23"/>
      <c r="J849" s="24"/>
      <c r="K849" s="24"/>
      <c r="L849" s="23"/>
      <c r="M849" s="11"/>
      <c r="N849" s="22"/>
      <c r="O849" s="22"/>
      <c r="P849" s="23"/>
      <c r="Q849" s="168"/>
      <c r="R849" s="11"/>
      <c r="S849" s="22"/>
      <c r="T849" s="19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c r="BM849" s="22"/>
      <c r="BN849" s="22"/>
      <c r="BO849" s="22"/>
      <c r="BP849" s="22"/>
      <c r="BQ849" s="22"/>
      <c r="BR849" s="22"/>
      <c r="BS849" s="22"/>
      <c r="BT849" s="22"/>
      <c r="BU849" s="22"/>
      <c r="BV849" s="22"/>
      <c r="BW849" s="22"/>
      <c r="BX849" s="22"/>
      <c r="BY849" s="22"/>
      <c r="BZ849" s="22"/>
      <c r="CA849" s="22"/>
      <c r="CB849" s="22"/>
      <c r="CC849" s="22"/>
    </row>
    <row r="850" spans="1:81" ht="27" customHeight="1" x14ac:dyDescent="0.35">
      <c r="A850" s="18"/>
      <c r="B850" s="19"/>
      <c r="C850" s="20"/>
      <c r="D850" s="21"/>
      <c r="E850" s="22"/>
      <c r="F850" s="22"/>
      <c r="G850" s="22"/>
      <c r="H850" s="22"/>
      <c r="I850" s="23"/>
      <c r="J850" s="24"/>
      <c r="K850" s="24"/>
      <c r="L850" s="23"/>
      <c r="M850" s="11"/>
      <c r="N850" s="22"/>
      <c r="O850" s="22"/>
      <c r="P850" s="23"/>
      <c r="Q850" s="168"/>
      <c r="R850" s="11"/>
      <c r="S850" s="22"/>
      <c r="T850" s="19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c r="BM850" s="22"/>
      <c r="BN850" s="22"/>
      <c r="BO850" s="22"/>
      <c r="BP850" s="22"/>
      <c r="BQ850" s="22"/>
      <c r="BR850" s="22"/>
      <c r="BS850" s="22"/>
      <c r="BT850" s="22"/>
      <c r="BU850" s="22"/>
      <c r="BV850" s="22"/>
      <c r="BW850" s="22"/>
      <c r="BX850" s="22"/>
      <c r="BY850" s="22"/>
      <c r="BZ850" s="22"/>
      <c r="CA850" s="22"/>
      <c r="CB850" s="22"/>
      <c r="CC850" s="22"/>
    </row>
    <row r="851" spans="1:81" ht="27" customHeight="1" x14ac:dyDescent="0.35">
      <c r="A851" s="18"/>
      <c r="B851" s="19"/>
      <c r="C851" s="20"/>
      <c r="D851" s="21"/>
      <c r="E851" s="22"/>
      <c r="F851" s="22"/>
      <c r="G851" s="22"/>
      <c r="H851" s="22"/>
      <c r="I851" s="23"/>
      <c r="J851" s="24"/>
      <c r="K851" s="24"/>
      <c r="L851" s="23"/>
      <c r="M851" s="11"/>
      <c r="N851" s="22"/>
      <c r="O851" s="22"/>
      <c r="P851" s="23"/>
      <c r="Q851" s="168"/>
      <c r="R851" s="11"/>
      <c r="S851" s="22"/>
      <c r="T851" s="19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c r="BM851" s="22"/>
      <c r="BN851" s="22"/>
      <c r="BO851" s="22"/>
      <c r="BP851" s="22"/>
      <c r="BQ851" s="22"/>
      <c r="BR851" s="22"/>
      <c r="BS851" s="22"/>
      <c r="BT851" s="22"/>
      <c r="BU851" s="22"/>
      <c r="BV851" s="22"/>
      <c r="BW851" s="22"/>
      <c r="BX851" s="22"/>
      <c r="BY851" s="22"/>
      <c r="BZ851" s="22"/>
      <c r="CA851" s="22"/>
      <c r="CB851" s="22"/>
      <c r="CC851" s="22"/>
    </row>
    <row r="852" spans="1:81" ht="27" customHeight="1" x14ac:dyDescent="0.35">
      <c r="A852" s="18"/>
      <c r="B852" s="19"/>
      <c r="C852" s="20"/>
      <c r="D852" s="21"/>
      <c r="E852" s="22"/>
      <c r="F852" s="22"/>
      <c r="G852" s="22"/>
      <c r="H852" s="22"/>
      <c r="I852" s="23"/>
      <c r="J852" s="24"/>
      <c r="K852" s="24"/>
      <c r="L852" s="23"/>
      <c r="M852" s="11"/>
      <c r="N852" s="22"/>
      <c r="O852" s="22"/>
      <c r="P852" s="23"/>
      <c r="Q852" s="168"/>
      <c r="R852" s="11"/>
      <c r="S852" s="22"/>
      <c r="T852" s="19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c r="BM852" s="22"/>
      <c r="BN852" s="22"/>
      <c r="BO852" s="22"/>
      <c r="BP852" s="22"/>
      <c r="BQ852" s="22"/>
      <c r="BR852" s="22"/>
      <c r="BS852" s="22"/>
      <c r="BT852" s="22"/>
      <c r="BU852" s="22"/>
      <c r="BV852" s="22"/>
      <c r="BW852" s="22"/>
      <c r="BX852" s="22"/>
      <c r="BY852" s="22"/>
      <c r="BZ852" s="22"/>
      <c r="CA852" s="22"/>
      <c r="CB852" s="22"/>
      <c r="CC852" s="22"/>
    </row>
    <row r="853" spans="1:81" ht="27" customHeight="1" x14ac:dyDescent="0.35">
      <c r="A853" s="18"/>
      <c r="B853" s="19"/>
      <c r="C853" s="20"/>
      <c r="D853" s="21"/>
      <c r="E853" s="22"/>
      <c r="F853" s="22"/>
      <c r="G853" s="22"/>
      <c r="H853" s="22"/>
      <c r="I853" s="23"/>
      <c r="J853" s="24"/>
      <c r="K853" s="24"/>
      <c r="L853" s="23"/>
      <c r="M853" s="11"/>
      <c r="N853" s="22"/>
      <c r="O853" s="22"/>
      <c r="P853" s="23"/>
      <c r="Q853" s="168"/>
      <c r="R853" s="11"/>
      <c r="S853" s="22"/>
      <c r="T853" s="19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c r="BM853" s="22"/>
      <c r="BN853" s="22"/>
      <c r="BO853" s="22"/>
      <c r="BP853" s="22"/>
      <c r="BQ853" s="22"/>
      <c r="BR853" s="22"/>
      <c r="BS853" s="22"/>
      <c r="BT853" s="22"/>
      <c r="BU853" s="22"/>
      <c r="BV853" s="22"/>
      <c r="BW853" s="22"/>
      <c r="BX853" s="22"/>
      <c r="BY853" s="22"/>
      <c r="BZ853" s="22"/>
      <c r="CA853" s="22"/>
      <c r="CB853" s="22"/>
      <c r="CC853" s="22"/>
    </row>
    <row r="854" spans="1:81" ht="27" customHeight="1" x14ac:dyDescent="0.35">
      <c r="A854" s="18"/>
      <c r="B854" s="19"/>
      <c r="C854" s="20"/>
      <c r="D854" s="21"/>
      <c r="E854" s="22"/>
      <c r="F854" s="22"/>
      <c r="G854" s="22"/>
      <c r="H854" s="22"/>
      <c r="I854" s="23"/>
      <c r="J854" s="24"/>
      <c r="K854" s="24"/>
      <c r="L854" s="23"/>
      <c r="M854" s="11"/>
      <c r="N854" s="22"/>
      <c r="O854" s="22"/>
      <c r="P854" s="23"/>
      <c r="Q854" s="168"/>
      <c r="R854" s="11"/>
      <c r="S854" s="22"/>
      <c r="T854" s="19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c r="BO854" s="22"/>
      <c r="BP854" s="22"/>
      <c r="BQ854" s="22"/>
      <c r="BR854" s="22"/>
      <c r="BS854" s="22"/>
      <c r="BT854" s="22"/>
      <c r="BU854" s="22"/>
      <c r="BV854" s="22"/>
      <c r="BW854" s="22"/>
      <c r="BX854" s="22"/>
      <c r="BY854" s="22"/>
      <c r="BZ854" s="22"/>
      <c r="CA854" s="22"/>
      <c r="CB854" s="22"/>
      <c r="CC854" s="22"/>
    </row>
    <row r="855" spans="1:81" ht="27" customHeight="1" x14ac:dyDescent="0.35">
      <c r="A855" s="18"/>
      <c r="B855" s="19"/>
      <c r="C855" s="20"/>
      <c r="D855" s="21"/>
      <c r="E855" s="22"/>
      <c r="F855" s="22"/>
      <c r="G855" s="22"/>
      <c r="H855" s="22"/>
      <c r="I855" s="23"/>
      <c r="J855" s="24"/>
      <c r="K855" s="24"/>
      <c r="L855" s="23"/>
      <c r="M855" s="11"/>
      <c r="N855" s="22"/>
      <c r="O855" s="22"/>
      <c r="P855" s="23"/>
      <c r="Q855" s="168"/>
      <c r="R855" s="11"/>
      <c r="S855" s="22"/>
      <c r="T855" s="19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c r="BM855" s="22"/>
      <c r="BN855" s="22"/>
      <c r="BO855" s="22"/>
      <c r="BP855" s="22"/>
      <c r="BQ855" s="22"/>
      <c r="BR855" s="22"/>
      <c r="BS855" s="22"/>
      <c r="BT855" s="22"/>
      <c r="BU855" s="22"/>
      <c r="BV855" s="22"/>
      <c r="BW855" s="22"/>
      <c r="BX855" s="22"/>
      <c r="BY855" s="22"/>
      <c r="BZ855" s="22"/>
      <c r="CA855" s="22"/>
      <c r="CB855" s="22"/>
      <c r="CC855" s="22"/>
    </row>
    <row r="856" spans="1:81" ht="27" customHeight="1" x14ac:dyDescent="0.35">
      <c r="A856" s="18"/>
      <c r="B856" s="19"/>
      <c r="C856" s="20"/>
      <c r="D856" s="21"/>
      <c r="E856" s="22"/>
      <c r="F856" s="22"/>
      <c r="G856" s="22"/>
      <c r="H856" s="22"/>
      <c r="I856" s="23"/>
      <c r="J856" s="24"/>
      <c r="K856" s="24"/>
      <c r="L856" s="23"/>
      <c r="M856" s="11"/>
      <c r="N856" s="22"/>
      <c r="O856" s="22"/>
      <c r="P856" s="23"/>
      <c r="Q856" s="168"/>
      <c r="R856" s="11"/>
      <c r="S856" s="22"/>
      <c r="T856" s="19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c r="BM856" s="22"/>
      <c r="BN856" s="22"/>
      <c r="BO856" s="22"/>
      <c r="BP856" s="22"/>
      <c r="BQ856" s="22"/>
      <c r="BR856" s="22"/>
      <c r="BS856" s="22"/>
      <c r="BT856" s="22"/>
      <c r="BU856" s="22"/>
      <c r="BV856" s="22"/>
      <c r="BW856" s="22"/>
      <c r="BX856" s="22"/>
      <c r="BY856" s="22"/>
      <c r="BZ856" s="22"/>
      <c r="CA856" s="22"/>
      <c r="CB856" s="22"/>
      <c r="CC856" s="22"/>
    </row>
    <row r="857" spans="1:81" ht="27" customHeight="1" x14ac:dyDescent="0.35">
      <c r="A857" s="18"/>
      <c r="B857" s="19"/>
      <c r="C857" s="20"/>
      <c r="D857" s="21"/>
      <c r="E857" s="22"/>
      <c r="F857" s="22"/>
      <c r="G857" s="22"/>
      <c r="H857" s="22"/>
      <c r="I857" s="23"/>
      <c r="J857" s="24"/>
      <c r="K857" s="24"/>
      <c r="L857" s="23"/>
      <c r="M857" s="11"/>
      <c r="N857" s="22"/>
      <c r="O857" s="22"/>
      <c r="P857" s="23"/>
      <c r="Q857" s="168"/>
      <c r="R857" s="11"/>
      <c r="S857" s="22"/>
      <c r="T857" s="19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c r="BM857" s="22"/>
      <c r="BN857" s="22"/>
      <c r="BO857" s="22"/>
      <c r="BP857" s="22"/>
      <c r="BQ857" s="22"/>
      <c r="BR857" s="22"/>
      <c r="BS857" s="22"/>
      <c r="BT857" s="22"/>
      <c r="BU857" s="22"/>
      <c r="BV857" s="22"/>
      <c r="BW857" s="22"/>
      <c r="BX857" s="22"/>
      <c r="BY857" s="22"/>
      <c r="BZ857" s="22"/>
      <c r="CA857" s="22"/>
      <c r="CB857" s="22"/>
      <c r="CC857" s="22"/>
    </row>
    <row r="858" spans="1:81" ht="27" customHeight="1" x14ac:dyDescent="0.35">
      <c r="A858" s="18"/>
      <c r="B858" s="19"/>
      <c r="C858" s="20"/>
      <c r="D858" s="21"/>
      <c r="E858" s="22"/>
      <c r="F858" s="22"/>
      <c r="G858" s="22"/>
      <c r="H858" s="22"/>
      <c r="I858" s="23"/>
      <c r="J858" s="24"/>
      <c r="K858" s="24"/>
      <c r="L858" s="23"/>
      <c r="M858" s="11"/>
      <c r="N858" s="22"/>
      <c r="O858" s="22"/>
      <c r="P858" s="23"/>
      <c r="Q858" s="168"/>
      <c r="R858" s="11"/>
      <c r="S858" s="22"/>
      <c r="T858" s="19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c r="BM858" s="22"/>
      <c r="BN858" s="22"/>
      <c r="BO858" s="22"/>
      <c r="BP858" s="22"/>
      <c r="BQ858" s="22"/>
      <c r="BR858" s="22"/>
      <c r="BS858" s="22"/>
      <c r="BT858" s="22"/>
      <c r="BU858" s="22"/>
      <c r="BV858" s="22"/>
      <c r="BW858" s="22"/>
      <c r="BX858" s="22"/>
      <c r="BY858" s="22"/>
      <c r="BZ858" s="22"/>
      <c r="CA858" s="22"/>
      <c r="CB858" s="22"/>
      <c r="CC858" s="22"/>
    </row>
    <row r="859" spans="1:81" ht="27" customHeight="1" x14ac:dyDescent="0.35">
      <c r="A859" s="18"/>
      <c r="B859" s="19"/>
      <c r="C859" s="20"/>
      <c r="D859" s="21"/>
      <c r="E859" s="22"/>
      <c r="F859" s="22"/>
      <c r="G859" s="22"/>
      <c r="H859" s="22"/>
      <c r="I859" s="23"/>
      <c r="J859" s="24"/>
      <c r="K859" s="24"/>
      <c r="L859" s="23"/>
      <c r="M859" s="11"/>
      <c r="N859" s="22"/>
      <c r="O859" s="22"/>
      <c r="P859" s="23"/>
      <c r="Q859" s="168"/>
      <c r="R859" s="11"/>
      <c r="S859" s="22"/>
      <c r="T859" s="19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c r="BM859" s="22"/>
      <c r="BN859" s="22"/>
      <c r="BO859" s="22"/>
      <c r="BP859" s="22"/>
      <c r="BQ859" s="22"/>
      <c r="BR859" s="22"/>
      <c r="BS859" s="22"/>
      <c r="BT859" s="22"/>
      <c r="BU859" s="22"/>
      <c r="BV859" s="22"/>
      <c r="BW859" s="22"/>
      <c r="BX859" s="22"/>
      <c r="BY859" s="22"/>
      <c r="BZ859" s="22"/>
      <c r="CA859" s="22"/>
      <c r="CB859" s="22"/>
      <c r="CC859" s="22"/>
    </row>
    <row r="860" spans="1:81" ht="27" customHeight="1" x14ac:dyDescent="0.35">
      <c r="A860" s="18"/>
      <c r="B860" s="19"/>
      <c r="C860" s="20"/>
      <c r="D860" s="21"/>
      <c r="E860" s="22"/>
      <c r="F860" s="22"/>
      <c r="G860" s="22"/>
      <c r="H860" s="22"/>
      <c r="I860" s="23"/>
      <c r="J860" s="24"/>
      <c r="K860" s="24"/>
      <c r="L860" s="23"/>
      <c r="M860" s="11"/>
      <c r="N860" s="22"/>
      <c r="O860" s="22"/>
      <c r="P860" s="23"/>
      <c r="Q860" s="168"/>
      <c r="R860" s="11"/>
      <c r="S860" s="22"/>
      <c r="T860" s="19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c r="BM860" s="22"/>
      <c r="BN860" s="22"/>
      <c r="BO860" s="22"/>
      <c r="BP860" s="22"/>
      <c r="BQ860" s="22"/>
      <c r="BR860" s="22"/>
      <c r="BS860" s="22"/>
      <c r="BT860" s="22"/>
      <c r="BU860" s="22"/>
      <c r="BV860" s="22"/>
      <c r="BW860" s="22"/>
      <c r="BX860" s="22"/>
      <c r="BY860" s="22"/>
      <c r="BZ860" s="22"/>
      <c r="CA860" s="22"/>
      <c r="CB860" s="22"/>
      <c r="CC860" s="22"/>
    </row>
    <row r="861" spans="1:81" ht="27" customHeight="1" x14ac:dyDescent="0.35">
      <c r="A861" s="18"/>
      <c r="B861" s="19"/>
      <c r="C861" s="20"/>
      <c r="D861" s="21"/>
      <c r="E861" s="22"/>
      <c r="F861" s="22"/>
      <c r="G861" s="22"/>
      <c r="H861" s="22"/>
      <c r="I861" s="23"/>
      <c r="J861" s="24"/>
      <c r="K861" s="24"/>
      <c r="L861" s="23"/>
      <c r="M861" s="11"/>
      <c r="N861" s="22"/>
      <c r="O861" s="22"/>
      <c r="P861" s="23"/>
      <c r="Q861" s="168"/>
      <c r="R861" s="11"/>
      <c r="S861" s="22"/>
      <c r="T861" s="19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c r="BM861" s="22"/>
      <c r="BN861" s="22"/>
      <c r="BO861" s="22"/>
      <c r="BP861" s="22"/>
      <c r="BQ861" s="22"/>
      <c r="BR861" s="22"/>
      <c r="BS861" s="22"/>
      <c r="BT861" s="22"/>
      <c r="BU861" s="22"/>
      <c r="BV861" s="22"/>
      <c r="BW861" s="22"/>
      <c r="BX861" s="22"/>
      <c r="BY861" s="22"/>
      <c r="BZ861" s="22"/>
      <c r="CA861" s="22"/>
      <c r="CB861" s="22"/>
      <c r="CC861" s="22"/>
    </row>
    <row r="862" spans="1:81" ht="27" customHeight="1" x14ac:dyDescent="0.35">
      <c r="A862" s="18"/>
      <c r="B862" s="19"/>
      <c r="C862" s="20"/>
      <c r="D862" s="21"/>
      <c r="E862" s="22"/>
      <c r="F862" s="22"/>
      <c r="G862" s="22"/>
      <c r="H862" s="22"/>
      <c r="I862" s="23"/>
      <c r="J862" s="24"/>
      <c r="K862" s="24"/>
      <c r="L862" s="23"/>
      <c r="M862" s="11"/>
      <c r="N862" s="22"/>
      <c r="O862" s="22"/>
      <c r="P862" s="23"/>
      <c r="Q862" s="168"/>
      <c r="R862" s="11"/>
      <c r="S862" s="22"/>
      <c r="T862" s="19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2"/>
      <c r="BN862" s="22"/>
      <c r="BO862" s="22"/>
      <c r="BP862" s="22"/>
      <c r="BQ862" s="22"/>
      <c r="BR862" s="22"/>
      <c r="BS862" s="22"/>
      <c r="BT862" s="22"/>
      <c r="BU862" s="22"/>
      <c r="BV862" s="22"/>
      <c r="BW862" s="22"/>
      <c r="BX862" s="22"/>
      <c r="BY862" s="22"/>
      <c r="BZ862" s="22"/>
      <c r="CA862" s="22"/>
      <c r="CB862" s="22"/>
      <c r="CC862" s="22"/>
    </row>
    <row r="863" spans="1:81" ht="27" customHeight="1" x14ac:dyDescent="0.35">
      <c r="A863" s="18"/>
      <c r="B863" s="19"/>
      <c r="C863" s="20"/>
      <c r="D863" s="21"/>
      <c r="E863" s="22"/>
      <c r="F863" s="22"/>
      <c r="G863" s="22"/>
      <c r="H863" s="22"/>
      <c r="I863" s="23"/>
      <c r="J863" s="24"/>
      <c r="K863" s="24"/>
      <c r="L863" s="23"/>
      <c r="M863" s="11"/>
      <c r="N863" s="22"/>
      <c r="O863" s="22"/>
      <c r="P863" s="23"/>
      <c r="Q863" s="168"/>
      <c r="R863" s="11"/>
      <c r="S863" s="22"/>
      <c r="T863" s="19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c r="BM863" s="22"/>
      <c r="BN863" s="22"/>
      <c r="BO863" s="22"/>
      <c r="BP863" s="22"/>
      <c r="BQ863" s="22"/>
      <c r="BR863" s="22"/>
      <c r="BS863" s="22"/>
      <c r="BT863" s="22"/>
      <c r="BU863" s="22"/>
      <c r="BV863" s="22"/>
      <c r="BW863" s="22"/>
      <c r="BX863" s="22"/>
      <c r="BY863" s="22"/>
      <c r="BZ863" s="22"/>
      <c r="CA863" s="22"/>
      <c r="CB863" s="22"/>
      <c r="CC863" s="22"/>
    </row>
    <row r="864" spans="1:81" ht="27" customHeight="1" x14ac:dyDescent="0.35">
      <c r="A864" s="18"/>
      <c r="B864" s="19"/>
      <c r="C864" s="20"/>
      <c r="D864" s="21"/>
      <c r="E864" s="22"/>
      <c r="F864" s="22"/>
      <c r="G864" s="22"/>
      <c r="H864" s="22"/>
      <c r="I864" s="23"/>
      <c r="J864" s="24"/>
      <c r="K864" s="24"/>
      <c r="L864" s="23"/>
      <c r="M864" s="11"/>
      <c r="N864" s="22"/>
      <c r="O864" s="22"/>
      <c r="P864" s="23"/>
      <c r="Q864" s="168"/>
      <c r="R864" s="11"/>
      <c r="S864" s="22"/>
      <c r="T864" s="19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c r="BM864" s="22"/>
      <c r="BN864" s="22"/>
      <c r="BO864" s="22"/>
      <c r="BP864" s="22"/>
      <c r="BQ864" s="22"/>
      <c r="BR864" s="22"/>
      <c r="BS864" s="22"/>
      <c r="BT864" s="22"/>
      <c r="BU864" s="22"/>
      <c r="BV864" s="22"/>
      <c r="BW864" s="22"/>
      <c r="BX864" s="22"/>
      <c r="BY864" s="22"/>
      <c r="BZ864" s="22"/>
      <c r="CA864" s="22"/>
      <c r="CB864" s="22"/>
      <c r="CC864" s="22"/>
    </row>
    <row r="865" spans="1:81" ht="27" customHeight="1" x14ac:dyDescent="0.35">
      <c r="A865" s="18"/>
      <c r="B865" s="19"/>
      <c r="C865" s="20"/>
      <c r="D865" s="21"/>
      <c r="E865" s="22"/>
      <c r="F865" s="22"/>
      <c r="G865" s="22"/>
      <c r="H865" s="22"/>
      <c r="I865" s="23"/>
      <c r="J865" s="24"/>
      <c r="K865" s="24"/>
      <c r="L865" s="23"/>
      <c r="M865" s="11"/>
      <c r="N865" s="22"/>
      <c r="O865" s="22"/>
      <c r="P865" s="23"/>
      <c r="Q865" s="168"/>
      <c r="R865" s="11"/>
      <c r="S865" s="22"/>
      <c r="T865" s="19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c r="BM865" s="22"/>
      <c r="BN865" s="22"/>
      <c r="BO865" s="22"/>
      <c r="BP865" s="22"/>
      <c r="BQ865" s="22"/>
      <c r="BR865" s="22"/>
      <c r="BS865" s="22"/>
      <c r="BT865" s="22"/>
      <c r="BU865" s="22"/>
      <c r="BV865" s="22"/>
      <c r="BW865" s="22"/>
      <c r="BX865" s="22"/>
      <c r="BY865" s="22"/>
      <c r="BZ865" s="22"/>
      <c r="CA865" s="22"/>
      <c r="CB865" s="22"/>
      <c r="CC865" s="22"/>
    </row>
    <row r="866" spans="1:81" ht="27" customHeight="1" x14ac:dyDescent="0.35">
      <c r="A866" s="18"/>
      <c r="B866" s="19"/>
      <c r="C866" s="20"/>
      <c r="D866" s="21"/>
      <c r="E866" s="22"/>
      <c r="F866" s="22"/>
      <c r="G866" s="22"/>
      <c r="H866" s="22"/>
      <c r="I866" s="23"/>
      <c r="J866" s="24"/>
      <c r="K866" s="24"/>
      <c r="L866" s="23"/>
      <c r="M866" s="11"/>
      <c r="N866" s="22"/>
      <c r="O866" s="22"/>
      <c r="P866" s="23"/>
      <c r="Q866" s="168"/>
      <c r="R866" s="11"/>
      <c r="S866" s="22"/>
      <c r="T866" s="19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c r="BM866" s="22"/>
      <c r="BN866" s="22"/>
      <c r="BO866" s="22"/>
      <c r="BP866" s="22"/>
      <c r="BQ866" s="22"/>
      <c r="BR866" s="22"/>
      <c r="BS866" s="22"/>
      <c r="BT866" s="22"/>
      <c r="BU866" s="22"/>
      <c r="BV866" s="22"/>
      <c r="BW866" s="22"/>
      <c r="BX866" s="22"/>
      <c r="BY866" s="22"/>
      <c r="BZ866" s="22"/>
      <c r="CA866" s="22"/>
      <c r="CB866" s="22"/>
      <c r="CC866" s="22"/>
    </row>
    <row r="867" spans="1:81" ht="27" customHeight="1" x14ac:dyDescent="0.35">
      <c r="A867" s="18"/>
      <c r="B867" s="19"/>
      <c r="C867" s="20"/>
      <c r="D867" s="21"/>
      <c r="E867" s="22"/>
      <c r="F867" s="22"/>
      <c r="G867" s="22"/>
      <c r="H867" s="22"/>
      <c r="I867" s="23"/>
      <c r="J867" s="24"/>
      <c r="K867" s="24"/>
      <c r="L867" s="23"/>
      <c r="M867" s="11"/>
      <c r="N867" s="22"/>
      <c r="O867" s="22"/>
      <c r="P867" s="23"/>
      <c r="Q867" s="168"/>
      <c r="R867" s="11"/>
      <c r="S867" s="22"/>
      <c r="T867" s="19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c r="BM867" s="22"/>
      <c r="BN867" s="22"/>
      <c r="BO867" s="22"/>
      <c r="BP867" s="22"/>
      <c r="BQ867" s="22"/>
      <c r="BR867" s="22"/>
      <c r="BS867" s="22"/>
      <c r="BT867" s="22"/>
      <c r="BU867" s="22"/>
      <c r="BV867" s="22"/>
      <c r="BW867" s="22"/>
      <c r="BX867" s="22"/>
      <c r="BY867" s="22"/>
      <c r="BZ867" s="22"/>
      <c r="CA867" s="22"/>
      <c r="CB867" s="22"/>
      <c r="CC867" s="22"/>
    </row>
    <row r="868" spans="1:81" ht="27" customHeight="1" x14ac:dyDescent="0.35">
      <c r="A868" s="18"/>
      <c r="B868" s="19"/>
      <c r="C868" s="20"/>
      <c r="D868" s="21"/>
      <c r="E868" s="22"/>
      <c r="F868" s="22"/>
      <c r="G868" s="22"/>
      <c r="H868" s="22"/>
      <c r="I868" s="23"/>
      <c r="J868" s="24"/>
      <c r="K868" s="24"/>
      <c r="L868" s="23"/>
      <c r="M868" s="11"/>
      <c r="N868" s="22"/>
      <c r="O868" s="22"/>
      <c r="P868" s="23"/>
      <c r="Q868" s="168"/>
      <c r="R868" s="11"/>
      <c r="S868" s="22"/>
      <c r="T868" s="19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c r="BM868" s="22"/>
      <c r="BN868" s="22"/>
      <c r="BO868" s="22"/>
      <c r="BP868" s="22"/>
      <c r="BQ868" s="22"/>
      <c r="BR868" s="22"/>
      <c r="BS868" s="22"/>
      <c r="BT868" s="22"/>
      <c r="BU868" s="22"/>
      <c r="BV868" s="22"/>
      <c r="BW868" s="22"/>
      <c r="BX868" s="22"/>
      <c r="BY868" s="22"/>
      <c r="BZ868" s="22"/>
      <c r="CA868" s="22"/>
      <c r="CB868" s="22"/>
      <c r="CC868" s="22"/>
    </row>
    <row r="869" spans="1:81" ht="27" customHeight="1" x14ac:dyDescent="0.35">
      <c r="A869" s="18"/>
      <c r="B869" s="19"/>
      <c r="C869" s="20"/>
      <c r="D869" s="21"/>
      <c r="E869" s="22"/>
      <c r="F869" s="22"/>
      <c r="G869" s="22"/>
      <c r="H869" s="22"/>
      <c r="I869" s="23"/>
      <c r="J869" s="24"/>
      <c r="K869" s="24"/>
      <c r="L869" s="23"/>
      <c r="M869" s="11"/>
      <c r="N869" s="22"/>
      <c r="O869" s="22"/>
      <c r="P869" s="23"/>
      <c r="Q869" s="168"/>
      <c r="R869" s="11"/>
      <c r="S869" s="22"/>
      <c r="T869" s="19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c r="BM869" s="22"/>
      <c r="BN869" s="22"/>
      <c r="BO869" s="22"/>
      <c r="BP869" s="22"/>
      <c r="BQ869" s="22"/>
      <c r="BR869" s="22"/>
      <c r="BS869" s="22"/>
      <c r="BT869" s="22"/>
      <c r="BU869" s="22"/>
      <c r="BV869" s="22"/>
      <c r="BW869" s="22"/>
      <c r="BX869" s="22"/>
      <c r="BY869" s="22"/>
      <c r="BZ869" s="22"/>
      <c r="CA869" s="22"/>
      <c r="CB869" s="22"/>
      <c r="CC869" s="22"/>
    </row>
    <row r="870" spans="1:81" ht="27" customHeight="1" x14ac:dyDescent="0.35">
      <c r="A870" s="18"/>
      <c r="B870" s="19"/>
      <c r="C870" s="20"/>
      <c r="D870" s="21"/>
      <c r="E870" s="22"/>
      <c r="F870" s="22"/>
      <c r="G870" s="22"/>
      <c r="H870" s="22"/>
      <c r="I870" s="23"/>
      <c r="J870" s="24"/>
      <c r="K870" s="24"/>
      <c r="L870" s="23"/>
      <c r="M870" s="11"/>
      <c r="N870" s="22"/>
      <c r="O870" s="22"/>
      <c r="P870" s="23"/>
      <c r="Q870" s="168"/>
      <c r="R870" s="11"/>
      <c r="S870" s="22"/>
      <c r="T870" s="19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c r="BM870" s="22"/>
      <c r="BN870" s="22"/>
      <c r="BO870" s="22"/>
      <c r="BP870" s="22"/>
      <c r="BQ870" s="22"/>
      <c r="BR870" s="22"/>
      <c r="BS870" s="22"/>
      <c r="BT870" s="22"/>
      <c r="BU870" s="22"/>
      <c r="BV870" s="22"/>
      <c r="BW870" s="22"/>
      <c r="BX870" s="22"/>
      <c r="BY870" s="22"/>
      <c r="BZ870" s="22"/>
      <c r="CA870" s="22"/>
      <c r="CB870" s="22"/>
      <c r="CC870" s="22"/>
    </row>
    <row r="871" spans="1:81" ht="27" customHeight="1" x14ac:dyDescent="0.35">
      <c r="A871" s="18"/>
      <c r="B871" s="19"/>
      <c r="C871" s="20"/>
      <c r="D871" s="21"/>
      <c r="E871" s="22"/>
      <c r="F871" s="22"/>
      <c r="G871" s="22"/>
      <c r="H871" s="22"/>
      <c r="I871" s="23"/>
      <c r="J871" s="24"/>
      <c r="K871" s="24"/>
      <c r="L871" s="23"/>
      <c r="M871" s="11"/>
      <c r="N871" s="22"/>
      <c r="O871" s="22"/>
      <c r="P871" s="23"/>
      <c r="Q871" s="168"/>
      <c r="R871" s="11"/>
      <c r="S871" s="22"/>
      <c r="T871" s="19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c r="BM871" s="22"/>
      <c r="BN871" s="22"/>
      <c r="BO871" s="22"/>
      <c r="BP871" s="22"/>
      <c r="BQ871" s="22"/>
      <c r="BR871" s="22"/>
      <c r="BS871" s="22"/>
      <c r="BT871" s="22"/>
      <c r="BU871" s="22"/>
      <c r="BV871" s="22"/>
      <c r="BW871" s="22"/>
      <c r="BX871" s="22"/>
      <c r="BY871" s="22"/>
      <c r="BZ871" s="22"/>
      <c r="CA871" s="22"/>
      <c r="CB871" s="22"/>
      <c r="CC871" s="22"/>
    </row>
    <row r="872" spans="1:81" ht="27" customHeight="1" x14ac:dyDescent="0.35">
      <c r="A872" s="18"/>
      <c r="B872" s="19"/>
      <c r="C872" s="20"/>
      <c r="D872" s="21"/>
      <c r="E872" s="22"/>
      <c r="F872" s="22"/>
      <c r="G872" s="22"/>
      <c r="H872" s="22"/>
      <c r="I872" s="23"/>
      <c r="J872" s="24"/>
      <c r="K872" s="24"/>
      <c r="L872" s="23"/>
      <c r="M872" s="11"/>
      <c r="N872" s="22"/>
      <c r="O872" s="22"/>
      <c r="P872" s="23"/>
      <c r="Q872" s="168"/>
      <c r="R872" s="11"/>
      <c r="S872" s="22"/>
      <c r="T872" s="19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c r="BM872" s="22"/>
      <c r="BN872" s="22"/>
      <c r="BO872" s="22"/>
      <c r="BP872" s="22"/>
      <c r="BQ872" s="22"/>
      <c r="BR872" s="22"/>
      <c r="BS872" s="22"/>
      <c r="BT872" s="22"/>
      <c r="BU872" s="22"/>
      <c r="BV872" s="22"/>
      <c r="BW872" s="22"/>
      <c r="BX872" s="22"/>
      <c r="BY872" s="22"/>
      <c r="BZ872" s="22"/>
      <c r="CA872" s="22"/>
      <c r="CB872" s="22"/>
      <c r="CC872" s="22"/>
    </row>
    <row r="873" spans="1:81" ht="27" customHeight="1" x14ac:dyDescent="0.35">
      <c r="A873" s="18"/>
      <c r="B873" s="19"/>
      <c r="C873" s="20"/>
      <c r="D873" s="21"/>
      <c r="E873" s="22"/>
      <c r="F873" s="22"/>
      <c r="G873" s="22"/>
      <c r="H873" s="22"/>
      <c r="I873" s="23"/>
      <c r="J873" s="24"/>
      <c r="K873" s="24"/>
      <c r="L873" s="23"/>
      <c r="M873" s="11"/>
      <c r="N873" s="22"/>
      <c r="O873" s="22"/>
      <c r="P873" s="23"/>
      <c r="Q873" s="168"/>
      <c r="R873" s="11"/>
      <c r="S873" s="22"/>
      <c r="T873" s="19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c r="BM873" s="22"/>
      <c r="BN873" s="22"/>
      <c r="BO873" s="22"/>
      <c r="BP873" s="22"/>
      <c r="BQ873" s="22"/>
      <c r="BR873" s="22"/>
      <c r="BS873" s="22"/>
      <c r="BT873" s="22"/>
      <c r="BU873" s="22"/>
      <c r="BV873" s="22"/>
      <c r="BW873" s="22"/>
      <c r="BX873" s="22"/>
      <c r="BY873" s="22"/>
      <c r="BZ873" s="22"/>
      <c r="CA873" s="22"/>
      <c r="CB873" s="22"/>
      <c r="CC873" s="22"/>
    </row>
    <row r="874" spans="1:81" ht="27" customHeight="1" x14ac:dyDescent="0.35">
      <c r="A874" s="18"/>
      <c r="B874" s="19"/>
      <c r="C874" s="20"/>
      <c r="D874" s="21"/>
      <c r="E874" s="22"/>
      <c r="F874" s="22"/>
      <c r="G874" s="22"/>
      <c r="H874" s="22"/>
      <c r="I874" s="23"/>
      <c r="J874" s="24"/>
      <c r="K874" s="24"/>
      <c r="L874" s="23"/>
      <c r="M874" s="11"/>
      <c r="N874" s="22"/>
      <c r="O874" s="22"/>
      <c r="P874" s="23"/>
      <c r="Q874" s="168"/>
      <c r="R874" s="11"/>
      <c r="S874" s="22"/>
      <c r="T874" s="19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c r="BM874" s="22"/>
      <c r="BN874" s="22"/>
      <c r="BO874" s="22"/>
      <c r="BP874" s="22"/>
      <c r="BQ874" s="22"/>
      <c r="BR874" s="22"/>
      <c r="BS874" s="22"/>
      <c r="BT874" s="22"/>
      <c r="BU874" s="22"/>
      <c r="BV874" s="22"/>
      <c r="BW874" s="22"/>
      <c r="BX874" s="22"/>
      <c r="BY874" s="22"/>
      <c r="BZ874" s="22"/>
      <c r="CA874" s="22"/>
      <c r="CB874" s="22"/>
      <c r="CC874" s="22"/>
    </row>
    <row r="875" spans="1:81" ht="27" customHeight="1" x14ac:dyDescent="0.35">
      <c r="A875" s="18"/>
      <c r="B875" s="19"/>
      <c r="C875" s="20"/>
      <c r="D875" s="21"/>
      <c r="E875" s="22"/>
      <c r="F875" s="22"/>
      <c r="G875" s="22"/>
      <c r="H875" s="22"/>
      <c r="I875" s="23"/>
      <c r="J875" s="24"/>
      <c r="K875" s="24"/>
      <c r="L875" s="23"/>
      <c r="M875" s="11"/>
      <c r="N875" s="22"/>
      <c r="O875" s="22"/>
      <c r="P875" s="23"/>
      <c r="Q875" s="168"/>
      <c r="R875" s="11"/>
      <c r="S875" s="22"/>
      <c r="T875" s="19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c r="BM875" s="22"/>
      <c r="BN875" s="22"/>
      <c r="BO875" s="22"/>
      <c r="BP875" s="22"/>
      <c r="BQ875" s="22"/>
      <c r="BR875" s="22"/>
      <c r="BS875" s="22"/>
      <c r="BT875" s="22"/>
      <c r="BU875" s="22"/>
      <c r="BV875" s="22"/>
      <c r="BW875" s="22"/>
      <c r="BX875" s="22"/>
      <c r="BY875" s="22"/>
      <c r="BZ875" s="22"/>
      <c r="CA875" s="22"/>
      <c r="CB875" s="22"/>
      <c r="CC875" s="22"/>
    </row>
    <row r="876" spans="1:81" ht="27" customHeight="1" x14ac:dyDescent="0.35">
      <c r="A876" s="18"/>
      <c r="B876" s="19"/>
      <c r="C876" s="20"/>
      <c r="D876" s="21"/>
      <c r="E876" s="22"/>
      <c r="F876" s="22"/>
      <c r="G876" s="22"/>
      <c r="H876" s="22"/>
      <c r="I876" s="23"/>
      <c r="J876" s="24"/>
      <c r="K876" s="24"/>
      <c r="L876" s="23"/>
      <c r="M876" s="11"/>
      <c r="N876" s="22"/>
      <c r="O876" s="22"/>
      <c r="P876" s="23"/>
      <c r="Q876" s="168"/>
      <c r="R876" s="11"/>
      <c r="S876" s="22"/>
      <c r="T876" s="19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c r="BM876" s="22"/>
      <c r="BN876" s="22"/>
      <c r="BO876" s="22"/>
      <c r="BP876" s="22"/>
      <c r="BQ876" s="22"/>
      <c r="BR876" s="22"/>
      <c r="BS876" s="22"/>
      <c r="BT876" s="22"/>
      <c r="BU876" s="22"/>
      <c r="BV876" s="22"/>
      <c r="BW876" s="22"/>
      <c r="BX876" s="22"/>
      <c r="BY876" s="22"/>
      <c r="BZ876" s="22"/>
      <c r="CA876" s="22"/>
      <c r="CB876" s="22"/>
      <c r="CC876" s="22"/>
    </row>
    <row r="877" spans="1:81" ht="27" customHeight="1" x14ac:dyDescent="0.35">
      <c r="A877" s="18"/>
      <c r="B877" s="19"/>
      <c r="C877" s="20"/>
      <c r="D877" s="21"/>
      <c r="E877" s="22"/>
      <c r="F877" s="22"/>
      <c r="G877" s="22"/>
      <c r="H877" s="22"/>
      <c r="I877" s="23"/>
      <c r="J877" s="24"/>
      <c r="K877" s="24"/>
      <c r="L877" s="23"/>
      <c r="M877" s="11"/>
      <c r="N877" s="22"/>
      <c r="O877" s="22"/>
      <c r="P877" s="23"/>
      <c r="Q877" s="168"/>
      <c r="R877" s="11"/>
      <c r="S877" s="22"/>
      <c r="T877" s="19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c r="BM877" s="22"/>
      <c r="BN877" s="22"/>
      <c r="BO877" s="22"/>
      <c r="BP877" s="22"/>
      <c r="BQ877" s="22"/>
      <c r="BR877" s="22"/>
      <c r="BS877" s="22"/>
      <c r="BT877" s="22"/>
      <c r="BU877" s="22"/>
      <c r="BV877" s="22"/>
      <c r="BW877" s="22"/>
      <c r="BX877" s="22"/>
      <c r="BY877" s="22"/>
      <c r="BZ877" s="22"/>
      <c r="CA877" s="22"/>
      <c r="CB877" s="22"/>
      <c r="CC877" s="22"/>
    </row>
    <row r="878" spans="1:81" ht="27" customHeight="1" x14ac:dyDescent="0.35">
      <c r="A878" s="18"/>
      <c r="B878" s="19"/>
      <c r="C878" s="20"/>
      <c r="D878" s="21"/>
      <c r="E878" s="22"/>
      <c r="F878" s="22"/>
      <c r="G878" s="22"/>
      <c r="H878" s="22"/>
      <c r="I878" s="23"/>
      <c r="J878" s="24"/>
      <c r="K878" s="24"/>
      <c r="L878" s="23"/>
      <c r="M878" s="11"/>
      <c r="N878" s="22"/>
      <c r="O878" s="22"/>
      <c r="P878" s="23"/>
      <c r="Q878" s="168"/>
      <c r="R878" s="11"/>
      <c r="S878" s="22"/>
      <c r="T878" s="19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c r="BO878" s="22"/>
      <c r="BP878" s="22"/>
      <c r="BQ878" s="22"/>
      <c r="BR878" s="22"/>
      <c r="BS878" s="22"/>
      <c r="BT878" s="22"/>
      <c r="BU878" s="22"/>
      <c r="BV878" s="22"/>
      <c r="BW878" s="22"/>
      <c r="BX878" s="22"/>
      <c r="BY878" s="22"/>
      <c r="BZ878" s="22"/>
      <c r="CA878" s="22"/>
      <c r="CB878" s="22"/>
      <c r="CC878" s="22"/>
    </row>
    <row r="879" spans="1:81" ht="27" customHeight="1" x14ac:dyDescent="0.35">
      <c r="A879" s="18"/>
      <c r="B879" s="19"/>
      <c r="C879" s="20"/>
      <c r="D879" s="21"/>
      <c r="E879" s="22"/>
      <c r="F879" s="22"/>
      <c r="G879" s="22"/>
      <c r="H879" s="22"/>
      <c r="I879" s="23"/>
      <c r="J879" s="24"/>
      <c r="K879" s="24"/>
      <c r="L879" s="23"/>
      <c r="M879" s="11"/>
      <c r="N879" s="22"/>
      <c r="O879" s="22"/>
      <c r="P879" s="23"/>
      <c r="Q879" s="168"/>
      <c r="R879" s="11"/>
      <c r="S879" s="22"/>
      <c r="T879" s="19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c r="BM879" s="22"/>
      <c r="BN879" s="22"/>
      <c r="BO879" s="22"/>
      <c r="BP879" s="22"/>
      <c r="BQ879" s="22"/>
      <c r="BR879" s="22"/>
      <c r="BS879" s="22"/>
      <c r="BT879" s="22"/>
      <c r="BU879" s="22"/>
      <c r="BV879" s="22"/>
      <c r="BW879" s="22"/>
      <c r="BX879" s="22"/>
      <c r="BY879" s="22"/>
      <c r="BZ879" s="22"/>
      <c r="CA879" s="22"/>
      <c r="CB879" s="22"/>
      <c r="CC879" s="22"/>
    </row>
    <row r="880" spans="1:81" ht="27" customHeight="1" x14ac:dyDescent="0.35">
      <c r="A880" s="18"/>
      <c r="B880" s="19"/>
      <c r="C880" s="20"/>
      <c r="D880" s="21"/>
      <c r="E880" s="22"/>
      <c r="F880" s="22"/>
      <c r="G880" s="22"/>
      <c r="H880" s="22"/>
      <c r="I880" s="23"/>
      <c r="J880" s="24"/>
      <c r="K880" s="24"/>
      <c r="L880" s="23"/>
      <c r="M880" s="11"/>
      <c r="N880" s="22"/>
      <c r="O880" s="22"/>
      <c r="P880" s="23"/>
      <c r="Q880" s="168"/>
      <c r="R880" s="11"/>
      <c r="S880" s="22"/>
      <c r="T880" s="19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c r="BM880" s="22"/>
      <c r="BN880" s="22"/>
      <c r="BO880" s="22"/>
      <c r="BP880" s="22"/>
      <c r="BQ880" s="22"/>
      <c r="BR880" s="22"/>
      <c r="BS880" s="22"/>
      <c r="BT880" s="22"/>
      <c r="BU880" s="22"/>
      <c r="BV880" s="22"/>
      <c r="BW880" s="22"/>
      <c r="BX880" s="22"/>
      <c r="BY880" s="22"/>
      <c r="BZ880" s="22"/>
      <c r="CA880" s="22"/>
      <c r="CB880" s="22"/>
      <c r="CC880" s="22"/>
    </row>
    <row r="881" spans="1:81" ht="27" customHeight="1" x14ac:dyDescent="0.35">
      <c r="A881" s="18"/>
      <c r="B881" s="19"/>
      <c r="C881" s="20"/>
      <c r="D881" s="21"/>
      <c r="E881" s="22"/>
      <c r="F881" s="22"/>
      <c r="G881" s="22"/>
      <c r="H881" s="22"/>
      <c r="I881" s="23"/>
      <c r="J881" s="24"/>
      <c r="K881" s="24"/>
      <c r="L881" s="23"/>
      <c r="M881" s="11"/>
      <c r="N881" s="22"/>
      <c r="O881" s="22"/>
      <c r="P881" s="23"/>
      <c r="Q881" s="168"/>
      <c r="R881" s="11"/>
      <c r="S881" s="22"/>
      <c r="T881" s="19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c r="BM881" s="22"/>
      <c r="BN881" s="22"/>
      <c r="BO881" s="22"/>
      <c r="BP881" s="22"/>
      <c r="BQ881" s="22"/>
      <c r="BR881" s="22"/>
      <c r="BS881" s="22"/>
      <c r="BT881" s="22"/>
      <c r="BU881" s="22"/>
      <c r="BV881" s="22"/>
      <c r="BW881" s="22"/>
      <c r="BX881" s="22"/>
      <c r="BY881" s="22"/>
      <c r="BZ881" s="22"/>
      <c r="CA881" s="22"/>
      <c r="CB881" s="22"/>
      <c r="CC881" s="22"/>
    </row>
    <row r="882" spans="1:81" ht="27" customHeight="1" x14ac:dyDescent="0.35">
      <c r="A882" s="18"/>
      <c r="B882" s="19"/>
      <c r="C882" s="20"/>
      <c r="D882" s="21"/>
      <c r="E882" s="22"/>
      <c r="F882" s="22"/>
      <c r="G882" s="22"/>
      <c r="H882" s="22"/>
      <c r="I882" s="23"/>
      <c r="J882" s="24"/>
      <c r="K882" s="24"/>
      <c r="L882" s="23"/>
      <c r="M882" s="11"/>
      <c r="N882" s="22"/>
      <c r="O882" s="22"/>
      <c r="P882" s="23"/>
      <c r="Q882" s="168"/>
      <c r="R882" s="11"/>
      <c r="S882" s="22"/>
      <c r="T882" s="19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c r="BM882" s="22"/>
      <c r="BN882" s="22"/>
      <c r="BO882" s="22"/>
      <c r="BP882" s="22"/>
      <c r="BQ882" s="22"/>
      <c r="BR882" s="22"/>
      <c r="BS882" s="22"/>
      <c r="BT882" s="22"/>
      <c r="BU882" s="22"/>
      <c r="BV882" s="22"/>
      <c r="BW882" s="22"/>
      <c r="BX882" s="22"/>
      <c r="BY882" s="22"/>
      <c r="BZ882" s="22"/>
      <c r="CA882" s="22"/>
      <c r="CB882" s="22"/>
      <c r="CC882" s="22"/>
    </row>
    <row r="883" spans="1:81" ht="27" customHeight="1" x14ac:dyDescent="0.35">
      <c r="A883" s="18"/>
      <c r="B883" s="19"/>
      <c r="C883" s="20"/>
      <c r="D883" s="21"/>
      <c r="E883" s="22"/>
      <c r="F883" s="22"/>
      <c r="G883" s="22"/>
      <c r="H883" s="22"/>
      <c r="I883" s="23"/>
      <c r="J883" s="24"/>
      <c r="K883" s="24"/>
      <c r="L883" s="23"/>
      <c r="M883" s="11"/>
      <c r="N883" s="22"/>
      <c r="O883" s="22"/>
      <c r="P883" s="23"/>
      <c r="Q883" s="168"/>
      <c r="R883" s="11"/>
      <c r="S883" s="22"/>
      <c r="T883" s="19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c r="BM883" s="22"/>
      <c r="BN883" s="22"/>
      <c r="BO883" s="22"/>
      <c r="BP883" s="22"/>
      <c r="BQ883" s="22"/>
      <c r="BR883" s="22"/>
      <c r="BS883" s="22"/>
      <c r="BT883" s="22"/>
      <c r="BU883" s="22"/>
      <c r="BV883" s="22"/>
      <c r="BW883" s="22"/>
      <c r="BX883" s="22"/>
      <c r="BY883" s="22"/>
      <c r="BZ883" s="22"/>
      <c r="CA883" s="22"/>
      <c r="CB883" s="22"/>
      <c r="CC883" s="22"/>
    </row>
    <row r="884" spans="1:81" ht="27" customHeight="1" x14ac:dyDescent="0.35">
      <c r="A884" s="18"/>
      <c r="B884" s="19"/>
      <c r="C884" s="20"/>
      <c r="D884" s="21"/>
      <c r="E884" s="22"/>
      <c r="F884" s="22"/>
      <c r="G884" s="22"/>
      <c r="H884" s="22"/>
      <c r="I884" s="23"/>
      <c r="J884" s="24"/>
      <c r="K884" s="24"/>
      <c r="L884" s="23"/>
      <c r="M884" s="11"/>
      <c r="N884" s="22"/>
      <c r="O884" s="22"/>
      <c r="P884" s="23"/>
      <c r="Q884" s="168"/>
      <c r="R884" s="11"/>
      <c r="S884" s="22"/>
      <c r="T884" s="19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2"/>
      <c r="BN884" s="22"/>
      <c r="BO884" s="22"/>
      <c r="BP884" s="22"/>
      <c r="BQ884" s="22"/>
      <c r="BR884" s="22"/>
      <c r="BS884" s="22"/>
      <c r="BT884" s="22"/>
      <c r="BU884" s="22"/>
      <c r="BV884" s="22"/>
      <c r="BW884" s="22"/>
      <c r="BX884" s="22"/>
      <c r="BY884" s="22"/>
      <c r="BZ884" s="22"/>
      <c r="CA884" s="22"/>
      <c r="CB884" s="22"/>
      <c r="CC884" s="22"/>
    </row>
    <row r="885" spans="1:81" ht="27" customHeight="1" x14ac:dyDescent="0.35">
      <c r="A885" s="18"/>
      <c r="B885" s="19"/>
      <c r="C885" s="20"/>
      <c r="D885" s="21"/>
      <c r="E885" s="22"/>
      <c r="F885" s="22"/>
      <c r="G885" s="22"/>
      <c r="H885" s="22"/>
      <c r="I885" s="23"/>
      <c r="J885" s="24"/>
      <c r="K885" s="24"/>
      <c r="L885" s="23"/>
      <c r="M885" s="11"/>
      <c r="N885" s="22"/>
      <c r="O885" s="22"/>
      <c r="P885" s="23"/>
      <c r="Q885" s="168"/>
      <c r="R885" s="11"/>
      <c r="S885" s="22"/>
      <c r="T885" s="19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c r="BO885" s="22"/>
      <c r="BP885" s="22"/>
      <c r="BQ885" s="22"/>
      <c r="BR885" s="22"/>
      <c r="BS885" s="22"/>
      <c r="BT885" s="22"/>
      <c r="BU885" s="22"/>
      <c r="BV885" s="22"/>
      <c r="BW885" s="22"/>
      <c r="BX885" s="22"/>
      <c r="BY885" s="22"/>
      <c r="BZ885" s="22"/>
      <c r="CA885" s="22"/>
      <c r="CB885" s="22"/>
      <c r="CC885" s="22"/>
    </row>
    <row r="886" spans="1:81" ht="27" customHeight="1" x14ac:dyDescent="0.35">
      <c r="A886" s="18"/>
      <c r="B886" s="19"/>
      <c r="C886" s="20"/>
      <c r="D886" s="21"/>
      <c r="E886" s="22"/>
      <c r="F886" s="22"/>
      <c r="G886" s="22"/>
      <c r="H886" s="22"/>
      <c r="I886" s="23"/>
      <c r="J886" s="24"/>
      <c r="K886" s="24"/>
      <c r="L886" s="23"/>
      <c r="M886" s="11"/>
      <c r="N886" s="22"/>
      <c r="O886" s="22"/>
      <c r="P886" s="23"/>
      <c r="Q886" s="168"/>
      <c r="R886" s="11"/>
      <c r="S886" s="22"/>
      <c r="T886" s="19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c r="BQ886" s="22"/>
      <c r="BR886" s="22"/>
      <c r="BS886" s="22"/>
      <c r="BT886" s="22"/>
      <c r="BU886" s="22"/>
      <c r="BV886" s="22"/>
      <c r="BW886" s="22"/>
      <c r="BX886" s="22"/>
      <c r="BY886" s="22"/>
      <c r="BZ886" s="22"/>
      <c r="CA886" s="22"/>
      <c r="CB886" s="22"/>
      <c r="CC886" s="22"/>
    </row>
    <row r="887" spans="1:81" ht="27" customHeight="1" x14ac:dyDescent="0.35">
      <c r="A887" s="18"/>
      <c r="B887" s="19"/>
      <c r="C887" s="20"/>
      <c r="D887" s="21"/>
      <c r="E887" s="22"/>
      <c r="F887" s="22"/>
      <c r="G887" s="22"/>
      <c r="H887" s="22"/>
      <c r="I887" s="23"/>
      <c r="J887" s="24"/>
      <c r="K887" s="24"/>
      <c r="L887" s="23"/>
      <c r="M887" s="11"/>
      <c r="N887" s="22"/>
      <c r="O887" s="22"/>
      <c r="P887" s="23"/>
      <c r="Q887" s="168"/>
      <c r="R887" s="11"/>
      <c r="S887" s="22"/>
      <c r="T887" s="19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2"/>
      <c r="BN887" s="22"/>
      <c r="BO887" s="22"/>
      <c r="BP887" s="22"/>
      <c r="BQ887" s="22"/>
      <c r="BR887" s="22"/>
      <c r="BS887" s="22"/>
      <c r="BT887" s="22"/>
      <c r="BU887" s="22"/>
      <c r="BV887" s="22"/>
      <c r="BW887" s="22"/>
      <c r="BX887" s="22"/>
      <c r="BY887" s="22"/>
      <c r="BZ887" s="22"/>
      <c r="CA887" s="22"/>
      <c r="CB887" s="22"/>
      <c r="CC887" s="22"/>
    </row>
    <row r="888" spans="1:81" ht="27" customHeight="1" x14ac:dyDescent="0.35">
      <c r="A888" s="18"/>
      <c r="B888" s="19"/>
      <c r="C888" s="20"/>
      <c r="D888" s="21"/>
      <c r="E888" s="22"/>
      <c r="F888" s="22"/>
      <c r="G888" s="22"/>
      <c r="H888" s="22"/>
      <c r="I888" s="23"/>
      <c r="J888" s="24"/>
      <c r="K888" s="24"/>
      <c r="L888" s="23"/>
      <c r="M888" s="11"/>
      <c r="N888" s="22"/>
      <c r="O888" s="22"/>
      <c r="P888" s="23"/>
      <c r="Q888" s="168"/>
      <c r="R888" s="11"/>
      <c r="S888" s="22"/>
      <c r="T888" s="19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2"/>
      <c r="BN888" s="22"/>
      <c r="BO888" s="22"/>
      <c r="BP888" s="22"/>
      <c r="BQ888" s="22"/>
      <c r="BR888" s="22"/>
      <c r="BS888" s="22"/>
      <c r="BT888" s="22"/>
      <c r="BU888" s="22"/>
      <c r="BV888" s="22"/>
      <c r="BW888" s="22"/>
      <c r="BX888" s="22"/>
      <c r="BY888" s="22"/>
      <c r="BZ888" s="22"/>
      <c r="CA888" s="22"/>
      <c r="CB888" s="22"/>
      <c r="CC888" s="22"/>
    </row>
    <row r="889" spans="1:81" ht="27" customHeight="1" x14ac:dyDescent="0.35">
      <c r="A889" s="18"/>
      <c r="B889" s="19"/>
      <c r="C889" s="20"/>
      <c r="D889" s="21"/>
      <c r="E889" s="22"/>
      <c r="F889" s="22"/>
      <c r="G889" s="22"/>
      <c r="H889" s="22"/>
      <c r="I889" s="23"/>
      <c r="J889" s="24"/>
      <c r="K889" s="24"/>
      <c r="L889" s="23"/>
      <c r="M889" s="11"/>
      <c r="N889" s="22"/>
      <c r="O889" s="22"/>
      <c r="P889" s="23"/>
      <c r="Q889" s="168"/>
      <c r="R889" s="11"/>
      <c r="S889" s="22"/>
      <c r="T889" s="19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c r="BM889" s="22"/>
      <c r="BN889" s="22"/>
      <c r="BO889" s="22"/>
      <c r="BP889" s="22"/>
      <c r="BQ889" s="22"/>
      <c r="BR889" s="22"/>
      <c r="BS889" s="22"/>
      <c r="BT889" s="22"/>
      <c r="BU889" s="22"/>
      <c r="BV889" s="22"/>
      <c r="BW889" s="22"/>
      <c r="BX889" s="22"/>
      <c r="BY889" s="22"/>
      <c r="BZ889" s="22"/>
      <c r="CA889" s="22"/>
      <c r="CB889" s="22"/>
      <c r="CC889" s="22"/>
    </row>
    <row r="890" spans="1:81" ht="27" customHeight="1" x14ac:dyDescent="0.35">
      <c r="A890" s="18"/>
      <c r="B890" s="19"/>
      <c r="C890" s="20"/>
      <c r="D890" s="21"/>
      <c r="E890" s="22"/>
      <c r="F890" s="22"/>
      <c r="G890" s="22"/>
      <c r="H890" s="22"/>
      <c r="I890" s="23"/>
      <c r="J890" s="24"/>
      <c r="K890" s="24"/>
      <c r="L890" s="23"/>
      <c r="M890" s="11"/>
      <c r="N890" s="22"/>
      <c r="O890" s="22"/>
      <c r="P890" s="23"/>
      <c r="Q890" s="168"/>
      <c r="R890" s="11"/>
      <c r="S890" s="22"/>
      <c r="T890" s="19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c r="BM890" s="22"/>
      <c r="BN890" s="22"/>
      <c r="BO890" s="22"/>
      <c r="BP890" s="22"/>
      <c r="BQ890" s="22"/>
      <c r="BR890" s="22"/>
      <c r="BS890" s="22"/>
      <c r="BT890" s="22"/>
      <c r="BU890" s="22"/>
      <c r="BV890" s="22"/>
      <c r="BW890" s="22"/>
      <c r="BX890" s="22"/>
      <c r="BY890" s="22"/>
      <c r="BZ890" s="22"/>
      <c r="CA890" s="22"/>
      <c r="CB890" s="22"/>
      <c r="CC890" s="22"/>
    </row>
    <row r="891" spans="1:81" ht="27" customHeight="1" x14ac:dyDescent="0.35">
      <c r="A891" s="18"/>
      <c r="B891" s="19"/>
      <c r="C891" s="20"/>
      <c r="D891" s="21"/>
      <c r="E891" s="22"/>
      <c r="F891" s="22"/>
      <c r="G891" s="22"/>
      <c r="H891" s="22"/>
      <c r="I891" s="23"/>
      <c r="J891" s="24"/>
      <c r="K891" s="24"/>
      <c r="L891" s="23"/>
      <c r="M891" s="11"/>
      <c r="N891" s="22"/>
      <c r="O891" s="22"/>
      <c r="P891" s="23"/>
      <c r="Q891" s="168"/>
      <c r="R891" s="11"/>
      <c r="S891" s="22"/>
      <c r="T891" s="19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c r="BM891" s="22"/>
      <c r="BN891" s="22"/>
      <c r="BO891" s="22"/>
      <c r="BP891" s="22"/>
      <c r="BQ891" s="22"/>
      <c r="BR891" s="22"/>
      <c r="BS891" s="22"/>
      <c r="BT891" s="22"/>
      <c r="BU891" s="22"/>
      <c r="BV891" s="22"/>
      <c r="BW891" s="22"/>
      <c r="BX891" s="22"/>
      <c r="BY891" s="22"/>
      <c r="BZ891" s="22"/>
      <c r="CA891" s="22"/>
      <c r="CB891" s="22"/>
      <c r="CC891" s="22"/>
    </row>
    <row r="892" spans="1:81" ht="27" customHeight="1" x14ac:dyDescent="0.35">
      <c r="A892" s="18"/>
      <c r="B892" s="19"/>
      <c r="C892" s="20"/>
      <c r="D892" s="21"/>
      <c r="E892" s="22"/>
      <c r="F892" s="22"/>
      <c r="G892" s="22"/>
      <c r="H892" s="22"/>
      <c r="I892" s="23"/>
      <c r="J892" s="24"/>
      <c r="K892" s="24"/>
      <c r="L892" s="23"/>
      <c r="M892" s="11"/>
      <c r="N892" s="22"/>
      <c r="O892" s="22"/>
      <c r="P892" s="23"/>
      <c r="Q892" s="168"/>
      <c r="R892" s="11"/>
      <c r="S892" s="22"/>
      <c r="T892" s="19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2"/>
      <c r="BN892" s="22"/>
      <c r="BO892" s="22"/>
      <c r="BP892" s="22"/>
      <c r="BQ892" s="22"/>
      <c r="BR892" s="22"/>
      <c r="BS892" s="22"/>
      <c r="BT892" s="22"/>
      <c r="BU892" s="22"/>
      <c r="BV892" s="22"/>
      <c r="BW892" s="22"/>
      <c r="BX892" s="22"/>
      <c r="BY892" s="22"/>
      <c r="BZ892" s="22"/>
      <c r="CA892" s="22"/>
      <c r="CB892" s="22"/>
      <c r="CC892" s="22"/>
    </row>
    <row r="893" spans="1:81" ht="27" customHeight="1" x14ac:dyDescent="0.35">
      <c r="A893" s="18"/>
      <c r="B893" s="19"/>
      <c r="C893" s="20"/>
      <c r="D893" s="21"/>
      <c r="E893" s="22"/>
      <c r="F893" s="22"/>
      <c r="G893" s="22"/>
      <c r="H893" s="22"/>
      <c r="I893" s="23"/>
      <c r="J893" s="24"/>
      <c r="K893" s="24"/>
      <c r="L893" s="23"/>
      <c r="M893" s="11"/>
      <c r="N893" s="22"/>
      <c r="O893" s="22"/>
      <c r="P893" s="23"/>
      <c r="Q893" s="168"/>
      <c r="R893" s="11"/>
      <c r="S893" s="22"/>
      <c r="T893" s="19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2"/>
      <c r="BN893" s="22"/>
      <c r="BO893" s="22"/>
      <c r="BP893" s="22"/>
      <c r="BQ893" s="22"/>
      <c r="BR893" s="22"/>
      <c r="BS893" s="22"/>
      <c r="BT893" s="22"/>
      <c r="BU893" s="22"/>
      <c r="BV893" s="22"/>
      <c r="BW893" s="22"/>
      <c r="BX893" s="22"/>
      <c r="BY893" s="22"/>
      <c r="BZ893" s="22"/>
      <c r="CA893" s="22"/>
      <c r="CB893" s="22"/>
      <c r="CC893" s="22"/>
    </row>
    <row r="894" spans="1:81" ht="27" customHeight="1" x14ac:dyDescent="0.35">
      <c r="A894" s="18"/>
      <c r="B894" s="19"/>
      <c r="C894" s="20"/>
      <c r="D894" s="21"/>
      <c r="E894" s="22"/>
      <c r="F894" s="22"/>
      <c r="G894" s="22"/>
      <c r="H894" s="22"/>
      <c r="I894" s="23"/>
      <c r="J894" s="24"/>
      <c r="K894" s="24"/>
      <c r="L894" s="23"/>
      <c r="M894" s="11"/>
      <c r="N894" s="22"/>
      <c r="O894" s="22"/>
      <c r="P894" s="23"/>
      <c r="Q894" s="168"/>
      <c r="R894" s="11"/>
      <c r="S894" s="22"/>
      <c r="T894" s="19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c r="BO894" s="22"/>
      <c r="BP894" s="22"/>
      <c r="BQ894" s="22"/>
      <c r="BR894" s="22"/>
      <c r="BS894" s="22"/>
      <c r="BT894" s="22"/>
      <c r="BU894" s="22"/>
      <c r="BV894" s="22"/>
      <c r="BW894" s="22"/>
      <c r="BX894" s="22"/>
      <c r="BY894" s="22"/>
      <c r="BZ894" s="22"/>
      <c r="CA894" s="22"/>
      <c r="CB894" s="22"/>
      <c r="CC894" s="22"/>
    </row>
    <row r="895" spans="1:81" ht="27" customHeight="1" x14ac:dyDescent="0.35">
      <c r="A895" s="18"/>
      <c r="B895" s="19"/>
      <c r="C895" s="20"/>
      <c r="D895" s="21"/>
      <c r="E895" s="22"/>
      <c r="F895" s="22"/>
      <c r="G895" s="22"/>
      <c r="H895" s="22"/>
      <c r="I895" s="23"/>
      <c r="J895" s="24"/>
      <c r="K895" s="24"/>
      <c r="L895" s="23"/>
      <c r="M895" s="11"/>
      <c r="N895" s="22"/>
      <c r="O895" s="22"/>
      <c r="P895" s="23"/>
      <c r="Q895" s="168"/>
      <c r="R895" s="11"/>
      <c r="S895" s="22"/>
      <c r="T895" s="19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2"/>
      <c r="BN895" s="22"/>
      <c r="BO895" s="22"/>
      <c r="BP895" s="22"/>
      <c r="BQ895" s="22"/>
      <c r="BR895" s="22"/>
      <c r="BS895" s="22"/>
      <c r="BT895" s="22"/>
      <c r="BU895" s="22"/>
      <c r="BV895" s="22"/>
      <c r="BW895" s="22"/>
      <c r="BX895" s="22"/>
      <c r="BY895" s="22"/>
      <c r="BZ895" s="22"/>
      <c r="CA895" s="22"/>
      <c r="CB895" s="22"/>
      <c r="CC895" s="22"/>
    </row>
    <row r="896" spans="1:81" ht="27" customHeight="1" x14ac:dyDescent="0.35">
      <c r="A896" s="18"/>
      <c r="B896" s="19"/>
      <c r="C896" s="20"/>
      <c r="D896" s="21"/>
      <c r="E896" s="22"/>
      <c r="F896" s="22"/>
      <c r="G896" s="22"/>
      <c r="H896" s="22"/>
      <c r="I896" s="23"/>
      <c r="J896" s="24"/>
      <c r="K896" s="24"/>
      <c r="L896" s="23"/>
      <c r="M896" s="11"/>
      <c r="N896" s="22"/>
      <c r="O896" s="22"/>
      <c r="P896" s="23"/>
      <c r="Q896" s="168"/>
      <c r="R896" s="11"/>
      <c r="S896" s="22"/>
      <c r="T896" s="19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2"/>
      <c r="BN896" s="22"/>
      <c r="BO896" s="22"/>
      <c r="BP896" s="22"/>
      <c r="BQ896" s="22"/>
      <c r="BR896" s="22"/>
      <c r="BS896" s="22"/>
      <c r="BT896" s="22"/>
      <c r="BU896" s="22"/>
      <c r="BV896" s="22"/>
      <c r="BW896" s="22"/>
      <c r="BX896" s="22"/>
      <c r="BY896" s="22"/>
      <c r="BZ896" s="22"/>
      <c r="CA896" s="22"/>
      <c r="CB896" s="22"/>
      <c r="CC896" s="22"/>
    </row>
    <row r="897" spans="1:81" ht="27" customHeight="1" x14ac:dyDescent="0.35">
      <c r="A897" s="18"/>
      <c r="B897" s="19"/>
      <c r="C897" s="20"/>
      <c r="D897" s="21"/>
      <c r="E897" s="22"/>
      <c r="F897" s="22"/>
      <c r="G897" s="22"/>
      <c r="H897" s="22"/>
      <c r="I897" s="23"/>
      <c r="J897" s="24"/>
      <c r="K897" s="24"/>
      <c r="L897" s="23"/>
      <c r="M897" s="11"/>
      <c r="N897" s="22"/>
      <c r="O897" s="22"/>
      <c r="P897" s="23"/>
      <c r="Q897" s="168"/>
      <c r="R897" s="11"/>
      <c r="S897" s="22"/>
      <c r="T897" s="19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c r="BM897" s="22"/>
      <c r="BN897" s="22"/>
      <c r="BO897" s="22"/>
      <c r="BP897" s="22"/>
      <c r="BQ897" s="22"/>
      <c r="BR897" s="22"/>
      <c r="BS897" s="22"/>
      <c r="BT897" s="22"/>
      <c r="BU897" s="22"/>
      <c r="BV897" s="22"/>
      <c r="BW897" s="22"/>
      <c r="BX897" s="22"/>
      <c r="BY897" s="22"/>
      <c r="BZ897" s="22"/>
      <c r="CA897" s="22"/>
      <c r="CB897" s="22"/>
      <c r="CC897" s="22"/>
    </row>
    <row r="898" spans="1:81" ht="27" customHeight="1" x14ac:dyDescent="0.35">
      <c r="A898" s="18"/>
      <c r="B898" s="19"/>
      <c r="C898" s="20"/>
      <c r="D898" s="21"/>
      <c r="E898" s="22"/>
      <c r="F898" s="22"/>
      <c r="G898" s="22"/>
      <c r="H898" s="22"/>
      <c r="I898" s="23"/>
      <c r="J898" s="24"/>
      <c r="K898" s="24"/>
      <c r="L898" s="23"/>
      <c r="M898" s="11"/>
      <c r="N898" s="22"/>
      <c r="O898" s="22"/>
      <c r="P898" s="23"/>
      <c r="Q898" s="168"/>
      <c r="R898" s="11"/>
      <c r="S898" s="22"/>
      <c r="T898" s="19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c r="BM898" s="22"/>
      <c r="BN898" s="22"/>
      <c r="BO898" s="22"/>
      <c r="BP898" s="22"/>
      <c r="BQ898" s="22"/>
      <c r="BR898" s="22"/>
      <c r="BS898" s="22"/>
      <c r="BT898" s="22"/>
      <c r="BU898" s="22"/>
      <c r="BV898" s="22"/>
      <c r="BW898" s="22"/>
      <c r="BX898" s="22"/>
      <c r="BY898" s="22"/>
      <c r="BZ898" s="22"/>
      <c r="CA898" s="22"/>
      <c r="CB898" s="22"/>
      <c r="CC898" s="22"/>
    </row>
    <row r="899" spans="1:81" ht="27" customHeight="1" x14ac:dyDescent="0.35">
      <c r="A899" s="18"/>
      <c r="B899" s="19"/>
      <c r="C899" s="20"/>
      <c r="D899" s="21"/>
      <c r="E899" s="22"/>
      <c r="F899" s="22"/>
      <c r="G899" s="22"/>
      <c r="H899" s="22"/>
      <c r="I899" s="23"/>
      <c r="J899" s="24"/>
      <c r="K899" s="24"/>
      <c r="L899" s="23"/>
      <c r="M899" s="11"/>
      <c r="N899" s="22"/>
      <c r="O899" s="22"/>
      <c r="P899" s="23"/>
      <c r="Q899" s="168"/>
      <c r="R899" s="11"/>
      <c r="S899" s="22"/>
      <c r="T899" s="19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c r="BM899" s="22"/>
      <c r="BN899" s="22"/>
      <c r="BO899" s="22"/>
      <c r="BP899" s="22"/>
      <c r="BQ899" s="22"/>
      <c r="BR899" s="22"/>
      <c r="BS899" s="22"/>
      <c r="BT899" s="22"/>
      <c r="BU899" s="22"/>
      <c r="BV899" s="22"/>
      <c r="BW899" s="22"/>
      <c r="BX899" s="22"/>
      <c r="BY899" s="22"/>
      <c r="BZ899" s="22"/>
      <c r="CA899" s="22"/>
      <c r="CB899" s="22"/>
      <c r="CC899" s="22"/>
    </row>
    <row r="900" spans="1:81" ht="27" customHeight="1" x14ac:dyDescent="0.35">
      <c r="A900" s="18"/>
      <c r="B900" s="19"/>
      <c r="C900" s="20"/>
      <c r="D900" s="21"/>
      <c r="E900" s="22"/>
      <c r="F900" s="22"/>
      <c r="G900" s="22"/>
      <c r="H900" s="22"/>
      <c r="I900" s="23"/>
      <c r="J900" s="24"/>
      <c r="K900" s="24"/>
      <c r="L900" s="23"/>
      <c r="M900" s="11"/>
      <c r="N900" s="22"/>
      <c r="O900" s="22"/>
      <c r="P900" s="23"/>
      <c r="Q900" s="168"/>
      <c r="R900" s="11"/>
      <c r="S900" s="22"/>
      <c r="T900" s="19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2"/>
      <c r="BN900" s="22"/>
      <c r="BO900" s="22"/>
      <c r="BP900" s="22"/>
      <c r="BQ900" s="22"/>
      <c r="BR900" s="22"/>
      <c r="BS900" s="22"/>
      <c r="BT900" s="22"/>
      <c r="BU900" s="22"/>
      <c r="BV900" s="22"/>
      <c r="BW900" s="22"/>
      <c r="BX900" s="22"/>
      <c r="BY900" s="22"/>
      <c r="BZ900" s="22"/>
      <c r="CA900" s="22"/>
      <c r="CB900" s="22"/>
      <c r="CC900" s="22"/>
    </row>
    <row r="901" spans="1:81" ht="27" customHeight="1" x14ac:dyDescent="0.35">
      <c r="A901" s="18"/>
      <c r="B901" s="19"/>
      <c r="C901" s="20"/>
      <c r="D901" s="21"/>
      <c r="E901" s="22"/>
      <c r="F901" s="22"/>
      <c r="G901" s="22"/>
      <c r="H901" s="22"/>
      <c r="I901" s="23"/>
      <c r="J901" s="24"/>
      <c r="K901" s="24"/>
      <c r="L901" s="23"/>
      <c r="M901" s="11"/>
      <c r="N901" s="22"/>
      <c r="O901" s="22"/>
      <c r="P901" s="23"/>
      <c r="Q901" s="168"/>
      <c r="R901" s="11"/>
      <c r="S901" s="22"/>
      <c r="T901" s="19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2"/>
      <c r="BN901" s="22"/>
      <c r="BO901" s="22"/>
      <c r="BP901" s="22"/>
      <c r="BQ901" s="22"/>
      <c r="BR901" s="22"/>
      <c r="BS901" s="22"/>
      <c r="BT901" s="22"/>
      <c r="BU901" s="22"/>
      <c r="BV901" s="22"/>
      <c r="BW901" s="22"/>
      <c r="BX901" s="22"/>
      <c r="BY901" s="22"/>
      <c r="BZ901" s="22"/>
      <c r="CA901" s="22"/>
      <c r="CB901" s="22"/>
      <c r="CC901" s="22"/>
    </row>
    <row r="902" spans="1:81" ht="27" customHeight="1" x14ac:dyDescent="0.35">
      <c r="A902" s="18"/>
      <c r="B902" s="19"/>
      <c r="C902" s="20"/>
      <c r="D902" s="21"/>
      <c r="E902" s="22"/>
      <c r="F902" s="22"/>
      <c r="G902" s="22"/>
      <c r="H902" s="22"/>
      <c r="I902" s="23"/>
      <c r="J902" s="24"/>
      <c r="K902" s="24"/>
      <c r="L902" s="23"/>
      <c r="M902" s="11"/>
      <c r="N902" s="22"/>
      <c r="O902" s="22"/>
      <c r="P902" s="23"/>
      <c r="Q902" s="168"/>
      <c r="R902" s="11"/>
      <c r="S902" s="22"/>
      <c r="T902" s="19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c r="BO902" s="22"/>
      <c r="BP902" s="22"/>
      <c r="BQ902" s="22"/>
      <c r="BR902" s="22"/>
      <c r="BS902" s="22"/>
      <c r="BT902" s="22"/>
      <c r="BU902" s="22"/>
      <c r="BV902" s="22"/>
      <c r="BW902" s="22"/>
      <c r="BX902" s="22"/>
      <c r="BY902" s="22"/>
      <c r="BZ902" s="22"/>
      <c r="CA902" s="22"/>
      <c r="CB902" s="22"/>
      <c r="CC902" s="22"/>
    </row>
    <row r="903" spans="1:81" ht="27" customHeight="1" x14ac:dyDescent="0.35">
      <c r="A903" s="18"/>
      <c r="B903" s="19"/>
      <c r="C903" s="20"/>
      <c r="D903" s="21"/>
      <c r="E903" s="22"/>
      <c r="F903" s="22"/>
      <c r="G903" s="22"/>
      <c r="H903" s="22"/>
      <c r="I903" s="23"/>
      <c r="J903" s="24"/>
      <c r="K903" s="24"/>
      <c r="L903" s="23"/>
      <c r="M903" s="11"/>
      <c r="N903" s="22"/>
      <c r="O903" s="22"/>
      <c r="P903" s="23"/>
      <c r="Q903" s="168"/>
      <c r="R903" s="11"/>
      <c r="S903" s="22"/>
      <c r="T903" s="19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2"/>
      <c r="BN903" s="22"/>
      <c r="BO903" s="22"/>
      <c r="BP903" s="22"/>
      <c r="BQ903" s="22"/>
      <c r="BR903" s="22"/>
      <c r="BS903" s="22"/>
      <c r="BT903" s="22"/>
      <c r="BU903" s="22"/>
      <c r="BV903" s="22"/>
      <c r="BW903" s="22"/>
      <c r="BX903" s="22"/>
      <c r="BY903" s="22"/>
      <c r="BZ903" s="22"/>
      <c r="CA903" s="22"/>
      <c r="CB903" s="22"/>
      <c r="CC903" s="22"/>
    </row>
    <row r="904" spans="1:81" ht="27" customHeight="1" x14ac:dyDescent="0.35">
      <c r="A904" s="18"/>
      <c r="B904" s="19"/>
      <c r="C904" s="20"/>
      <c r="D904" s="21"/>
      <c r="E904" s="22"/>
      <c r="F904" s="22"/>
      <c r="G904" s="22"/>
      <c r="H904" s="22"/>
      <c r="I904" s="23"/>
      <c r="J904" s="24"/>
      <c r="K904" s="24"/>
      <c r="L904" s="23"/>
      <c r="M904" s="11"/>
      <c r="N904" s="22"/>
      <c r="O904" s="22"/>
      <c r="P904" s="23"/>
      <c r="Q904" s="168"/>
      <c r="R904" s="11"/>
      <c r="S904" s="22"/>
      <c r="T904" s="19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c r="BM904" s="22"/>
      <c r="BN904" s="22"/>
      <c r="BO904" s="22"/>
      <c r="BP904" s="22"/>
      <c r="BQ904" s="22"/>
      <c r="BR904" s="22"/>
      <c r="BS904" s="22"/>
      <c r="BT904" s="22"/>
      <c r="BU904" s="22"/>
      <c r="BV904" s="22"/>
      <c r="BW904" s="22"/>
      <c r="BX904" s="22"/>
      <c r="BY904" s="22"/>
      <c r="BZ904" s="22"/>
      <c r="CA904" s="22"/>
      <c r="CB904" s="22"/>
      <c r="CC904" s="22"/>
    </row>
    <row r="905" spans="1:81" ht="27" customHeight="1" x14ac:dyDescent="0.35">
      <c r="A905" s="18"/>
      <c r="B905" s="19"/>
      <c r="C905" s="20"/>
      <c r="D905" s="21"/>
      <c r="E905" s="22"/>
      <c r="F905" s="22"/>
      <c r="G905" s="22"/>
      <c r="H905" s="22"/>
      <c r="I905" s="23"/>
      <c r="J905" s="24"/>
      <c r="K905" s="24"/>
      <c r="L905" s="23"/>
      <c r="M905" s="11"/>
      <c r="N905" s="22"/>
      <c r="O905" s="22"/>
      <c r="P905" s="23"/>
      <c r="Q905" s="168"/>
      <c r="R905" s="11"/>
      <c r="S905" s="22"/>
      <c r="T905" s="19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c r="BM905" s="22"/>
      <c r="BN905" s="22"/>
      <c r="BO905" s="22"/>
      <c r="BP905" s="22"/>
      <c r="BQ905" s="22"/>
      <c r="BR905" s="22"/>
      <c r="BS905" s="22"/>
      <c r="BT905" s="22"/>
      <c r="BU905" s="22"/>
      <c r="BV905" s="22"/>
      <c r="BW905" s="22"/>
      <c r="BX905" s="22"/>
      <c r="BY905" s="22"/>
      <c r="BZ905" s="22"/>
      <c r="CA905" s="22"/>
      <c r="CB905" s="22"/>
      <c r="CC905" s="22"/>
    </row>
    <row r="906" spans="1:81" ht="27" customHeight="1" x14ac:dyDescent="0.35">
      <c r="A906" s="18"/>
      <c r="B906" s="19"/>
      <c r="C906" s="20"/>
      <c r="D906" s="21"/>
      <c r="E906" s="22"/>
      <c r="F906" s="22"/>
      <c r="G906" s="22"/>
      <c r="H906" s="22"/>
      <c r="I906" s="23"/>
      <c r="J906" s="24"/>
      <c r="K906" s="24"/>
      <c r="L906" s="23"/>
      <c r="M906" s="11"/>
      <c r="N906" s="22"/>
      <c r="O906" s="22"/>
      <c r="P906" s="23"/>
      <c r="Q906" s="168"/>
      <c r="R906" s="11"/>
      <c r="S906" s="22"/>
      <c r="T906" s="19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c r="BM906" s="22"/>
      <c r="BN906" s="22"/>
      <c r="BO906" s="22"/>
      <c r="BP906" s="22"/>
      <c r="BQ906" s="22"/>
      <c r="BR906" s="22"/>
      <c r="BS906" s="22"/>
      <c r="BT906" s="22"/>
      <c r="BU906" s="22"/>
      <c r="BV906" s="22"/>
      <c r="BW906" s="22"/>
      <c r="BX906" s="22"/>
      <c r="BY906" s="22"/>
      <c r="BZ906" s="22"/>
      <c r="CA906" s="22"/>
      <c r="CB906" s="22"/>
      <c r="CC906" s="22"/>
    </row>
    <row r="907" spans="1:81" ht="27" customHeight="1" x14ac:dyDescent="0.35">
      <c r="A907" s="18"/>
      <c r="B907" s="19"/>
      <c r="C907" s="20"/>
      <c r="D907" s="21"/>
      <c r="E907" s="22"/>
      <c r="F907" s="22"/>
      <c r="G907" s="22"/>
      <c r="H907" s="22"/>
      <c r="I907" s="23"/>
      <c r="J907" s="24"/>
      <c r="K907" s="24"/>
      <c r="L907" s="23"/>
      <c r="M907" s="11"/>
      <c r="N907" s="22"/>
      <c r="O907" s="22"/>
      <c r="P907" s="23"/>
      <c r="Q907" s="168"/>
      <c r="R907" s="11"/>
      <c r="S907" s="22"/>
      <c r="T907" s="19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c r="BM907" s="22"/>
      <c r="BN907" s="22"/>
      <c r="BO907" s="22"/>
      <c r="BP907" s="22"/>
      <c r="BQ907" s="22"/>
      <c r="BR907" s="22"/>
      <c r="BS907" s="22"/>
      <c r="BT907" s="22"/>
      <c r="BU907" s="22"/>
      <c r="BV907" s="22"/>
      <c r="BW907" s="22"/>
      <c r="BX907" s="22"/>
      <c r="BY907" s="22"/>
      <c r="BZ907" s="22"/>
      <c r="CA907" s="22"/>
      <c r="CB907" s="22"/>
      <c r="CC907" s="22"/>
    </row>
    <row r="908" spans="1:81" ht="27" customHeight="1" x14ac:dyDescent="0.35">
      <c r="A908" s="18"/>
      <c r="B908" s="19"/>
      <c r="C908" s="20"/>
      <c r="D908" s="21"/>
      <c r="E908" s="22"/>
      <c r="F908" s="22"/>
      <c r="G908" s="22"/>
      <c r="H908" s="22"/>
      <c r="I908" s="23"/>
      <c r="J908" s="24"/>
      <c r="K908" s="24"/>
      <c r="L908" s="23"/>
      <c r="M908" s="11"/>
      <c r="N908" s="22"/>
      <c r="O908" s="22"/>
      <c r="P908" s="23"/>
      <c r="Q908" s="168"/>
      <c r="R908" s="11"/>
      <c r="S908" s="22"/>
      <c r="T908" s="19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c r="BM908" s="22"/>
      <c r="BN908" s="22"/>
      <c r="BO908" s="22"/>
      <c r="BP908" s="22"/>
      <c r="BQ908" s="22"/>
      <c r="BR908" s="22"/>
      <c r="BS908" s="22"/>
      <c r="BT908" s="22"/>
      <c r="BU908" s="22"/>
      <c r="BV908" s="22"/>
      <c r="BW908" s="22"/>
      <c r="BX908" s="22"/>
      <c r="BY908" s="22"/>
      <c r="BZ908" s="22"/>
      <c r="CA908" s="22"/>
      <c r="CB908" s="22"/>
      <c r="CC908" s="22"/>
    </row>
    <row r="909" spans="1:81" ht="27" customHeight="1" x14ac:dyDescent="0.35">
      <c r="A909" s="18"/>
      <c r="B909" s="19"/>
      <c r="C909" s="20"/>
      <c r="D909" s="21"/>
      <c r="E909" s="22"/>
      <c r="F909" s="22"/>
      <c r="G909" s="22"/>
      <c r="H909" s="22"/>
      <c r="I909" s="23"/>
      <c r="J909" s="24"/>
      <c r="K909" s="24"/>
      <c r="L909" s="23"/>
      <c r="M909" s="11"/>
      <c r="N909" s="22"/>
      <c r="O909" s="22"/>
      <c r="P909" s="23"/>
      <c r="Q909" s="168"/>
      <c r="R909" s="11"/>
      <c r="S909" s="22"/>
      <c r="T909" s="19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c r="BM909" s="22"/>
      <c r="BN909" s="22"/>
      <c r="BO909" s="22"/>
      <c r="BP909" s="22"/>
      <c r="BQ909" s="22"/>
      <c r="BR909" s="22"/>
      <c r="BS909" s="22"/>
      <c r="BT909" s="22"/>
      <c r="BU909" s="22"/>
      <c r="BV909" s="22"/>
      <c r="BW909" s="22"/>
      <c r="BX909" s="22"/>
      <c r="BY909" s="22"/>
      <c r="BZ909" s="22"/>
      <c r="CA909" s="22"/>
      <c r="CB909" s="22"/>
      <c r="CC909" s="22"/>
    </row>
    <row r="910" spans="1:81" ht="27" customHeight="1" x14ac:dyDescent="0.35">
      <c r="A910" s="18"/>
      <c r="B910" s="19"/>
      <c r="C910" s="20"/>
      <c r="D910" s="21"/>
      <c r="E910" s="22"/>
      <c r="F910" s="22"/>
      <c r="G910" s="22"/>
      <c r="H910" s="22"/>
      <c r="I910" s="23"/>
      <c r="J910" s="24"/>
      <c r="K910" s="24"/>
      <c r="L910" s="23"/>
      <c r="M910" s="11"/>
      <c r="N910" s="22"/>
      <c r="O910" s="22"/>
      <c r="P910" s="23"/>
      <c r="Q910" s="168"/>
      <c r="R910" s="11"/>
      <c r="S910" s="22"/>
      <c r="T910" s="19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c r="BO910" s="22"/>
      <c r="BP910" s="22"/>
      <c r="BQ910" s="22"/>
      <c r="BR910" s="22"/>
      <c r="BS910" s="22"/>
      <c r="BT910" s="22"/>
      <c r="BU910" s="22"/>
      <c r="BV910" s="22"/>
      <c r="BW910" s="22"/>
      <c r="BX910" s="22"/>
      <c r="BY910" s="22"/>
      <c r="BZ910" s="22"/>
      <c r="CA910" s="22"/>
      <c r="CB910" s="22"/>
      <c r="CC910" s="22"/>
    </row>
    <row r="911" spans="1:81" ht="27" customHeight="1" x14ac:dyDescent="0.35">
      <c r="A911" s="18"/>
      <c r="B911" s="19"/>
      <c r="C911" s="20"/>
      <c r="D911" s="21"/>
      <c r="E911" s="22"/>
      <c r="F911" s="22"/>
      <c r="G911" s="22"/>
      <c r="H911" s="22"/>
      <c r="I911" s="23"/>
      <c r="J911" s="24"/>
      <c r="K911" s="24"/>
      <c r="L911" s="23"/>
      <c r="M911" s="11"/>
      <c r="N911" s="22"/>
      <c r="O911" s="22"/>
      <c r="P911" s="23"/>
      <c r="Q911" s="168"/>
      <c r="R911" s="11"/>
      <c r="S911" s="22"/>
      <c r="T911" s="19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c r="BM911" s="22"/>
      <c r="BN911" s="22"/>
      <c r="BO911" s="22"/>
      <c r="BP911" s="22"/>
      <c r="BQ911" s="22"/>
      <c r="BR911" s="22"/>
      <c r="BS911" s="22"/>
      <c r="BT911" s="22"/>
      <c r="BU911" s="22"/>
      <c r="BV911" s="22"/>
      <c r="BW911" s="22"/>
      <c r="BX911" s="22"/>
      <c r="BY911" s="22"/>
      <c r="BZ911" s="22"/>
      <c r="CA911" s="22"/>
      <c r="CB911" s="22"/>
      <c r="CC911" s="22"/>
    </row>
    <row r="912" spans="1:81" ht="27" customHeight="1" x14ac:dyDescent="0.35">
      <c r="A912" s="18"/>
      <c r="B912" s="19"/>
      <c r="C912" s="20"/>
      <c r="D912" s="21"/>
      <c r="E912" s="22"/>
      <c r="F912" s="22"/>
      <c r="G912" s="22"/>
      <c r="H912" s="22"/>
      <c r="I912" s="23"/>
      <c r="J912" s="24"/>
      <c r="K912" s="24"/>
      <c r="L912" s="23"/>
      <c r="M912" s="11"/>
      <c r="N912" s="22"/>
      <c r="O912" s="22"/>
      <c r="P912" s="23"/>
      <c r="Q912" s="168"/>
      <c r="R912" s="11"/>
      <c r="S912" s="22"/>
      <c r="T912" s="19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c r="BM912" s="22"/>
      <c r="BN912" s="22"/>
      <c r="BO912" s="22"/>
      <c r="BP912" s="22"/>
      <c r="BQ912" s="22"/>
      <c r="BR912" s="22"/>
      <c r="BS912" s="22"/>
      <c r="BT912" s="22"/>
      <c r="BU912" s="22"/>
      <c r="BV912" s="22"/>
      <c r="BW912" s="22"/>
      <c r="BX912" s="22"/>
      <c r="BY912" s="22"/>
      <c r="BZ912" s="22"/>
      <c r="CA912" s="22"/>
      <c r="CB912" s="22"/>
      <c r="CC912" s="22"/>
    </row>
    <row r="913" spans="1:81" ht="27" customHeight="1" x14ac:dyDescent="0.35">
      <c r="A913" s="18"/>
      <c r="B913" s="19"/>
      <c r="C913" s="20"/>
      <c r="D913" s="21"/>
      <c r="E913" s="22"/>
      <c r="F913" s="22"/>
      <c r="G913" s="22"/>
      <c r="H913" s="22"/>
      <c r="I913" s="23"/>
      <c r="J913" s="24"/>
      <c r="K913" s="24"/>
      <c r="L913" s="23"/>
      <c r="M913" s="11"/>
      <c r="N913" s="22"/>
      <c r="O913" s="22"/>
      <c r="P913" s="23"/>
      <c r="Q913" s="168"/>
      <c r="R913" s="11"/>
      <c r="S913" s="22"/>
      <c r="T913" s="19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c r="BQ913" s="22"/>
      <c r="BR913" s="22"/>
      <c r="BS913" s="22"/>
      <c r="BT913" s="22"/>
      <c r="BU913" s="22"/>
      <c r="BV913" s="22"/>
      <c r="BW913" s="22"/>
      <c r="BX913" s="22"/>
      <c r="BY913" s="22"/>
      <c r="BZ913" s="22"/>
      <c r="CA913" s="22"/>
      <c r="CB913" s="22"/>
      <c r="CC913" s="22"/>
    </row>
    <row r="914" spans="1:81" ht="27" customHeight="1" x14ac:dyDescent="0.35">
      <c r="A914" s="18"/>
      <c r="B914" s="19"/>
      <c r="C914" s="20"/>
      <c r="D914" s="21"/>
      <c r="E914" s="22"/>
      <c r="F914" s="22"/>
      <c r="G914" s="22"/>
      <c r="H914" s="22"/>
      <c r="I914" s="23"/>
      <c r="J914" s="24"/>
      <c r="K914" s="24"/>
      <c r="L914" s="23"/>
      <c r="M914" s="11"/>
      <c r="N914" s="22"/>
      <c r="O914" s="22"/>
      <c r="P914" s="23"/>
      <c r="Q914" s="168"/>
      <c r="R914" s="11"/>
      <c r="S914" s="22"/>
      <c r="T914" s="19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2"/>
      <c r="BN914" s="22"/>
      <c r="BO914" s="22"/>
      <c r="BP914" s="22"/>
      <c r="BQ914" s="22"/>
      <c r="BR914" s="22"/>
      <c r="BS914" s="22"/>
      <c r="BT914" s="22"/>
      <c r="BU914" s="22"/>
      <c r="BV914" s="22"/>
      <c r="BW914" s="22"/>
      <c r="BX914" s="22"/>
      <c r="BY914" s="22"/>
      <c r="BZ914" s="22"/>
      <c r="CA914" s="22"/>
      <c r="CB914" s="22"/>
      <c r="CC914" s="22"/>
    </row>
    <row r="915" spans="1:81" ht="27" customHeight="1" x14ac:dyDescent="0.35">
      <c r="A915" s="18"/>
      <c r="B915" s="19"/>
      <c r="C915" s="20"/>
      <c r="D915" s="21"/>
      <c r="E915" s="22"/>
      <c r="F915" s="22"/>
      <c r="G915" s="22"/>
      <c r="H915" s="22"/>
      <c r="I915" s="23"/>
      <c r="J915" s="24"/>
      <c r="K915" s="24"/>
      <c r="L915" s="23"/>
      <c r="M915" s="11"/>
      <c r="N915" s="22"/>
      <c r="O915" s="22"/>
      <c r="P915" s="23"/>
      <c r="Q915" s="168"/>
      <c r="R915" s="11"/>
      <c r="S915" s="22"/>
      <c r="T915" s="19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2"/>
      <c r="BN915" s="22"/>
      <c r="BO915" s="22"/>
      <c r="BP915" s="22"/>
      <c r="BQ915" s="22"/>
      <c r="BR915" s="22"/>
      <c r="BS915" s="22"/>
      <c r="BT915" s="22"/>
      <c r="BU915" s="22"/>
      <c r="BV915" s="22"/>
      <c r="BW915" s="22"/>
      <c r="BX915" s="22"/>
      <c r="BY915" s="22"/>
      <c r="BZ915" s="22"/>
      <c r="CA915" s="22"/>
      <c r="CB915" s="22"/>
      <c r="CC915" s="22"/>
    </row>
    <row r="916" spans="1:81" ht="27" customHeight="1" x14ac:dyDescent="0.35">
      <c r="A916" s="18"/>
      <c r="B916" s="19"/>
      <c r="C916" s="20"/>
      <c r="D916" s="21"/>
      <c r="E916" s="22"/>
      <c r="F916" s="22"/>
      <c r="G916" s="22"/>
      <c r="H916" s="22"/>
      <c r="I916" s="23"/>
      <c r="J916" s="24"/>
      <c r="K916" s="24"/>
      <c r="L916" s="23"/>
      <c r="M916" s="11"/>
      <c r="N916" s="22"/>
      <c r="O916" s="22"/>
      <c r="P916" s="23"/>
      <c r="Q916" s="168"/>
      <c r="R916" s="11"/>
      <c r="S916" s="22"/>
      <c r="T916" s="19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c r="BM916" s="22"/>
      <c r="BN916" s="22"/>
      <c r="BO916" s="22"/>
      <c r="BP916" s="22"/>
      <c r="BQ916" s="22"/>
      <c r="BR916" s="22"/>
      <c r="BS916" s="22"/>
      <c r="BT916" s="22"/>
      <c r="BU916" s="22"/>
      <c r="BV916" s="22"/>
      <c r="BW916" s="22"/>
      <c r="BX916" s="22"/>
      <c r="BY916" s="22"/>
      <c r="BZ916" s="22"/>
      <c r="CA916" s="22"/>
      <c r="CB916" s="22"/>
      <c r="CC916" s="22"/>
    </row>
    <row r="917" spans="1:81" ht="27" customHeight="1" x14ac:dyDescent="0.35">
      <c r="A917" s="18"/>
      <c r="B917" s="19"/>
      <c r="C917" s="20"/>
      <c r="D917" s="21"/>
      <c r="E917" s="22"/>
      <c r="F917" s="22"/>
      <c r="G917" s="22"/>
      <c r="H917" s="22"/>
      <c r="I917" s="23"/>
      <c r="J917" s="24"/>
      <c r="K917" s="24"/>
      <c r="L917" s="23"/>
      <c r="M917" s="11"/>
      <c r="N917" s="22"/>
      <c r="O917" s="22"/>
      <c r="P917" s="23"/>
      <c r="Q917" s="168"/>
      <c r="R917" s="11"/>
      <c r="S917" s="22"/>
      <c r="T917" s="19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c r="BM917" s="22"/>
      <c r="BN917" s="22"/>
      <c r="BO917" s="22"/>
      <c r="BP917" s="22"/>
      <c r="BQ917" s="22"/>
      <c r="BR917" s="22"/>
      <c r="BS917" s="22"/>
      <c r="BT917" s="22"/>
      <c r="BU917" s="22"/>
      <c r="BV917" s="22"/>
      <c r="BW917" s="22"/>
      <c r="BX917" s="22"/>
      <c r="BY917" s="22"/>
      <c r="BZ917" s="22"/>
      <c r="CA917" s="22"/>
      <c r="CB917" s="22"/>
      <c r="CC917" s="22"/>
    </row>
    <row r="918" spans="1:81" ht="27" customHeight="1" x14ac:dyDescent="0.35">
      <c r="A918" s="18"/>
      <c r="B918" s="19"/>
      <c r="C918" s="20"/>
      <c r="D918" s="21"/>
      <c r="E918" s="22"/>
      <c r="F918" s="22"/>
      <c r="G918" s="22"/>
      <c r="H918" s="22"/>
      <c r="I918" s="23"/>
      <c r="J918" s="24"/>
      <c r="K918" s="24"/>
      <c r="L918" s="23"/>
      <c r="M918" s="11"/>
      <c r="N918" s="22"/>
      <c r="O918" s="22"/>
      <c r="P918" s="23"/>
      <c r="Q918" s="168"/>
      <c r="R918" s="11"/>
      <c r="S918" s="22"/>
      <c r="T918" s="19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c r="BO918" s="22"/>
      <c r="BP918" s="22"/>
      <c r="BQ918" s="22"/>
      <c r="BR918" s="22"/>
      <c r="BS918" s="22"/>
      <c r="BT918" s="22"/>
      <c r="BU918" s="22"/>
      <c r="BV918" s="22"/>
      <c r="BW918" s="22"/>
      <c r="BX918" s="22"/>
      <c r="BY918" s="22"/>
      <c r="BZ918" s="22"/>
      <c r="CA918" s="22"/>
      <c r="CB918" s="22"/>
      <c r="CC918" s="22"/>
    </row>
    <row r="919" spans="1:81" ht="27" customHeight="1" x14ac:dyDescent="0.35">
      <c r="A919" s="18"/>
      <c r="B919" s="19"/>
      <c r="C919" s="20"/>
      <c r="D919" s="21"/>
      <c r="E919" s="22"/>
      <c r="F919" s="22"/>
      <c r="G919" s="22"/>
      <c r="H919" s="22"/>
      <c r="I919" s="23"/>
      <c r="J919" s="24"/>
      <c r="K919" s="24"/>
      <c r="L919" s="23"/>
      <c r="M919" s="11"/>
      <c r="N919" s="22"/>
      <c r="O919" s="22"/>
      <c r="P919" s="23"/>
      <c r="Q919" s="168"/>
      <c r="R919" s="11"/>
      <c r="S919" s="22"/>
      <c r="T919" s="19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c r="BM919" s="22"/>
      <c r="BN919" s="22"/>
      <c r="BO919" s="22"/>
      <c r="BP919" s="22"/>
      <c r="BQ919" s="22"/>
      <c r="BR919" s="22"/>
      <c r="BS919" s="22"/>
      <c r="BT919" s="22"/>
      <c r="BU919" s="22"/>
      <c r="BV919" s="22"/>
      <c r="BW919" s="22"/>
      <c r="BX919" s="22"/>
      <c r="BY919" s="22"/>
      <c r="BZ919" s="22"/>
      <c r="CA919" s="22"/>
      <c r="CB919" s="22"/>
      <c r="CC919" s="22"/>
    </row>
    <row r="920" spans="1:81" ht="27" customHeight="1" x14ac:dyDescent="0.35">
      <c r="A920" s="18"/>
      <c r="B920" s="19"/>
      <c r="C920" s="20"/>
      <c r="D920" s="21"/>
      <c r="E920" s="22"/>
      <c r="F920" s="22"/>
      <c r="G920" s="22"/>
      <c r="H920" s="22"/>
      <c r="I920" s="23"/>
      <c r="J920" s="24"/>
      <c r="K920" s="24"/>
      <c r="L920" s="23"/>
      <c r="M920" s="11"/>
      <c r="N920" s="22"/>
      <c r="O920" s="22"/>
      <c r="P920" s="23"/>
      <c r="Q920" s="168"/>
      <c r="R920" s="11"/>
      <c r="S920" s="22"/>
      <c r="T920" s="19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c r="BM920" s="22"/>
      <c r="BN920" s="22"/>
      <c r="BO920" s="22"/>
      <c r="BP920" s="22"/>
      <c r="BQ920" s="22"/>
      <c r="BR920" s="22"/>
      <c r="BS920" s="22"/>
      <c r="BT920" s="22"/>
      <c r="BU920" s="22"/>
      <c r="BV920" s="22"/>
      <c r="BW920" s="22"/>
      <c r="BX920" s="22"/>
      <c r="BY920" s="22"/>
      <c r="BZ920" s="22"/>
      <c r="CA920" s="22"/>
      <c r="CB920" s="22"/>
      <c r="CC920" s="22"/>
    </row>
    <row r="921" spans="1:81" ht="27" customHeight="1" x14ac:dyDescent="0.35">
      <c r="A921" s="18"/>
      <c r="B921" s="19"/>
      <c r="C921" s="20"/>
      <c r="D921" s="21"/>
      <c r="E921" s="22"/>
      <c r="F921" s="22"/>
      <c r="G921" s="22"/>
      <c r="H921" s="22"/>
      <c r="I921" s="23"/>
      <c r="J921" s="24"/>
      <c r="K921" s="24"/>
      <c r="L921" s="23"/>
      <c r="M921" s="11"/>
      <c r="N921" s="22"/>
      <c r="O921" s="22"/>
      <c r="P921" s="23"/>
      <c r="Q921" s="168"/>
      <c r="R921" s="11"/>
      <c r="S921" s="22"/>
      <c r="T921" s="19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c r="BM921" s="22"/>
      <c r="BN921" s="22"/>
      <c r="BO921" s="22"/>
      <c r="BP921" s="22"/>
      <c r="BQ921" s="22"/>
      <c r="BR921" s="22"/>
      <c r="BS921" s="22"/>
      <c r="BT921" s="22"/>
      <c r="BU921" s="22"/>
      <c r="BV921" s="22"/>
      <c r="BW921" s="22"/>
      <c r="BX921" s="22"/>
      <c r="BY921" s="22"/>
      <c r="BZ921" s="22"/>
      <c r="CA921" s="22"/>
      <c r="CB921" s="22"/>
      <c r="CC921" s="22"/>
    </row>
    <row r="922" spans="1:81" ht="27" customHeight="1" x14ac:dyDescent="0.35">
      <c r="A922" s="18"/>
      <c r="B922" s="19"/>
      <c r="C922" s="20"/>
      <c r="D922" s="21"/>
      <c r="E922" s="22"/>
      <c r="F922" s="22"/>
      <c r="G922" s="22"/>
      <c r="H922" s="22"/>
      <c r="I922" s="23"/>
      <c r="J922" s="24"/>
      <c r="K922" s="24"/>
      <c r="L922" s="23"/>
      <c r="M922" s="11"/>
      <c r="N922" s="22"/>
      <c r="O922" s="22"/>
      <c r="P922" s="23"/>
      <c r="Q922" s="168"/>
      <c r="R922" s="11"/>
      <c r="S922" s="22"/>
      <c r="T922" s="19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c r="BM922" s="22"/>
      <c r="BN922" s="22"/>
      <c r="BO922" s="22"/>
      <c r="BP922" s="22"/>
      <c r="BQ922" s="22"/>
      <c r="BR922" s="22"/>
      <c r="BS922" s="22"/>
      <c r="BT922" s="22"/>
      <c r="BU922" s="22"/>
      <c r="BV922" s="22"/>
      <c r="BW922" s="22"/>
      <c r="BX922" s="22"/>
      <c r="BY922" s="22"/>
      <c r="BZ922" s="22"/>
      <c r="CA922" s="22"/>
      <c r="CB922" s="22"/>
      <c r="CC922" s="22"/>
    </row>
    <row r="923" spans="1:81" ht="27" customHeight="1" x14ac:dyDescent="0.35">
      <c r="A923" s="18"/>
      <c r="B923" s="19"/>
      <c r="C923" s="20"/>
      <c r="D923" s="21"/>
      <c r="E923" s="22"/>
      <c r="F923" s="22"/>
      <c r="G923" s="22"/>
      <c r="H923" s="22"/>
      <c r="I923" s="23"/>
      <c r="J923" s="24"/>
      <c r="K923" s="24"/>
      <c r="L923" s="23"/>
      <c r="M923" s="11"/>
      <c r="N923" s="22"/>
      <c r="O923" s="22"/>
      <c r="P923" s="23"/>
      <c r="Q923" s="168"/>
      <c r="R923" s="11"/>
      <c r="S923" s="22"/>
      <c r="T923" s="19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c r="BM923" s="22"/>
      <c r="BN923" s="22"/>
      <c r="BO923" s="22"/>
      <c r="BP923" s="22"/>
      <c r="BQ923" s="22"/>
      <c r="BR923" s="22"/>
      <c r="BS923" s="22"/>
      <c r="BT923" s="22"/>
      <c r="BU923" s="22"/>
      <c r="BV923" s="22"/>
      <c r="BW923" s="22"/>
      <c r="BX923" s="22"/>
      <c r="BY923" s="22"/>
      <c r="BZ923" s="22"/>
      <c r="CA923" s="22"/>
      <c r="CB923" s="22"/>
      <c r="CC923" s="22"/>
    </row>
    <row r="924" spans="1:81" ht="27" customHeight="1" x14ac:dyDescent="0.35">
      <c r="A924" s="18"/>
      <c r="B924" s="19"/>
      <c r="C924" s="20"/>
      <c r="D924" s="21"/>
      <c r="E924" s="22"/>
      <c r="F924" s="22"/>
      <c r="G924" s="22"/>
      <c r="H924" s="22"/>
      <c r="I924" s="23"/>
      <c r="J924" s="24"/>
      <c r="K924" s="24"/>
      <c r="L924" s="23"/>
      <c r="M924" s="11"/>
      <c r="N924" s="22"/>
      <c r="O924" s="22"/>
      <c r="P924" s="23"/>
      <c r="Q924" s="168"/>
      <c r="R924" s="11"/>
      <c r="S924" s="22"/>
      <c r="T924" s="19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2"/>
      <c r="BN924" s="22"/>
      <c r="BO924" s="22"/>
      <c r="BP924" s="22"/>
      <c r="BQ924" s="22"/>
      <c r="BR924" s="22"/>
      <c r="BS924" s="22"/>
      <c r="BT924" s="22"/>
      <c r="BU924" s="22"/>
      <c r="BV924" s="22"/>
      <c r="BW924" s="22"/>
      <c r="BX924" s="22"/>
      <c r="BY924" s="22"/>
      <c r="BZ924" s="22"/>
      <c r="CA924" s="22"/>
      <c r="CB924" s="22"/>
      <c r="CC924" s="22"/>
    </row>
    <row r="925" spans="1:81" ht="27" customHeight="1" x14ac:dyDescent="0.35">
      <c r="A925" s="18"/>
      <c r="B925" s="19"/>
      <c r="C925" s="20"/>
      <c r="D925" s="21"/>
      <c r="E925" s="22"/>
      <c r="F925" s="22"/>
      <c r="G925" s="22"/>
      <c r="H925" s="22"/>
      <c r="I925" s="23"/>
      <c r="J925" s="24"/>
      <c r="K925" s="24"/>
      <c r="L925" s="23"/>
      <c r="M925" s="11"/>
      <c r="N925" s="22"/>
      <c r="O925" s="22"/>
      <c r="P925" s="23"/>
      <c r="Q925" s="168"/>
      <c r="R925" s="11"/>
      <c r="S925" s="22"/>
      <c r="T925" s="19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c r="BM925" s="22"/>
      <c r="BN925" s="22"/>
      <c r="BO925" s="22"/>
      <c r="BP925" s="22"/>
      <c r="BQ925" s="22"/>
      <c r="BR925" s="22"/>
      <c r="BS925" s="22"/>
      <c r="BT925" s="22"/>
      <c r="BU925" s="22"/>
      <c r="BV925" s="22"/>
      <c r="BW925" s="22"/>
      <c r="BX925" s="22"/>
      <c r="BY925" s="22"/>
      <c r="BZ925" s="22"/>
      <c r="CA925" s="22"/>
      <c r="CB925" s="22"/>
      <c r="CC925" s="22"/>
    </row>
    <row r="926" spans="1:81" ht="27" customHeight="1" x14ac:dyDescent="0.35">
      <c r="A926" s="18"/>
      <c r="B926" s="19"/>
      <c r="C926" s="20"/>
      <c r="D926" s="21"/>
      <c r="E926" s="22"/>
      <c r="F926" s="22"/>
      <c r="G926" s="22"/>
      <c r="H926" s="22"/>
      <c r="I926" s="23"/>
      <c r="J926" s="24"/>
      <c r="K926" s="24"/>
      <c r="L926" s="23"/>
      <c r="M926" s="11"/>
      <c r="N926" s="22"/>
      <c r="O926" s="22"/>
      <c r="P926" s="23"/>
      <c r="Q926" s="168"/>
      <c r="R926" s="11"/>
      <c r="S926" s="22"/>
      <c r="T926" s="19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2"/>
      <c r="BN926" s="22"/>
      <c r="BO926" s="22"/>
      <c r="BP926" s="22"/>
      <c r="BQ926" s="22"/>
      <c r="BR926" s="22"/>
      <c r="BS926" s="22"/>
      <c r="BT926" s="22"/>
      <c r="BU926" s="22"/>
      <c r="BV926" s="22"/>
      <c r="BW926" s="22"/>
      <c r="BX926" s="22"/>
      <c r="BY926" s="22"/>
      <c r="BZ926" s="22"/>
      <c r="CA926" s="22"/>
      <c r="CB926" s="22"/>
      <c r="CC926" s="22"/>
    </row>
    <row r="927" spans="1:81" ht="27" customHeight="1" x14ac:dyDescent="0.35">
      <c r="A927" s="18"/>
      <c r="B927" s="19"/>
      <c r="C927" s="20"/>
      <c r="D927" s="21"/>
      <c r="E927" s="22"/>
      <c r="F927" s="22"/>
      <c r="G927" s="22"/>
      <c r="H927" s="22"/>
      <c r="I927" s="23"/>
      <c r="J927" s="24"/>
      <c r="K927" s="24"/>
      <c r="L927" s="23"/>
      <c r="M927" s="11"/>
      <c r="N927" s="22"/>
      <c r="O927" s="22"/>
      <c r="P927" s="23"/>
      <c r="Q927" s="168"/>
      <c r="R927" s="11"/>
      <c r="S927" s="22"/>
      <c r="T927" s="19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c r="BM927" s="22"/>
      <c r="BN927" s="22"/>
      <c r="BO927" s="22"/>
      <c r="BP927" s="22"/>
      <c r="BQ927" s="22"/>
      <c r="BR927" s="22"/>
      <c r="BS927" s="22"/>
      <c r="BT927" s="22"/>
      <c r="BU927" s="22"/>
      <c r="BV927" s="22"/>
      <c r="BW927" s="22"/>
      <c r="BX927" s="22"/>
      <c r="BY927" s="22"/>
      <c r="BZ927" s="22"/>
      <c r="CA927" s="22"/>
      <c r="CB927" s="22"/>
      <c r="CC927" s="22"/>
    </row>
    <row r="928" spans="1:81" ht="27" customHeight="1" x14ac:dyDescent="0.35">
      <c r="A928" s="18"/>
      <c r="B928" s="19"/>
      <c r="C928" s="20"/>
      <c r="D928" s="21"/>
      <c r="E928" s="22"/>
      <c r="F928" s="22"/>
      <c r="G928" s="22"/>
      <c r="H928" s="22"/>
      <c r="I928" s="23"/>
      <c r="J928" s="24"/>
      <c r="K928" s="24"/>
      <c r="L928" s="23"/>
      <c r="M928" s="11"/>
      <c r="N928" s="22"/>
      <c r="O928" s="22"/>
      <c r="P928" s="23"/>
      <c r="Q928" s="168"/>
      <c r="R928" s="11"/>
      <c r="S928" s="22"/>
      <c r="T928" s="19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c r="BM928" s="22"/>
      <c r="BN928" s="22"/>
      <c r="BO928" s="22"/>
      <c r="BP928" s="22"/>
      <c r="BQ928" s="22"/>
      <c r="BR928" s="22"/>
      <c r="BS928" s="22"/>
      <c r="BT928" s="22"/>
      <c r="BU928" s="22"/>
      <c r="BV928" s="22"/>
      <c r="BW928" s="22"/>
      <c r="BX928" s="22"/>
      <c r="BY928" s="22"/>
      <c r="BZ928" s="22"/>
      <c r="CA928" s="22"/>
      <c r="CB928" s="22"/>
      <c r="CC928" s="22"/>
    </row>
    <row r="929" spans="1:81" ht="27" customHeight="1" x14ac:dyDescent="0.35">
      <c r="A929" s="18"/>
      <c r="B929" s="19"/>
      <c r="C929" s="20"/>
      <c r="D929" s="21"/>
      <c r="E929" s="22"/>
      <c r="F929" s="22"/>
      <c r="G929" s="22"/>
      <c r="H929" s="22"/>
      <c r="I929" s="23"/>
      <c r="J929" s="24"/>
      <c r="K929" s="24"/>
      <c r="L929" s="23"/>
      <c r="M929" s="11"/>
      <c r="N929" s="22"/>
      <c r="O929" s="22"/>
      <c r="P929" s="23"/>
      <c r="Q929" s="168"/>
      <c r="R929" s="11"/>
      <c r="S929" s="22"/>
      <c r="T929" s="19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c r="BM929" s="22"/>
      <c r="BN929" s="22"/>
      <c r="BO929" s="22"/>
      <c r="BP929" s="22"/>
      <c r="BQ929" s="22"/>
      <c r="BR929" s="22"/>
      <c r="BS929" s="22"/>
      <c r="BT929" s="22"/>
      <c r="BU929" s="22"/>
      <c r="BV929" s="22"/>
      <c r="BW929" s="22"/>
      <c r="BX929" s="22"/>
      <c r="BY929" s="22"/>
      <c r="BZ929" s="22"/>
      <c r="CA929" s="22"/>
      <c r="CB929" s="22"/>
      <c r="CC929" s="22"/>
    </row>
    <row r="930" spans="1:81" ht="27" customHeight="1" x14ac:dyDescent="0.35">
      <c r="A930" s="18"/>
      <c r="B930" s="19"/>
      <c r="C930" s="20"/>
      <c r="D930" s="21"/>
      <c r="E930" s="22"/>
      <c r="F930" s="22"/>
      <c r="G930" s="22"/>
      <c r="H930" s="22"/>
      <c r="I930" s="23"/>
      <c r="J930" s="24"/>
      <c r="K930" s="24"/>
      <c r="L930" s="23"/>
      <c r="M930" s="11"/>
      <c r="N930" s="22"/>
      <c r="O930" s="22"/>
      <c r="P930" s="23"/>
      <c r="Q930" s="168"/>
      <c r="R930" s="11"/>
      <c r="S930" s="22"/>
      <c r="T930" s="19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c r="BO930" s="22"/>
      <c r="BP930" s="22"/>
      <c r="BQ930" s="22"/>
      <c r="BR930" s="22"/>
      <c r="BS930" s="22"/>
      <c r="BT930" s="22"/>
      <c r="BU930" s="22"/>
      <c r="BV930" s="22"/>
      <c r="BW930" s="22"/>
      <c r="BX930" s="22"/>
      <c r="BY930" s="22"/>
      <c r="BZ930" s="22"/>
      <c r="CA930" s="22"/>
      <c r="CB930" s="22"/>
      <c r="CC930" s="22"/>
    </row>
    <row r="931" spans="1:81" ht="27" customHeight="1" x14ac:dyDescent="0.35">
      <c r="A931" s="18"/>
      <c r="B931" s="19"/>
      <c r="C931" s="20"/>
      <c r="D931" s="21"/>
      <c r="E931" s="22"/>
      <c r="F931" s="22"/>
      <c r="G931" s="22"/>
      <c r="H931" s="22"/>
      <c r="I931" s="23"/>
      <c r="J931" s="24"/>
      <c r="K931" s="24"/>
      <c r="L931" s="23"/>
      <c r="M931" s="11"/>
      <c r="N931" s="22"/>
      <c r="O931" s="22"/>
      <c r="P931" s="23"/>
      <c r="Q931" s="168"/>
      <c r="R931" s="11"/>
      <c r="S931" s="22"/>
      <c r="T931" s="19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c r="BM931" s="22"/>
      <c r="BN931" s="22"/>
      <c r="BO931" s="22"/>
      <c r="BP931" s="22"/>
      <c r="BQ931" s="22"/>
      <c r="BR931" s="22"/>
      <c r="BS931" s="22"/>
      <c r="BT931" s="22"/>
      <c r="BU931" s="22"/>
      <c r="BV931" s="22"/>
      <c r="BW931" s="22"/>
      <c r="BX931" s="22"/>
      <c r="BY931" s="22"/>
      <c r="BZ931" s="22"/>
      <c r="CA931" s="22"/>
      <c r="CB931" s="22"/>
      <c r="CC931" s="22"/>
    </row>
    <row r="932" spans="1:81" ht="27" customHeight="1" x14ac:dyDescent="0.35">
      <c r="A932" s="18"/>
      <c r="B932" s="19"/>
      <c r="C932" s="20"/>
      <c r="D932" s="21"/>
      <c r="E932" s="22"/>
      <c r="F932" s="22"/>
      <c r="G932" s="22"/>
      <c r="H932" s="22"/>
      <c r="I932" s="23"/>
      <c r="J932" s="24"/>
      <c r="K932" s="24"/>
      <c r="L932" s="23"/>
      <c r="M932" s="11"/>
      <c r="N932" s="22"/>
      <c r="O932" s="22"/>
      <c r="P932" s="23"/>
      <c r="Q932" s="168"/>
      <c r="R932" s="11"/>
      <c r="S932" s="22"/>
      <c r="T932" s="19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c r="BM932" s="22"/>
      <c r="BN932" s="22"/>
      <c r="BO932" s="22"/>
      <c r="BP932" s="22"/>
      <c r="BQ932" s="22"/>
      <c r="BR932" s="22"/>
      <c r="BS932" s="22"/>
      <c r="BT932" s="22"/>
      <c r="BU932" s="22"/>
      <c r="BV932" s="22"/>
      <c r="BW932" s="22"/>
      <c r="BX932" s="22"/>
      <c r="BY932" s="22"/>
      <c r="BZ932" s="22"/>
      <c r="CA932" s="22"/>
      <c r="CB932" s="22"/>
      <c r="CC932" s="22"/>
    </row>
    <row r="933" spans="1:81" ht="27" customHeight="1" x14ac:dyDescent="0.35">
      <c r="A933" s="18"/>
      <c r="B933" s="19"/>
      <c r="C933" s="20"/>
      <c r="D933" s="21"/>
      <c r="E933" s="22"/>
      <c r="F933" s="22"/>
      <c r="G933" s="22"/>
      <c r="H933" s="22"/>
      <c r="I933" s="23"/>
      <c r="J933" s="24"/>
      <c r="K933" s="24"/>
      <c r="L933" s="23"/>
      <c r="M933" s="11"/>
      <c r="N933" s="22"/>
      <c r="O933" s="22"/>
      <c r="P933" s="23"/>
      <c r="Q933" s="168"/>
      <c r="R933" s="11"/>
      <c r="S933" s="22"/>
      <c r="T933" s="19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c r="BM933" s="22"/>
      <c r="BN933" s="22"/>
      <c r="BO933" s="22"/>
      <c r="BP933" s="22"/>
      <c r="BQ933" s="22"/>
      <c r="BR933" s="22"/>
      <c r="BS933" s="22"/>
      <c r="BT933" s="22"/>
      <c r="BU933" s="22"/>
      <c r="BV933" s="22"/>
      <c r="BW933" s="22"/>
      <c r="BX933" s="22"/>
      <c r="BY933" s="22"/>
      <c r="BZ933" s="22"/>
      <c r="CA933" s="22"/>
      <c r="CB933" s="22"/>
      <c r="CC933" s="22"/>
    </row>
    <row r="934" spans="1:81" ht="27" customHeight="1" x14ac:dyDescent="0.35">
      <c r="A934" s="18"/>
      <c r="B934" s="19"/>
      <c r="C934" s="20"/>
      <c r="D934" s="21"/>
      <c r="E934" s="22"/>
      <c r="F934" s="22"/>
      <c r="G934" s="22"/>
      <c r="H934" s="22"/>
      <c r="I934" s="23"/>
      <c r="J934" s="24"/>
      <c r="K934" s="24"/>
      <c r="L934" s="23"/>
      <c r="M934" s="11"/>
      <c r="N934" s="22"/>
      <c r="O934" s="22"/>
      <c r="P934" s="23"/>
      <c r="Q934" s="168"/>
      <c r="R934" s="11"/>
      <c r="S934" s="22"/>
      <c r="T934" s="19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c r="BM934" s="22"/>
      <c r="BN934" s="22"/>
      <c r="BO934" s="22"/>
      <c r="BP934" s="22"/>
      <c r="BQ934" s="22"/>
      <c r="BR934" s="22"/>
      <c r="BS934" s="22"/>
      <c r="BT934" s="22"/>
      <c r="BU934" s="22"/>
      <c r="BV934" s="22"/>
      <c r="BW934" s="22"/>
      <c r="BX934" s="22"/>
      <c r="BY934" s="22"/>
      <c r="BZ934" s="22"/>
      <c r="CA934" s="22"/>
      <c r="CB934" s="22"/>
      <c r="CC934" s="22"/>
    </row>
    <row r="935" spans="1:81" ht="27" customHeight="1" x14ac:dyDescent="0.35">
      <c r="A935" s="18"/>
      <c r="B935" s="19"/>
      <c r="C935" s="20"/>
      <c r="D935" s="21"/>
      <c r="E935" s="22"/>
      <c r="F935" s="22"/>
      <c r="G935" s="22"/>
      <c r="H935" s="22"/>
      <c r="I935" s="23"/>
      <c r="J935" s="24"/>
      <c r="K935" s="24"/>
      <c r="L935" s="23"/>
      <c r="M935" s="11"/>
      <c r="N935" s="22"/>
      <c r="O935" s="22"/>
      <c r="P935" s="23"/>
      <c r="Q935" s="168"/>
      <c r="R935" s="11"/>
      <c r="S935" s="22"/>
      <c r="T935" s="19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c r="BM935" s="22"/>
      <c r="BN935" s="22"/>
      <c r="BO935" s="22"/>
      <c r="BP935" s="22"/>
      <c r="BQ935" s="22"/>
      <c r="BR935" s="22"/>
      <c r="BS935" s="22"/>
      <c r="BT935" s="22"/>
      <c r="BU935" s="22"/>
      <c r="BV935" s="22"/>
      <c r="BW935" s="22"/>
      <c r="BX935" s="22"/>
      <c r="BY935" s="22"/>
      <c r="BZ935" s="22"/>
      <c r="CA935" s="22"/>
      <c r="CB935" s="22"/>
      <c r="CC935" s="22"/>
    </row>
    <row r="936" spans="1:81" ht="27" customHeight="1" x14ac:dyDescent="0.35">
      <c r="A936" s="18"/>
      <c r="B936" s="19"/>
      <c r="C936" s="20"/>
      <c r="D936" s="21"/>
      <c r="E936" s="22"/>
      <c r="F936" s="22"/>
      <c r="G936" s="22"/>
      <c r="H936" s="22"/>
      <c r="I936" s="23"/>
      <c r="J936" s="24"/>
      <c r="K936" s="24"/>
      <c r="L936" s="23"/>
      <c r="M936" s="11"/>
      <c r="N936" s="22"/>
      <c r="O936" s="22"/>
      <c r="P936" s="23"/>
      <c r="Q936" s="168"/>
      <c r="R936" s="11"/>
      <c r="S936" s="22"/>
      <c r="T936" s="19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c r="BM936" s="22"/>
      <c r="BN936" s="22"/>
      <c r="BO936" s="22"/>
      <c r="BP936" s="22"/>
      <c r="BQ936" s="22"/>
      <c r="BR936" s="22"/>
      <c r="BS936" s="22"/>
      <c r="BT936" s="22"/>
      <c r="BU936" s="22"/>
      <c r="BV936" s="22"/>
      <c r="BW936" s="22"/>
      <c r="BX936" s="22"/>
      <c r="BY936" s="22"/>
      <c r="BZ936" s="22"/>
      <c r="CA936" s="22"/>
      <c r="CB936" s="22"/>
      <c r="CC936" s="22"/>
    </row>
    <row r="937" spans="1:81" ht="27" customHeight="1" x14ac:dyDescent="0.35">
      <c r="A937" s="18"/>
      <c r="B937" s="19"/>
      <c r="C937" s="20"/>
      <c r="D937" s="21"/>
      <c r="E937" s="22"/>
      <c r="F937" s="22"/>
      <c r="G937" s="22"/>
      <c r="H937" s="22"/>
      <c r="I937" s="23"/>
      <c r="J937" s="24"/>
      <c r="K937" s="24"/>
      <c r="L937" s="23"/>
      <c r="M937" s="11"/>
      <c r="N937" s="22"/>
      <c r="O937" s="22"/>
      <c r="P937" s="23"/>
      <c r="Q937" s="168"/>
      <c r="R937" s="11"/>
      <c r="S937" s="22"/>
      <c r="T937" s="19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c r="BM937" s="22"/>
      <c r="BN937" s="22"/>
      <c r="BO937" s="22"/>
      <c r="BP937" s="22"/>
      <c r="BQ937" s="22"/>
      <c r="BR937" s="22"/>
      <c r="BS937" s="22"/>
      <c r="BT937" s="22"/>
      <c r="BU937" s="22"/>
      <c r="BV937" s="22"/>
      <c r="BW937" s="22"/>
      <c r="BX937" s="22"/>
      <c r="BY937" s="22"/>
      <c r="BZ937" s="22"/>
      <c r="CA937" s="22"/>
      <c r="CB937" s="22"/>
      <c r="CC937" s="22"/>
    </row>
    <row r="938" spans="1:81" ht="27" customHeight="1" x14ac:dyDescent="0.35">
      <c r="A938" s="18"/>
      <c r="B938" s="19"/>
      <c r="C938" s="20"/>
      <c r="D938" s="21"/>
      <c r="E938" s="22"/>
      <c r="F938" s="22"/>
      <c r="G938" s="22"/>
      <c r="H938" s="22"/>
      <c r="I938" s="23"/>
      <c r="J938" s="24"/>
      <c r="K938" s="24"/>
      <c r="L938" s="23"/>
      <c r="M938" s="11"/>
      <c r="N938" s="22"/>
      <c r="O938" s="22"/>
      <c r="P938" s="23"/>
      <c r="Q938" s="168"/>
      <c r="R938" s="11"/>
      <c r="S938" s="22"/>
      <c r="T938" s="19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c r="BM938" s="22"/>
      <c r="BN938" s="22"/>
      <c r="BO938" s="22"/>
      <c r="BP938" s="22"/>
      <c r="BQ938" s="22"/>
      <c r="BR938" s="22"/>
      <c r="BS938" s="22"/>
      <c r="BT938" s="22"/>
      <c r="BU938" s="22"/>
      <c r="BV938" s="22"/>
      <c r="BW938" s="22"/>
      <c r="BX938" s="22"/>
      <c r="BY938" s="22"/>
      <c r="BZ938" s="22"/>
      <c r="CA938" s="22"/>
      <c r="CB938" s="22"/>
      <c r="CC938" s="22"/>
    </row>
    <row r="939" spans="1:81" ht="27" customHeight="1" x14ac:dyDescent="0.35">
      <c r="A939" s="18"/>
      <c r="B939" s="19"/>
      <c r="C939" s="20"/>
      <c r="D939" s="21"/>
      <c r="E939" s="22"/>
      <c r="F939" s="22"/>
      <c r="G939" s="22"/>
      <c r="H939" s="22"/>
      <c r="I939" s="23"/>
      <c r="J939" s="24"/>
      <c r="K939" s="24"/>
      <c r="L939" s="23"/>
      <c r="M939" s="11"/>
      <c r="N939" s="22"/>
      <c r="O939" s="22"/>
      <c r="P939" s="23"/>
      <c r="Q939" s="168"/>
      <c r="R939" s="11"/>
      <c r="S939" s="22"/>
      <c r="T939" s="19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c r="BM939" s="22"/>
      <c r="BN939" s="22"/>
      <c r="BO939" s="22"/>
      <c r="BP939" s="22"/>
      <c r="BQ939" s="22"/>
      <c r="BR939" s="22"/>
      <c r="BS939" s="22"/>
      <c r="BT939" s="22"/>
      <c r="BU939" s="22"/>
      <c r="BV939" s="22"/>
      <c r="BW939" s="22"/>
      <c r="BX939" s="22"/>
      <c r="BY939" s="22"/>
      <c r="BZ939" s="22"/>
      <c r="CA939" s="22"/>
      <c r="CB939" s="22"/>
      <c r="CC939" s="22"/>
    </row>
    <row r="940" spans="1:81" ht="27" customHeight="1" x14ac:dyDescent="0.35">
      <c r="A940" s="18"/>
      <c r="B940" s="19"/>
      <c r="C940" s="20"/>
      <c r="D940" s="21"/>
      <c r="E940" s="22"/>
      <c r="F940" s="22"/>
      <c r="G940" s="22"/>
      <c r="H940" s="22"/>
      <c r="I940" s="23"/>
      <c r="J940" s="24"/>
      <c r="K940" s="24"/>
      <c r="L940" s="23"/>
      <c r="M940" s="11"/>
      <c r="N940" s="22"/>
      <c r="O940" s="22"/>
      <c r="P940" s="23"/>
      <c r="Q940" s="168"/>
      <c r="R940" s="11"/>
      <c r="S940" s="22"/>
      <c r="T940" s="19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2"/>
      <c r="BN940" s="22"/>
      <c r="BO940" s="22"/>
      <c r="BP940" s="22"/>
      <c r="BQ940" s="22"/>
      <c r="BR940" s="22"/>
      <c r="BS940" s="22"/>
      <c r="BT940" s="22"/>
      <c r="BU940" s="22"/>
      <c r="BV940" s="22"/>
      <c r="BW940" s="22"/>
      <c r="BX940" s="22"/>
      <c r="BY940" s="22"/>
      <c r="BZ940" s="22"/>
      <c r="CA940" s="22"/>
      <c r="CB940" s="22"/>
      <c r="CC940" s="22"/>
    </row>
    <row r="941" spans="1:81" ht="27" customHeight="1" x14ac:dyDescent="0.35">
      <c r="A941" s="18"/>
      <c r="B941" s="19"/>
      <c r="C941" s="20"/>
      <c r="D941" s="21"/>
      <c r="E941" s="22"/>
      <c r="F941" s="22"/>
      <c r="G941" s="22"/>
      <c r="H941" s="22"/>
      <c r="I941" s="23"/>
      <c r="J941" s="24"/>
      <c r="K941" s="24"/>
      <c r="L941" s="23"/>
      <c r="M941" s="11"/>
      <c r="N941" s="22"/>
      <c r="O941" s="22"/>
      <c r="P941" s="23"/>
      <c r="Q941" s="168"/>
      <c r="R941" s="11"/>
      <c r="S941" s="22"/>
      <c r="T941" s="19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2"/>
      <c r="BN941" s="22"/>
      <c r="BO941" s="22"/>
      <c r="BP941" s="22"/>
      <c r="BQ941" s="22"/>
      <c r="BR941" s="22"/>
      <c r="BS941" s="22"/>
      <c r="BT941" s="22"/>
      <c r="BU941" s="22"/>
      <c r="BV941" s="22"/>
      <c r="BW941" s="22"/>
      <c r="BX941" s="22"/>
      <c r="BY941" s="22"/>
      <c r="BZ941" s="22"/>
      <c r="CA941" s="22"/>
      <c r="CB941" s="22"/>
      <c r="CC941" s="22"/>
    </row>
    <row r="942" spans="1:81" ht="27" customHeight="1" x14ac:dyDescent="0.35">
      <c r="A942" s="18"/>
      <c r="B942" s="19"/>
      <c r="C942" s="20"/>
      <c r="D942" s="21"/>
      <c r="E942" s="22"/>
      <c r="F942" s="22"/>
      <c r="G942" s="22"/>
      <c r="H942" s="22"/>
      <c r="I942" s="23"/>
      <c r="J942" s="24"/>
      <c r="K942" s="24"/>
      <c r="L942" s="23"/>
      <c r="M942" s="11"/>
      <c r="N942" s="22"/>
      <c r="O942" s="22"/>
      <c r="P942" s="23"/>
      <c r="Q942" s="168"/>
      <c r="R942" s="11"/>
      <c r="S942" s="22"/>
      <c r="T942" s="19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2"/>
      <c r="BN942" s="22"/>
      <c r="BO942" s="22"/>
      <c r="BP942" s="22"/>
      <c r="BQ942" s="22"/>
      <c r="BR942" s="22"/>
      <c r="BS942" s="22"/>
      <c r="BT942" s="22"/>
      <c r="BU942" s="22"/>
      <c r="BV942" s="22"/>
      <c r="BW942" s="22"/>
      <c r="BX942" s="22"/>
      <c r="BY942" s="22"/>
      <c r="BZ942" s="22"/>
      <c r="CA942" s="22"/>
      <c r="CB942" s="22"/>
      <c r="CC942" s="22"/>
    </row>
    <row r="943" spans="1:81" ht="27" customHeight="1" x14ac:dyDescent="0.35">
      <c r="A943" s="18"/>
      <c r="B943" s="19"/>
      <c r="C943" s="20"/>
      <c r="D943" s="21"/>
      <c r="E943" s="22"/>
      <c r="F943" s="22"/>
      <c r="G943" s="22"/>
      <c r="H943" s="22"/>
      <c r="I943" s="23"/>
      <c r="J943" s="24"/>
      <c r="K943" s="24"/>
      <c r="L943" s="23"/>
      <c r="M943" s="11"/>
      <c r="N943" s="22"/>
      <c r="O943" s="22"/>
      <c r="P943" s="23"/>
      <c r="Q943" s="168"/>
      <c r="R943" s="11"/>
      <c r="S943" s="22"/>
      <c r="T943" s="19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c r="BM943" s="22"/>
      <c r="BN943" s="22"/>
      <c r="BO943" s="22"/>
      <c r="BP943" s="22"/>
      <c r="BQ943" s="22"/>
      <c r="BR943" s="22"/>
      <c r="BS943" s="22"/>
      <c r="BT943" s="22"/>
      <c r="BU943" s="22"/>
      <c r="BV943" s="22"/>
      <c r="BW943" s="22"/>
      <c r="BX943" s="22"/>
      <c r="BY943" s="22"/>
      <c r="BZ943" s="22"/>
      <c r="CA943" s="22"/>
      <c r="CB943" s="22"/>
      <c r="CC943" s="22"/>
    </row>
    <row r="944" spans="1:81" ht="27" customHeight="1" x14ac:dyDescent="0.35">
      <c r="A944" s="18"/>
      <c r="B944" s="19"/>
      <c r="C944" s="20"/>
      <c r="D944" s="21"/>
      <c r="E944" s="22"/>
      <c r="F944" s="22"/>
      <c r="G944" s="22"/>
      <c r="H944" s="22"/>
      <c r="I944" s="23"/>
      <c r="J944" s="24"/>
      <c r="K944" s="24"/>
      <c r="L944" s="23"/>
      <c r="M944" s="11"/>
      <c r="N944" s="22"/>
      <c r="O944" s="22"/>
      <c r="P944" s="23"/>
      <c r="Q944" s="168"/>
      <c r="R944" s="11"/>
      <c r="S944" s="22"/>
      <c r="T944" s="19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c r="BM944" s="22"/>
      <c r="BN944" s="22"/>
      <c r="BO944" s="22"/>
      <c r="BP944" s="22"/>
      <c r="BQ944" s="22"/>
      <c r="BR944" s="22"/>
      <c r="BS944" s="22"/>
      <c r="BT944" s="22"/>
      <c r="BU944" s="22"/>
      <c r="BV944" s="22"/>
      <c r="BW944" s="22"/>
      <c r="BX944" s="22"/>
      <c r="BY944" s="22"/>
      <c r="BZ944" s="22"/>
      <c r="CA944" s="22"/>
      <c r="CB944" s="22"/>
      <c r="CC944" s="22"/>
    </row>
    <row r="945" spans="1:81" ht="27" customHeight="1" x14ac:dyDescent="0.35">
      <c r="A945" s="18"/>
      <c r="B945" s="19"/>
      <c r="C945" s="20"/>
      <c r="D945" s="21"/>
      <c r="E945" s="22"/>
      <c r="F945" s="22"/>
      <c r="G945" s="22"/>
      <c r="H945" s="22"/>
      <c r="I945" s="23"/>
      <c r="J945" s="24"/>
      <c r="K945" s="24"/>
      <c r="L945" s="23"/>
      <c r="M945" s="11"/>
      <c r="N945" s="22"/>
      <c r="O945" s="22"/>
      <c r="P945" s="23"/>
      <c r="Q945" s="168"/>
      <c r="R945" s="11"/>
      <c r="S945" s="22"/>
      <c r="T945" s="19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c r="BM945" s="22"/>
      <c r="BN945" s="22"/>
      <c r="BO945" s="22"/>
      <c r="BP945" s="22"/>
      <c r="BQ945" s="22"/>
      <c r="BR945" s="22"/>
      <c r="BS945" s="22"/>
      <c r="BT945" s="22"/>
      <c r="BU945" s="22"/>
      <c r="BV945" s="22"/>
      <c r="BW945" s="22"/>
      <c r="BX945" s="22"/>
      <c r="BY945" s="22"/>
      <c r="BZ945" s="22"/>
      <c r="CA945" s="22"/>
      <c r="CB945" s="22"/>
      <c r="CC945" s="22"/>
    </row>
    <row r="946" spans="1:81" ht="27" customHeight="1" x14ac:dyDescent="0.35">
      <c r="A946" s="18"/>
      <c r="B946" s="19"/>
      <c r="C946" s="20"/>
      <c r="D946" s="21"/>
      <c r="E946" s="22"/>
      <c r="F946" s="22"/>
      <c r="G946" s="22"/>
      <c r="H946" s="22"/>
      <c r="I946" s="23"/>
      <c r="J946" s="24"/>
      <c r="K946" s="24"/>
      <c r="L946" s="23"/>
      <c r="M946" s="11"/>
      <c r="N946" s="22"/>
      <c r="O946" s="22"/>
      <c r="P946" s="23"/>
      <c r="Q946" s="168"/>
      <c r="R946" s="11"/>
      <c r="S946" s="22"/>
      <c r="T946" s="19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c r="BM946" s="22"/>
      <c r="BN946" s="22"/>
      <c r="BO946" s="22"/>
      <c r="BP946" s="22"/>
      <c r="BQ946" s="22"/>
      <c r="BR946" s="22"/>
      <c r="BS946" s="22"/>
      <c r="BT946" s="22"/>
      <c r="BU946" s="22"/>
      <c r="BV946" s="22"/>
      <c r="BW946" s="22"/>
      <c r="BX946" s="22"/>
      <c r="BY946" s="22"/>
      <c r="BZ946" s="22"/>
      <c r="CA946" s="22"/>
      <c r="CB946" s="22"/>
      <c r="CC946" s="22"/>
    </row>
    <row r="947" spans="1:81" ht="27" customHeight="1" x14ac:dyDescent="0.35">
      <c r="A947" s="18"/>
      <c r="B947" s="19"/>
      <c r="C947" s="20"/>
      <c r="D947" s="21"/>
      <c r="E947" s="22"/>
      <c r="F947" s="22"/>
      <c r="G947" s="22"/>
      <c r="H947" s="22"/>
      <c r="I947" s="23"/>
      <c r="J947" s="24"/>
      <c r="K947" s="24"/>
      <c r="L947" s="23"/>
      <c r="M947" s="11"/>
      <c r="N947" s="22"/>
      <c r="O947" s="22"/>
      <c r="P947" s="23"/>
      <c r="Q947" s="168"/>
      <c r="R947" s="11"/>
      <c r="S947" s="22"/>
      <c r="T947" s="19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c r="BM947" s="22"/>
      <c r="BN947" s="22"/>
      <c r="BO947" s="22"/>
      <c r="BP947" s="22"/>
      <c r="BQ947" s="22"/>
      <c r="BR947" s="22"/>
      <c r="BS947" s="22"/>
      <c r="BT947" s="22"/>
      <c r="BU947" s="22"/>
      <c r="BV947" s="22"/>
      <c r="BW947" s="22"/>
      <c r="BX947" s="22"/>
      <c r="BY947" s="22"/>
      <c r="BZ947" s="22"/>
      <c r="CA947" s="22"/>
      <c r="CB947" s="22"/>
      <c r="CC947" s="22"/>
    </row>
    <row r="948" spans="1:81" ht="27" customHeight="1" x14ac:dyDescent="0.35">
      <c r="A948" s="18"/>
      <c r="B948" s="19"/>
      <c r="C948" s="20"/>
      <c r="D948" s="21"/>
      <c r="E948" s="22"/>
      <c r="F948" s="22"/>
      <c r="G948" s="22"/>
      <c r="H948" s="22"/>
      <c r="I948" s="23"/>
      <c r="J948" s="24"/>
      <c r="K948" s="24"/>
      <c r="L948" s="23"/>
      <c r="M948" s="11"/>
      <c r="N948" s="22"/>
      <c r="O948" s="22"/>
      <c r="P948" s="23"/>
      <c r="Q948" s="168"/>
      <c r="R948" s="11"/>
      <c r="S948" s="22"/>
      <c r="T948" s="19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c r="BM948" s="22"/>
      <c r="BN948" s="22"/>
      <c r="BO948" s="22"/>
      <c r="BP948" s="22"/>
      <c r="BQ948" s="22"/>
      <c r="BR948" s="22"/>
      <c r="BS948" s="22"/>
      <c r="BT948" s="22"/>
      <c r="BU948" s="22"/>
      <c r="BV948" s="22"/>
      <c r="BW948" s="22"/>
      <c r="BX948" s="22"/>
      <c r="BY948" s="22"/>
      <c r="BZ948" s="22"/>
      <c r="CA948" s="22"/>
      <c r="CB948" s="22"/>
      <c r="CC948" s="22"/>
    </row>
    <row r="949" spans="1:81" ht="27" customHeight="1" x14ac:dyDescent="0.35">
      <c r="A949" s="18"/>
      <c r="B949" s="19"/>
      <c r="C949" s="20"/>
      <c r="D949" s="21"/>
      <c r="E949" s="22"/>
      <c r="F949" s="22"/>
      <c r="G949" s="22"/>
      <c r="H949" s="22"/>
      <c r="I949" s="23"/>
      <c r="J949" s="24"/>
      <c r="K949" s="24"/>
      <c r="L949" s="23"/>
      <c r="M949" s="11"/>
      <c r="N949" s="22"/>
      <c r="O949" s="22"/>
      <c r="P949" s="23"/>
      <c r="Q949" s="168"/>
      <c r="R949" s="11"/>
      <c r="S949" s="22"/>
      <c r="T949" s="19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c r="BM949" s="22"/>
      <c r="BN949" s="22"/>
      <c r="BO949" s="22"/>
      <c r="BP949" s="22"/>
      <c r="BQ949" s="22"/>
      <c r="BR949" s="22"/>
      <c r="BS949" s="22"/>
      <c r="BT949" s="22"/>
      <c r="BU949" s="22"/>
      <c r="BV949" s="22"/>
      <c r="BW949" s="22"/>
      <c r="BX949" s="22"/>
      <c r="BY949" s="22"/>
      <c r="BZ949" s="22"/>
      <c r="CA949" s="22"/>
      <c r="CB949" s="22"/>
      <c r="CC949" s="22"/>
    </row>
    <row r="950" spans="1:81" ht="27" customHeight="1" x14ac:dyDescent="0.35">
      <c r="A950" s="18"/>
      <c r="B950" s="19"/>
      <c r="C950" s="20"/>
      <c r="D950" s="21"/>
      <c r="E950" s="22"/>
      <c r="F950" s="22"/>
      <c r="G950" s="22"/>
      <c r="H950" s="22"/>
      <c r="I950" s="23"/>
      <c r="J950" s="24"/>
      <c r="K950" s="24"/>
      <c r="L950" s="23"/>
      <c r="M950" s="11"/>
      <c r="N950" s="22"/>
      <c r="O950" s="22"/>
      <c r="P950" s="23"/>
      <c r="Q950" s="168"/>
      <c r="R950" s="11"/>
      <c r="S950" s="22"/>
      <c r="T950" s="19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c r="BO950" s="22"/>
      <c r="BP950" s="22"/>
      <c r="BQ950" s="22"/>
      <c r="BR950" s="22"/>
      <c r="BS950" s="22"/>
      <c r="BT950" s="22"/>
      <c r="BU950" s="22"/>
      <c r="BV950" s="22"/>
      <c r="BW950" s="22"/>
      <c r="BX950" s="22"/>
      <c r="BY950" s="22"/>
      <c r="BZ950" s="22"/>
      <c r="CA950" s="22"/>
      <c r="CB950" s="22"/>
      <c r="CC950" s="22"/>
    </row>
    <row r="951" spans="1:81" ht="27" customHeight="1" x14ac:dyDescent="0.35">
      <c r="A951" s="18"/>
      <c r="B951" s="19"/>
      <c r="C951" s="20"/>
      <c r="D951" s="21"/>
      <c r="E951" s="22"/>
      <c r="F951" s="22"/>
      <c r="G951" s="22"/>
      <c r="H951" s="22"/>
      <c r="I951" s="23"/>
      <c r="J951" s="24"/>
      <c r="K951" s="24"/>
      <c r="L951" s="23"/>
      <c r="M951" s="11"/>
      <c r="N951" s="22"/>
      <c r="O951" s="22"/>
      <c r="P951" s="23"/>
      <c r="Q951" s="168"/>
      <c r="R951" s="11"/>
      <c r="S951" s="22"/>
      <c r="T951" s="19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c r="BM951" s="22"/>
      <c r="BN951" s="22"/>
      <c r="BO951" s="22"/>
      <c r="BP951" s="22"/>
      <c r="BQ951" s="22"/>
      <c r="BR951" s="22"/>
      <c r="BS951" s="22"/>
      <c r="BT951" s="22"/>
      <c r="BU951" s="22"/>
      <c r="BV951" s="22"/>
      <c r="BW951" s="22"/>
      <c r="BX951" s="22"/>
      <c r="BY951" s="22"/>
      <c r="BZ951" s="22"/>
      <c r="CA951" s="22"/>
      <c r="CB951" s="22"/>
      <c r="CC951" s="22"/>
    </row>
    <row r="952" spans="1:81" ht="27" customHeight="1" x14ac:dyDescent="0.35">
      <c r="A952" s="18"/>
      <c r="B952" s="19"/>
      <c r="C952" s="20"/>
      <c r="D952" s="21"/>
      <c r="E952" s="22"/>
      <c r="F952" s="22"/>
      <c r="G952" s="22"/>
      <c r="H952" s="22"/>
      <c r="I952" s="23"/>
      <c r="J952" s="24"/>
      <c r="K952" s="24"/>
      <c r="L952" s="23"/>
      <c r="M952" s="11"/>
      <c r="N952" s="22"/>
      <c r="O952" s="22"/>
      <c r="P952" s="23"/>
      <c r="Q952" s="168"/>
      <c r="R952" s="11"/>
      <c r="S952" s="22"/>
      <c r="T952" s="19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c r="BM952" s="22"/>
      <c r="BN952" s="22"/>
      <c r="BO952" s="22"/>
      <c r="BP952" s="22"/>
      <c r="BQ952" s="22"/>
      <c r="BR952" s="22"/>
      <c r="BS952" s="22"/>
      <c r="BT952" s="22"/>
      <c r="BU952" s="22"/>
      <c r="BV952" s="22"/>
      <c r="BW952" s="22"/>
      <c r="BX952" s="22"/>
      <c r="BY952" s="22"/>
      <c r="BZ952" s="22"/>
      <c r="CA952" s="22"/>
      <c r="CB952" s="22"/>
      <c r="CC952" s="22"/>
    </row>
    <row r="953" spans="1:81" ht="27" customHeight="1" x14ac:dyDescent="0.35">
      <c r="A953" s="18"/>
      <c r="B953" s="19"/>
      <c r="C953" s="20"/>
      <c r="D953" s="21"/>
      <c r="E953" s="22"/>
      <c r="F953" s="22"/>
      <c r="G953" s="22"/>
      <c r="H953" s="22"/>
      <c r="I953" s="23"/>
      <c r="J953" s="24"/>
      <c r="K953" s="24"/>
      <c r="L953" s="23"/>
      <c r="M953" s="11"/>
      <c r="N953" s="22"/>
      <c r="O953" s="22"/>
      <c r="P953" s="23"/>
      <c r="Q953" s="168"/>
      <c r="R953" s="11"/>
      <c r="S953" s="22"/>
      <c r="T953" s="19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c r="BM953" s="22"/>
      <c r="BN953" s="22"/>
      <c r="BO953" s="22"/>
      <c r="BP953" s="22"/>
      <c r="BQ953" s="22"/>
      <c r="BR953" s="22"/>
      <c r="BS953" s="22"/>
      <c r="BT953" s="22"/>
      <c r="BU953" s="22"/>
      <c r="BV953" s="22"/>
      <c r="BW953" s="22"/>
      <c r="BX953" s="22"/>
      <c r="BY953" s="22"/>
      <c r="BZ953" s="22"/>
      <c r="CA953" s="22"/>
      <c r="CB953" s="22"/>
      <c r="CC953" s="22"/>
    </row>
    <row r="954" spans="1:81" ht="27" customHeight="1" x14ac:dyDescent="0.35">
      <c r="A954" s="18"/>
      <c r="B954" s="19"/>
      <c r="C954" s="20"/>
      <c r="D954" s="21"/>
      <c r="E954" s="22"/>
      <c r="F954" s="22"/>
      <c r="G954" s="22"/>
      <c r="H954" s="22"/>
      <c r="I954" s="23"/>
      <c r="J954" s="24"/>
      <c r="K954" s="24"/>
      <c r="L954" s="23"/>
      <c r="M954" s="11"/>
      <c r="N954" s="22"/>
      <c r="O954" s="22"/>
      <c r="P954" s="23"/>
      <c r="Q954" s="168"/>
      <c r="R954" s="11"/>
      <c r="S954" s="22"/>
      <c r="T954" s="19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2"/>
      <c r="BN954" s="22"/>
      <c r="BO954" s="22"/>
      <c r="BP954" s="22"/>
      <c r="BQ954" s="22"/>
      <c r="BR954" s="22"/>
      <c r="BS954" s="22"/>
      <c r="BT954" s="22"/>
      <c r="BU954" s="22"/>
      <c r="BV954" s="22"/>
      <c r="BW954" s="22"/>
      <c r="BX954" s="22"/>
      <c r="BY954" s="22"/>
      <c r="BZ954" s="22"/>
      <c r="CA954" s="22"/>
      <c r="CB954" s="22"/>
      <c r="CC954" s="22"/>
    </row>
    <row r="955" spans="1:81" ht="27" customHeight="1" x14ac:dyDescent="0.35">
      <c r="A955" s="18"/>
      <c r="B955" s="19"/>
      <c r="C955" s="20"/>
      <c r="D955" s="21"/>
      <c r="E955" s="22"/>
      <c r="F955" s="22"/>
      <c r="G955" s="22"/>
      <c r="H955" s="22"/>
      <c r="I955" s="23"/>
      <c r="J955" s="24"/>
      <c r="K955" s="24"/>
      <c r="L955" s="23"/>
      <c r="M955" s="11"/>
      <c r="N955" s="22"/>
      <c r="O955" s="22"/>
      <c r="P955" s="23"/>
      <c r="Q955" s="168"/>
      <c r="R955" s="11"/>
      <c r="S955" s="22"/>
      <c r="T955" s="19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c r="BM955" s="22"/>
      <c r="BN955" s="22"/>
      <c r="BO955" s="22"/>
      <c r="BP955" s="22"/>
      <c r="BQ955" s="22"/>
      <c r="BR955" s="22"/>
      <c r="BS955" s="22"/>
      <c r="BT955" s="22"/>
      <c r="BU955" s="22"/>
      <c r="BV955" s="22"/>
      <c r="BW955" s="22"/>
      <c r="BX955" s="22"/>
      <c r="BY955" s="22"/>
      <c r="BZ955" s="22"/>
      <c r="CA955" s="22"/>
      <c r="CB955" s="22"/>
      <c r="CC955" s="22"/>
    </row>
    <row r="956" spans="1:81" ht="27" customHeight="1" x14ac:dyDescent="0.35">
      <c r="A956" s="18"/>
      <c r="B956" s="19"/>
      <c r="C956" s="20"/>
      <c r="D956" s="21"/>
      <c r="E956" s="22"/>
      <c r="F956" s="22"/>
      <c r="G956" s="22"/>
      <c r="H956" s="22"/>
      <c r="I956" s="23"/>
      <c r="J956" s="24"/>
      <c r="K956" s="24"/>
      <c r="L956" s="23"/>
      <c r="M956" s="11"/>
      <c r="N956" s="22"/>
      <c r="O956" s="22"/>
      <c r="P956" s="23"/>
      <c r="Q956" s="168"/>
      <c r="R956" s="11"/>
      <c r="S956" s="22"/>
      <c r="T956" s="19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c r="BM956" s="22"/>
      <c r="BN956" s="22"/>
      <c r="BO956" s="22"/>
      <c r="BP956" s="22"/>
      <c r="BQ956" s="22"/>
      <c r="BR956" s="22"/>
      <c r="BS956" s="22"/>
      <c r="BT956" s="22"/>
      <c r="BU956" s="22"/>
      <c r="BV956" s="22"/>
      <c r="BW956" s="22"/>
      <c r="BX956" s="22"/>
      <c r="BY956" s="22"/>
      <c r="BZ956" s="22"/>
      <c r="CA956" s="22"/>
      <c r="CB956" s="22"/>
      <c r="CC956" s="22"/>
    </row>
    <row r="957" spans="1:81" ht="27" customHeight="1" x14ac:dyDescent="0.35">
      <c r="A957" s="18"/>
      <c r="B957" s="19"/>
      <c r="C957" s="20"/>
      <c r="D957" s="21"/>
      <c r="E957" s="22"/>
      <c r="F957" s="22"/>
      <c r="G957" s="22"/>
      <c r="H957" s="22"/>
      <c r="I957" s="23"/>
      <c r="J957" s="24"/>
      <c r="K957" s="24"/>
      <c r="L957" s="23"/>
      <c r="M957" s="11"/>
      <c r="N957" s="22"/>
      <c r="O957" s="22"/>
      <c r="P957" s="23"/>
      <c r="Q957" s="168"/>
      <c r="R957" s="11"/>
      <c r="S957" s="22"/>
      <c r="T957" s="19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c r="BM957" s="22"/>
      <c r="BN957" s="22"/>
      <c r="BO957" s="22"/>
      <c r="BP957" s="22"/>
      <c r="BQ957" s="22"/>
      <c r="BR957" s="22"/>
      <c r="BS957" s="22"/>
      <c r="BT957" s="22"/>
      <c r="BU957" s="22"/>
      <c r="BV957" s="22"/>
      <c r="BW957" s="22"/>
      <c r="BX957" s="22"/>
      <c r="BY957" s="22"/>
      <c r="BZ957" s="22"/>
      <c r="CA957" s="22"/>
      <c r="CB957" s="22"/>
      <c r="CC957" s="22"/>
    </row>
    <row r="958" spans="1:81" ht="27" customHeight="1" x14ac:dyDescent="0.35">
      <c r="A958" s="18"/>
      <c r="B958" s="19"/>
      <c r="C958" s="20"/>
      <c r="D958" s="21"/>
      <c r="E958" s="22"/>
      <c r="F958" s="22"/>
      <c r="G958" s="22"/>
      <c r="H958" s="22"/>
      <c r="I958" s="23"/>
      <c r="J958" s="24"/>
      <c r="K958" s="24"/>
      <c r="L958" s="23"/>
      <c r="M958" s="11"/>
      <c r="N958" s="22"/>
      <c r="O958" s="22"/>
      <c r="P958" s="23"/>
      <c r="Q958" s="168"/>
      <c r="R958" s="11"/>
      <c r="S958" s="22"/>
      <c r="T958" s="19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2"/>
      <c r="BN958" s="22"/>
      <c r="BO958" s="22"/>
      <c r="BP958" s="22"/>
      <c r="BQ958" s="22"/>
      <c r="BR958" s="22"/>
      <c r="BS958" s="22"/>
      <c r="BT958" s="22"/>
      <c r="BU958" s="22"/>
      <c r="BV958" s="22"/>
      <c r="BW958" s="22"/>
      <c r="BX958" s="22"/>
      <c r="BY958" s="22"/>
      <c r="BZ958" s="22"/>
      <c r="CA958" s="22"/>
      <c r="CB958" s="22"/>
      <c r="CC958" s="22"/>
    </row>
    <row r="959" spans="1:81" ht="27" customHeight="1" x14ac:dyDescent="0.35">
      <c r="A959" s="18"/>
      <c r="B959" s="19"/>
      <c r="C959" s="20"/>
      <c r="D959" s="21"/>
      <c r="E959" s="22"/>
      <c r="F959" s="22"/>
      <c r="G959" s="22"/>
      <c r="H959" s="22"/>
      <c r="I959" s="23"/>
      <c r="J959" s="24"/>
      <c r="K959" s="24"/>
      <c r="L959" s="23"/>
      <c r="M959" s="11"/>
      <c r="N959" s="22"/>
      <c r="O959" s="22"/>
      <c r="P959" s="23"/>
      <c r="Q959" s="168"/>
      <c r="R959" s="11"/>
      <c r="S959" s="22"/>
      <c r="T959" s="19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c r="BM959" s="22"/>
      <c r="BN959" s="22"/>
      <c r="BO959" s="22"/>
      <c r="BP959" s="22"/>
      <c r="BQ959" s="22"/>
      <c r="BR959" s="22"/>
      <c r="BS959" s="22"/>
      <c r="BT959" s="22"/>
      <c r="BU959" s="22"/>
      <c r="BV959" s="22"/>
      <c r="BW959" s="22"/>
      <c r="BX959" s="22"/>
      <c r="BY959" s="22"/>
      <c r="BZ959" s="22"/>
      <c r="CA959" s="22"/>
      <c r="CB959" s="22"/>
      <c r="CC959" s="22"/>
    </row>
    <row r="960" spans="1:81" ht="27" customHeight="1" x14ac:dyDescent="0.35">
      <c r="A960" s="18"/>
      <c r="B960" s="19"/>
      <c r="C960" s="20"/>
      <c r="D960" s="21"/>
      <c r="E960" s="22"/>
      <c r="F960" s="22"/>
      <c r="G960" s="22"/>
      <c r="H960" s="22"/>
      <c r="I960" s="23"/>
      <c r="J960" s="24"/>
      <c r="K960" s="24"/>
      <c r="L960" s="23"/>
      <c r="M960" s="11"/>
      <c r="N960" s="22"/>
      <c r="O960" s="22"/>
      <c r="P960" s="23"/>
      <c r="Q960" s="168"/>
      <c r="R960" s="11"/>
      <c r="S960" s="22"/>
      <c r="T960" s="19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c r="BM960" s="22"/>
      <c r="BN960" s="22"/>
      <c r="BO960" s="22"/>
      <c r="BP960" s="22"/>
      <c r="BQ960" s="22"/>
      <c r="BR960" s="22"/>
      <c r="BS960" s="22"/>
      <c r="BT960" s="22"/>
      <c r="BU960" s="22"/>
      <c r="BV960" s="22"/>
      <c r="BW960" s="22"/>
      <c r="BX960" s="22"/>
      <c r="BY960" s="22"/>
      <c r="BZ960" s="22"/>
      <c r="CA960" s="22"/>
      <c r="CB960" s="22"/>
      <c r="CC960" s="22"/>
    </row>
    <row r="961" spans="1:81" ht="27" customHeight="1" x14ac:dyDescent="0.35">
      <c r="A961" s="18"/>
      <c r="B961" s="19"/>
      <c r="C961" s="20"/>
      <c r="D961" s="21"/>
      <c r="E961" s="22"/>
      <c r="F961" s="22"/>
      <c r="G961" s="22"/>
      <c r="H961" s="22"/>
      <c r="I961" s="23"/>
      <c r="J961" s="24"/>
      <c r="K961" s="24"/>
      <c r="L961" s="23"/>
      <c r="M961" s="11"/>
      <c r="N961" s="22"/>
      <c r="O961" s="22"/>
      <c r="P961" s="23"/>
      <c r="Q961" s="168"/>
      <c r="R961" s="11"/>
      <c r="S961" s="22"/>
      <c r="T961" s="19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c r="BM961" s="22"/>
      <c r="BN961" s="22"/>
      <c r="BO961" s="22"/>
      <c r="BP961" s="22"/>
      <c r="BQ961" s="22"/>
      <c r="BR961" s="22"/>
      <c r="BS961" s="22"/>
      <c r="BT961" s="22"/>
      <c r="BU961" s="22"/>
      <c r="BV961" s="22"/>
      <c r="BW961" s="22"/>
      <c r="BX961" s="22"/>
      <c r="BY961" s="22"/>
      <c r="BZ961" s="22"/>
      <c r="CA961" s="22"/>
      <c r="CB961" s="22"/>
      <c r="CC961" s="22"/>
    </row>
    <row r="962" spans="1:81" ht="27" customHeight="1" x14ac:dyDescent="0.35">
      <c r="A962" s="18"/>
      <c r="B962" s="19"/>
      <c r="C962" s="20"/>
      <c r="D962" s="21"/>
      <c r="E962" s="22"/>
      <c r="F962" s="22"/>
      <c r="G962" s="22"/>
      <c r="H962" s="22"/>
      <c r="I962" s="23"/>
      <c r="J962" s="24"/>
      <c r="K962" s="24"/>
      <c r="L962" s="23"/>
      <c r="M962" s="11"/>
      <c r="N962" s="22"/>
      <c r="O962" s="22"/>
      <c r="P962" s="23"/>
      <c r="Q962" s="168"/>
      <c r="R962" s="11"/>
      <c r="S962" s="22"/>
      <c r="T962" s="19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c r="BM962" s="22"/>
      <c r="BN962" s="22"/>
      <c r="BO962" s="22"/>
      <c r="BP962" s="22"/>
      <c r="BQ962" s="22"/>
      <c r="BR962" s="22"/>
      <c r="BS962" s="22"/>
      <c r="BT962" s="22"/>
      <c r="BU962" s="22"/>
      <c r="BV962" s="22"/>
      <c r="BW962" s="22"/>
      <c r="BX962" s="22"/>
      <c r="BY962" s="22"/>
      <c r="BZ962" s="22"/>
      <c r="CA962" s="22"/>
      <c r="CB962" s="22"/>
      <c r="CC962" s="22"/>
    </row>
    <row r="963" spans="1:81" ht="27" customHeight="1" x14ac:dyDescent="0.35">
      <c r="A963" s="18"/>
      <c r="B963" s="19"/>
      <c r="C963" s="20"/>
      <c r="D963" s="21"/>
      <c r="E963" s="22"/>
      <c r="F963" s="22"/>
      <c r="G963" s="22"/>
      <c r="H963" s="22"/>
      <c r="I963" s="23"/>
      <c r="J963" s="24"/>
      <c r="K963" s="24"/>
      <c r="L963" s="23"/>
      <c r="M963" s="11"/>
      <c r="N963" s="22"/>
      <c r="O963" s="22"/>
      <c r="P963" s="23"/>
      <c r="Q963" s="168"/>
      <c r="R963" s="11"/>
      <c r="S963" s="22"/>
      <c r="T963" s="19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c r="BM963" s="22"/>
      <c r="BN963" s="22"/>
      <c r="BO963" s="22"/>
      <c r="BP963" s="22"/>
      <c r="BQ963" s="22"/>
      <c r="BR963" s="22"/>
      <c r="BS963" s="22"/>
      <c r="BT963" s="22"/>
      <c r="BU963" s="22"/>
      <c r="BV963" s="22"/>
      <c r="BW963" s="22"/>
      <c r="BX963" s="22"/>
      <c r="BY963" s="22"/>
      <c r="BZ963" s="22"/>
      <c r="CA963" s="22"/>
      <c r="CB963" s="22"/>
      <c r="CC963" s="22"/>
    </row>
    <row r="964" spans="1:81" ht="27" customHeight="1" x14ac:dyDescent="0.35">
      <c r="A964" s="18"/>
      <c r="B964" s="19"/>
      <c r="C964" s="20"/>
      <c r="D964" s="21"/>
      <c r="E964" s="22"/>
      <c r="F964" s="22"/>
      <c r="G964" s="22"/>
      <c r="H964" s="22"/>
      <c r="I964" s="23"/>
      <c r="J964" s="24"/>
      <c r="K964" s="24"/>
      <c r="L964" s="23"/>
      <c r="M964" s="11"/>
      <c r="N964" s="22"/>
      <c r="O964" s="22"/>
      <c r="P964" s="23"/>
      <c r="Q964" s="168"/>
      <c r="R964" s="11"/>
      <c r="S964" s="22"/>
      <c r="T964" s="19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c r="BM964" s="22"/>
      <c r="BN964" s="22"/>
      <c r="BO964" s="22"/>
      <c r="BP964" s="22"/>
      <c r="BQ964" s="22"/>
      <c r="BR964" s="22"/>
      <c r="BS964" s="22"/>
      <c r="BT964" s="22"/>
      <c r="BU964" s="22"/>
      <c r="BV964" s="22"/>
      <c r="BW964" s="22"/>
      <c r="BX964" s="22"/>
      <c r="BY964" s="22"/>
      <c r="BZ964" s="22"/>
      <c r="CA964" s="22"/>
      <c r="CB964" s="22"/>
      <c r="CC964" s="22"/>
    </row>
    <row r="965" spans="1:81" ht="27" customHeight="1" x14ac:dyDescent="0.35">
      <c r="A965" s="18"/>
      <c r="B965" s="19"/>
      <c r="C965" s="20"/>
      <c r="D965" s="21"/>
      <c r="E965" s="22"/>
      <c r="F965" s="22"/>
      <c r="G965" s="22"/>
      <c r="H965" s="22"/>
      <c r="I965" s="23"/>
      <c r="J965" s="24"/>
      <c r="K965" s="24"/>
      <c r="L965" s="23"/>
      <c r="M965" s="11"/>
      <c r="N965" s="22"/>
      <c r="O965" s="22"/>
      <c r="P965" s="23"/>
      <c r="Q965" s="168"/>
      <c r="R965" s="11"/>
      <c r="S965" s="22"/>
      <c r="T965" s="19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c r="BM965" s="22"/>
      <c r="BN965" s="22"/>
      <c r="BO965" s="22"/>
      <c r="BP965" s="22"/>
      <c r="BQ965" s="22"/>
      <c r="BR965" s="22"/>
      <c r="BS965" s="22"/>
      <c r="BT965" s="22"/>
      <c r="BU965" s="22"/>
      <c r="BV965" s="22"/>
      <c r="BW965" s="22"/>
      <c r="BX965" s="22"/>
      <c r="BY965" s="22"/>
      <c r="BZ965" s="22"/>
      <c r="CA965" s="22"/>
      <c r="CB965" s="22"/>
      <c r="CC965" s="22"/>
    </row>
    <row r="966" spans="1:81" ht="27" customHeight="1" x14ac:dyDescent="0.35">
      <c r="A966" s="18"/>
      <c r="B966" s="19"/>
      <c r="C966" s="20"/>
      <c r="D966" s="21"/>
      <c r="E966" s="22"/>
      <c r="F966" s="22"/>
      <c r="G966" s="22"/>
      <c r="H966" s="22"/>
      <c r="I966" s="23"/>
      <c r="J966" s="24"/>
      <c r="K966" s="24"/>
      <c r="L966" s="23"/>
      <c r="M966" s="11"/>
      <c r="N966" s="22"/>
      <c r="O966" s="22"/>
      <c r="P966" s="23"/>
      <c r="Q966" s="168"/>
      <c r="R966" s="11"/>
      <c r="S966" s="22"/>
      <c r="T966" s="19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c r="BM966" s="22"/>
      <c r="BN966" s="22"/>
      <c r="BO966" s="22"/>
      <c r="BP966" s="22"/>
      <c r="BQ966" s="22"/>
      <c r="BR966" s="22"/>
      <c r="BS966" s="22"/>
      <c r="BT966" s="22"/>
      <c r="BU966" s="22"/>
      <c r="BV966" s="22"/>
      <c r="BW966" s="22"/>
      <c r="BX966" s="22"/>
      <c r="BY966" s="22"/>
      <c r="BZ966" s="22"/>
      <c r="CA966" s="22"/>
      <c r="CB966" s="22"/>
      <c r="CC966" s="22"/>
    </row>
    <row r="967" spans="1:81" ht="27" customHeight="1" x14ac:dyDescent="0.35">
      <c r="A967" s="18"/>
      <c r="B967" s="19"/>
      <c r="C967" s="20"/>
      <c r="D967" s="21"/>
      <c r="E967" s="22"/>
      <c r="F967" s="22"/>
      <c r="G967" s="22"/>
      <c r="H967" s="22"/>
      <c r="I967" s="23"/>
      <c r="J967" s="24"/>
      <c r="K967" s="24"/>
      <c r="L967" s="23"/>
      <c r="M967" s="11"/>
      <c r="N967" s="22"/>
      <c r="O967" s="22"/>
      <c r="P967" s="23"/>
      <c r="Q967" s="168"/>
      <c r="R967" s="11"/>
      <c r="S967" s="22"/>
      <c r="T967" s="19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c r="BM967" s="22"/>
      <c r="BN967" s="22"/>
      <c r="BO967" s="22"/>
      <c r="BP967" s="22"/>
      <c r="BQ967" s="22"/>
      <c r="BR967" s="22"/>
      <c r="BS967" s="22"/>
      <c r="BT967" s="22"/>
      <c r="BU967" s="22"/>
      <c r="BV967" s="22"/>
      <c r="BW967" s="22"/>
      <c r="BX967" s="22"/>
      <c r="BY967" s="22"/>
      <c r="BZ967" s="22"/>
      <c r="CA967" s="22"/>
      <c r="CB967" s="22"/>
      <c r="CC967" s="22"/>
    </row>
    <row r="968" spans="1:81" ht="27" customHeight="1" x14ac:dyDescent="0.35">
      <c r="A968" s="18"/>
      <c r="B968" s="19"/>
      <c r="C968" s="20"/>
      <c r="D968" s="21"/>
      <c r="E968" s="22"/>
      <c r="F968" s="22"/>
      <c r="G968" s="22"/>
      <c r="H968" s="22"/>
      <c r="I968" s="23"/>
      <c r="J968" s="24"/>
      <c r="K968" s="24"/>
      <c r="L968" s="23"/>
      <c r="M968" s="11"/>
      <c r="N968" s="22"/>
      <c r="O968" s="22"/>
      <c r="P968" s="23"/>
      <c r="Q968" s="168"/>
      <c r="R968" s="11"/>
      <c r="S968" s="22"/>
      <c r="T968" s="19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c r="BM968" s="22"/>
      <c r="BN968" s="22"/>
      <c r="BO968" s="22"/>
      <c r="BP968" s="22"/>
      <c r="BQ968" s="22"/>
      <c r="BR968" s="22"/>
      <c r="BS968" s="22"/>
      <c r="BT968" s="22"/>
      <c r="BU968" s="22"/>
      <c r="BV968" s="22"/>
      <c r="BW968" s="22"/>
      <c r="BX968" s="22"/>
      <c r="BY968" s="22"/>
      <c r="BZ968" s="22"/>
      <c r="CA968" s="22"/>
      <c r="CB968" s="22"/>
      <c r="CC968" s="22"/>
    </row>
    <row r="969" spans="1:81" ht="27" customHeight="1" x14ac:dyDescent="0.35">
      <c r="A969" s="18"/>
      <c r="B969" s="19"/>
      <c r="C969" s="20"/>
      <c r="D969" s="21"/>
      <c r="E969" s="22"/>
      <c r="F969" s="22"/>
      <c r="G969" s="22"/>
      <c r="H969" s="22"/>
      <c r="I969" s="23"/>
      <c r="J969" s="24"/>
      <c r="K969" s="24"/>
      <c r="L969" s="23"/>
      <c r="M969" s="11"/>
      <c r="N969" s="22"/>
      <c r="O969" s="22"/>
      <c r="P969" s="23"/>
      <c r="Q969" s="168"/>
      <c r="R969" s="11"/>
      <c r="S969" s="22"/>
      <c r="T969" s="19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c r="BM969" s="22"/>
      <c r="BN969" s="22"/>
      <c r="BO969" s="22"/>
      <c r="BP969" s="22"/>
      <c r="BQ969" s="22"/>
      <c r="BR969" s="22"/>
      <c r="BS969" s="22"/>
      <c r="BT969" s="22"/>
      <c r="BU969" s="22"/>
      <c r="BV969" s="22"/>
      <c r="BW969" s="22"/>
      <c r="BX969" s="22"/>
      <c r="BY969" s="22"/>
      <c r="BZ969" s="22"/>
      <c r="CA969" s="22"/>
      <c r="CB969" s="22"/>
      <c r="CC969" s="22"/>
    </row>
    <row r="970" spans="1:81" ht="27" customHeight="1" x14ac:dyDescent="0.35">
      <c r="A970" s="18"/>
      <c r="B970" s="19"/>
      <c r="C970" s="20"/>
      <c r="D970" s="21"/>
      <c r="E970" s="22"/>
      <c r="F970" s="22"/>
      <c r="G970" s="22"/>
      <c r="H970" s="22"/>
      <c r="I970" s="23"/>
      <c r="J970" s="24"/>
      <c r="K970" s="24"/>
      <c r="L970" s="23"/>
      <c r="M970" s="11"/>
      <c r="N970" s="22"/>
      <c r="O970" s="22"/>
      <c r="P970" s="23"/>
      <c r="Q970" s="168"/>
      <c r="R970" s="11"/>
      <c r="S970" s="22"/>
      <c r="T970" s="19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c r="BM970" s="22"/>
      <c r="BN970" s="22"/>
      <c r="BO970" s="22"/>
      <c r="BP970" s="22"/>
      <c r="BQ970" s="22"/>
      <c r="BR970" s="22"/>
      <c r="BS970" s="22"/>
      <c r="BT970" s="22"/>
      <c r="BU970" s="22"/>
      <c r="BV970" s="22"/>
      <c r="BW970" s="22"/>
      <c r="BX970" s="22"/>
      <c r="BY970" s="22"/>
      <c r="BZ970" s="22"/>
      <c r="CA970" s="22"/>
      <c r="CB970" s="22"/>
      <c r="CC970" s="22"/>
    </row>
    <row r="971" spans="1:81" ht="27" customHeight="1" x14ac:dyDescent="0.35">
      <c r="A971" s="18"/>
      <c r="B971" s="19"/>
      <c r="C971" s="20"/>
      <c r="D971" s="21"/>
      <c r="E971" s="22"/>
      <c r="F971" s="22"/>
      <c r="G971" s="22"/>
      <c r="H971" s="22"/>
      <c r="I971" s="23"/>
      <c r="J971" s="24"/>
      <c r="K971" s="24"/>
      <c r="L971" s="23"/>
      <c r="M971" s="11"/>
      <c r="N971" s="22"/>
      <c r="O971" s="22"/>
      <c r="P971" s="23"/>
      <c r="Q971" s="168"/>
      <c r="R971" s="11"/>
      <c r="S971" s="22"/>
      <c r="T971" s="19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c r="BM971" s="22"/>
      <c r="BN971" s="22"/>
      <c r="BO971" s="22"/>
      <c r="BP971" s="22"/>
      <c r="BQ971" s="22"/>
      <c r="BR971" s="22"/>
      <c r="BS971" s="22"/>
      <c r="BT971" s="22"/>
      <c r="BU971" s="22"/>
      <c r="BV971" s="22"/>
      <c r="BW971" s="22"/>
      <c r="BX971" s="22"/>
      <c r="BY971" s="22"/>
      <c r="BZ971" s="22"/>
      <c r="CA971" s="22"/>
      <c r="CB971" s="22"/>
      <c r="CC971" s="22"/>
    </row>
    <row r="972" spans="1:81" ht="27" customHeight="1" x14ac:dyDescent="0.35">
      <c r="A972" s="18"/>
      <c r="B972" s="19"/>
      <c r="C972" s="20"/>
      <c r="D972" s="21"/>
      <c r="E972" s="22"/>
      <c r="F972" s="22"/>
      <c r="G972" s="22"/>
      <c r="H972" s="22"/>
      <c r="I972" s="23"/>
      <c r="J972" s="24"/>
      <c r="K972" s="24"/>
      <c r="L972" s="23"/>
      <c r="M972" s="11"/>
      <c r="N972" s="22"/>
      <c r="O972" s="22"/>
      <c r="P972" s="23"/>
      <c r="Q972" s="168"/>
      <c r="R972" s="11"/>
      <c r="S972" s="22"/>
      <c r="T972" s="19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c r="BM972" s="22"/>
      <c r="BN972" s="22"/>
      <c r="BO972" s="22"/>
      <c r="BP972" s="22"/>
      <c r="BQ972" s="22"/>
      <c r="BR972" s="22"/>
      <c r="BS972" s="22"/>
      <c r="BT972" s="22"/>
      <c r="BU972" s="22"/>
      <c r="BV972" s="22"/>
      <c r="BW972" s="22"/>
      <c r="BX972" s="22"/>
      <c r="BY972" s="22"/>
      <c r="BZ972" s="22"/>
      <c r="CA972" s="22"/>
      <c r="CB972" s="22"/>
      <c r="CC972" s="22"/>
    </row>
    <row r="973" spans="1:81" ht="27" customHeight="1" x14ac:dyDescent="0.35">
      <c r="A973" s="18"/>
      <c r="B973" s="19"/>
      <c r="C973" s="20"/>
      <c r="D973" s="21"/>
      <c r="E973" s="22"/>
      <c r="F973" s="22"/>
      <c r="G973" s="22"/>
      <c r="H973" s="22"/>
      <c r="I973" s="23"/>
      <c r="J973" s="24"/>
      <c r="K973" s="24"/>
      <c r="L973" s="23"/>
      <c r="M973" s="11"/>
      <c r="N973" s="22"/>
      <c r="O973" s="22"/>
      <c r="P973" s="23"/>
      <c r="Q973" s="168"/>
      <c r="R973" s="11"/>
      <c r="S973" s="22"/>
      <c r="T973" s="19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c r="BM973" s="22"/>
      <c r="BN973" s="22"/>
      <c r="BO973" s="22"/>
      <c r="BP973" s="22"/>
      <c r="BQ973" s="22"/>
      <c r="BR973" s="22"/>
      <c r="BS973" s="22"/>
      <c r="BT973" s="22"/>
      <c r="BU973" s="22"/>
      <c r="BV973" s="22"/>
      <c r="BW973" s="22"/>
      <c r="BX973" s="22"/>
      <c r="BY973" s="22"/>
      <c r="BZ973" s="22"/>
      <c r="CA973" s="22"/>
      <c r="CB973" s="22"/>
      <c r="CC973" s="22"/>
    </row>
    <row r="974" spans="1:81" ht="27" customHeight="1" x14ac:dyDescent="0.35">
      <c r="A974" s="18"/>
      <c r="B974" s="19"/>
      <c r="C974" s="20"/>
      <c r="D974" s="21"/>
      <c r="E974" s="22"/>
      <c r="F974" s="22"/>
      <c r="G974" s="22"/>
      <c r="H974" s="22"/>
      <c r="I974" s="23"/>
      <c r="J974" s="24"/>
      <c r="K974" s="24"/>
      <c r="L974" s="23"/>
      <c r="M974" s="11"/>
      <c r="N974" s="22"/>
      <c r="O974" s="22"/>
      <c r="P974" s="23"/>
      <c r="Q974" s="168"/>
      <c r="R974" s="11"/>
      <c r="S974" s="22"/>
      <c r="T974" s="19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2"/>
      <c r="BN974" s="22"/>
      <c r="BO974" s="22"/>
      <c r="BP974" s="22"/>
      <c r="BQ974" s="22"/>
      <c r="BR974" s="22"/>
      <c r="BS974" s="22"/>
      <c r="BT974" s="22"/>
      <c r="BU974" s="22"/>
      <c r="BV974" s="22"/>
      <c r="BW974" s="22"/>
      <c r="BX974" s="22"/>
      <c r="BY974" s="22"/>
      <c r="BZ974" s="22"/>
      <c r="CA974" s="22"/>
      <c r="CB974" s="22"/>
      <c r="CC974" s="22"/>
    </row>
    <row r="975" spans="1:81" ht="27" customHeight="1" x14ac:dyDescent="0.35">
      <c r="A975" s="18"/>
      <c r="B975" s="19"/>
      <c r="C975" s="20"/>
      <c r="D975" s="21"/>
      <c r="E975" s="22"/>
      <c r="F975" s="22"/>
      <c r="G975" s="22"/>
      <c r="H975" s="22"/>
      <c r="I975" s="23"/>
      <c r="J975" s="24"/>
      <c r="K975" s="24"/>
      <c r="L975" s="23"/>
      <c r="M975" s="11"/>
      <c r="N975" s="22"/>
      <c r="O975" s="22"/>
      <c r="P975" s="23"/>
      <c r="Q975" s="168"/>
      <c r="R975" s="11"/>
      <c r="S975" s="22"/>
      <c r="T975" s="19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c r="BM975" s="22"/>
      <c r="BN975" s="22"/>
      <c r="BO975" s="22"/>
      <c r="BP975" s="22"/>
      <c r="BQ975" s="22"/>
      <c r="BR975" s="22"/>
      <c r="BS975" s="22"/>
      <c r="BT975" s="22"/>
      <c r="BU975" s="22"/>
      <c r="BV975" s="22"/>
      <c r="BW975" s="22"/>
      <c r="BX975" s="22"/>
      <c r="BY975" s="22"/>
      <c r="BZ975" s="22"/>
      <c r="CA975" s="22"/>
      <c r="CB975" s="22"/>
      <c r="CC975" s="22"/>
    </row>
    <row r="976" spans="1:81" ht="27" customHeight="1" x14ac:dyDescent="0.35">
      <c r="A976" s="18"/>
      <c r="B976" s="19"/>
      <c r="C976" s="20"/>
      <c r="D976" s="21"/>
      <c r="E976" s="22"/>
      <c r="F976" s="22"/>
      <c r="G976" s="22"/>
      <c r="H976" s="22"/>
      <c r="I976" s="23"/>
      <c r="J976" s="24"/>
      <c r="K976" s="24"/>
      <c r="L976" s="23"/>
      <c r="M976" s="11"/>
      <c r="N976" s="22"/>
      <c r="O976" s="22"/>
      <c r="P976" s="23"/>
      <c r="Q976" s="168"/>
      <c r="R976" s="11"/>
      <c r="S976" s="22"/>
      <c r="T976" s="19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c r="BM976" s="22"/>
      <c r="BN976" s="22"/>
      <c r="BO976" s="22"/>
      <c r="BP976" s="22"/>
      <c r="BQ976" s="22"/>
      <c r="BR976" s="22"/>
      <c r="BS976" s="22"/>
      <c r="BT976" s="22"/>
      <c r="BU976" s="22"/>
      <c r="BV976" s="22"/>
      <c r="BW976" s="22"/>
      <c r="BX976" s="22"/>
      <c r="BY976" s="22"/>
      <c r="BZ976" s="22"/>
      <c r="CA976" s="22"/>
      <c r="CB976" s="22"/>
      <c r="CC976" s="22"/>
    </row>
    <row r="977" spans="1:81" ht="27" customHeight="1" x14ac:dyDescent="0.35">
      <c r="A977" s="18"/>
      <c r="B977" s="19"/>
      <c r="C977" s="20"/>
      <c r="D977" s="21"/>
      <c r="E977" s="22"/>
      <c r="F977" s="22"/>
      <c r="G977" s="22"/>
      <c r="H977" s="22"/>
      <c r="I977" s="23"/>
      <c r="J977" s="24"/>
      <c r="K977" s="24"/>
      <c r="L977" s="23"/>
      <c r="M977" s="11"/>
      <c r="N977" s="22"/>
      <c r="O977" s="22"/>
      <c r="P977" s="23"/>
      <c r="Q977" s="168"/>
      <c r="R977" s="11"/>
      <c r="S977" s="22"/>
      <c r="T977" s="19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c r="BM977" s="22"/>
      <c r="BN977" s="22"/>
      <c r="BO977" s="22"/>
      <c r="BP977" s="22"/>
      <c r="BQ977" s="22"/>
      <c r="BR977" s="22"/>
      <c r="BS977" s="22"/>
      <c r="BT977" s="22"/>
      <c r="BU977" s="22"/>
      <c r="BV977" s="22"/>
      <c r="BW977" s="22"/>
      <c r="BX977" s="22"/>
      <c r="BY977" s="22"/>
      <c r="BZ977" s="22"/>
      <c r="CA977" s="22"/>
      <c r="CB977" s="22"/>
      <c r="CC977" s="22"/>
    </row>
    <row r="978" spans="1:81" ht="27" customHeight="1" x14ac:dyDescent="0.35">
      <c r="A978" s="18"/>
      <c r="B978" s="19"/>
      <c r="C978" s="20"/>
      <c r="D978" s="21"/>
      <c r="E978" s="22"/>
      <c r="F978" s="22"/>
      <c r="G978" s="22"/>
      <c r="H978" s="22"/>
      <c r="I978" s="23"/>
      <c r="J978" s="24"/>
      <c r="K978" s="24"/>
      <c r="L978" s="23"/>
      <c r="M978" s="11"/>
      <c r="N978" s="22"/>
      <c r="O978" s="22"/>
      <c r="P978" s="23"/>
      <c r="Q978" s="168"/>
      <c r="R978" s="11"/>
      <c r="S978" s="22"/>
      <c r="T978" s="19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c r="BM978" s="22"/>
      <c r="BN978" s="22"/>
      <c r="BO978" s="22"/>
      <c r="BP978" s="22"/>
      <c r="BQ978" s="22"/>
      <c r="BR978" s="22"/>
      <c r="BS978" s="22"/>
      <c r="BT978" s="22"/>
      <c r="BU978" s="22"/>
      <c r="BV978" s="22"/>
      <c r="BW978" s="22"/>
      <c r="BX978" s="22"/>
      <c r="BY978" s="22"/>
      <c r="BZ978" s="22"/>
      <c r="CA978" s="22"/>
      <c r="CB978" s="22"/>
      <c r="CC978" s="22"/>
    </row>
    <row r="979" spans="1:81" ht="27" customHeight="1" x14ac:dyDescent="0.35">
      <c r="A979" s="18"/>
      <c r="B979" s="19"/>
      <c r="C979" s="20"/>
      <c r="D979" s="21"/>
      <c r="E979" s="22"/>
      <c r="F979" s="22"/>
      <c r="G979" s="22"/>
      <c r="H979" s="22"/>
      <c r="I979" s="23"/>
      <c r="J979" s="24"/>
      <c r="K979" s="24"/>
      <c r="L979" s="23"/>
      <c r="M979" s="11"/>
      <c r="N979" s="22"/>
      <c r="O979" s="22"/>
      <c r="P979" s="23"/>
      <c r="Q979" s="168"/>
      <c r="R979" s="11"/>
      <c r="S979" s="22"/>
      <c r="T979" s="19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c r="BM979" s="22"/>
      <c r="BN979" s="22"/>
      <c r="BO979" s="22"/>
      <c r="BP979" s="22"/>
      <c r="BQ979" s="22"/>
      <c r="BR979" s="22"/>
      <c r="BS979" s="22"/>
      <c r="BT979" s="22"/>
      <c r="BU979" s="22"/>
      <c r="BV979" s="22"/>
      <c r="BW979" s="22"/>
      <c r="BX979" s="22"/>
      <c r="BY979" s="22"/>
      <c r="BZ979" s="22"/>
      <c r="CA979" s="22"/>
      <c r="CB979" s="22"/>
      <c r="CC979" s="22"/>
    </row>
    <row r="980" spans="1:81" ht="27" customHeight="1" x14ac:dyDescent="0.35">
      <c r="A980" s="18"/>
      <c r="B980" s="19"/>
      <c r="C980" s="20"/>
      <c r="D980" s="21"/>
      <c r="E980" s="22"/>
      <c r="F980" s="22"/>
      <c r="G980" s="22"/>
      <c r="H980" s="22"/>
      <c r="I980" s="23"/>
      <c r="J980" s="24"/>
      <c r="K980" s="24"/>
      <c r="L980" s="23"/>
      <c r="M980" s="11"/>
      <c r="N980" s="22"/>
      <c r="O980" s="22"/>
      <c r="P980" s="23"/>
      <c r="Q980" s="168"/>
      <c r="R980" s="11"/>
      <c r="S980" s="22"/>
      <c r="T980" s="19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c r="BM980" s="22"/>
      <c r="BN980" s="22"/>
      <c r="BO980" s="22"/>
      <c r="BP980" s="22"/>
      <c r="BQ980" s="22"/>
      <c r="BR980" s="22"/>
      <c r="BS980" s="22"/>
      <c r="BT980" s="22"/>
      <c r="BU980" s="22"/>
      <c r="BV980" s="22"/>
      <c r="BW980" s="22"/>
      <c r="BX980" s="22"/>
      <c r="BY980" s="22"/>
      <c r="BZ980" s="22"/>
      <c r="CA980" s="22"/>
      <c r="CB980" s="22"/>
      <c r="CC980" s="22"/>
    </row>
    <row r="981" spans="1:81" ht="27" customHeight="1" x14ac:dyDescent="0.35">
      <c r="A981" s="18"/>
      <c r="B981" s="19"/>
      <c r="C981" s="20"/>
      <c r="D981" s="21"/>
      <c r="E981" s="22"/>
      <c r="F981" s="22"/>
      <c r="G981" s="22"/>
      <c r="H981" s="22"/>
      <c r="I981" s="23"/>
      <c r="J981" s="24"/>
      <c r="K981" s="24"/>
      <c r="L981" s="23"/>
      <c r="M981" s="11"/>
      <c r="N981" s="22"/>
      <c r="O981" s="22"/>
      <c r="P981" s="23"/>
      <c r="Q981" s="168"/>
      <c r="R981" s="11"/>
      <c r="S981" s="22"/>
      <c r="T981" s="19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c r="BM981" s="22"/>
      <c r="BN981" s="22"/>
      <c r="BO981" s="22"/>
      <c r="BP981" s="22"/>
      <c r="BQ981" s="22"/>
      <c r="BR981" s="22"/>
      <c r="BS981" s="22"/>
      <c r="BT981" s="22"/>
      <c r="BU981" s="22"/>
      <c r="BV981" s="22"/>
      <c r="BW981" s="22"/>
      <c r="BX981" s="22"/>
      <c r="BY981" s="22"/>
      <c r="BZ981" s="22"/>
      <c r="CA981" s="22"/>
      <c r="CB981" s="22"/>
      <c r="CC981" s="22"/>
    </row>
    <row r="982" spans="1:81" ht="27" customHeight="1" x14ac:dyDescent="0.35">
      <c r="A982" s="18"/>
      <c r="B982" s="19"/>
      <c r="C982" s="20"/>
      <c r="D982" s="21"/>
      <c r="E982" s="22"/>
      <c r="F982" s="22"/>
      <c r="G982" s="22"/>
      <c r="H982" s="22"/>
      <c r="I982" s="23"/>
      <c r="J982" s="24"/>
      <c r="K982" s="24"/>
      <c r="L982" s="23"/>
      <c r="M982" s="11"/>
      <c r="N982" s="22"/>
      <c r="O982" s="22"/>
      <c r="P982" s="23"/>
      <c r="Q982" s="168"/>
      <c r="R982" s="11"/>
      <c r="S982" s="22"/>
      <c r="T982" s="19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2"/>
      <c r="BN982" s="22"/>
      <c r="BO982" s="22"/>
      <c r="BP982" s="22"/>
      <c r="BQ982" s="22"/>
      <c r="BR982" s="22"/>
      <c r="BS982" s="22"/>
      <c r="BT982" s="22"/>
      <c r="BU982" s="22"/>
      <c r="BV982" s="22"/>
      <c r="BW982" s="22"/>
      <c r="BX982" s="22"/>
      <c r="BY982" s="22"/>
      <c r="BZ982" s="22"/>
      <c r="CA982" s="22"/>
      <c r="CB982" s="22"/>
      <c r="CC982" s="22"/>
    </row>
    <row r="983" spans="1:81" ht="27" customHeight="1" x14ac:dyDescent="0.35">
      <c r="A983" s="18"/>
      <c r="B983" s="19"/>
      <c r="C983" s="20"/>
      <c r="D983" s="21"/>
      <c r="E983" s="22"/>
      <c r="F983" s="22"/>
      <c r="G983" s="22"/>
      <c r="H983" s="22"/>
      <c r="I983" s="23"/>
      <c r="J983" s="24"/>
      <c r="K983" s="24"/>
      <c r="L983" s="23"/>
      <c r="M983" s="11"/>
      <c r="N983" s="22"/>
      <c r="O983" s="22"/>
      <c r="P983" s="23"/>
      <c r="Q983" s="168"/>
      <c r="R983" s="11"/>
      <c r="S983" s="22"/>
      <c r="T983" s="19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c r="BM983" s="22"/>
      <c r="BN983" s="22"/>
      <c r="BO983" s="22"/>
      <c r="BP983" s="22"/>
      <c r="BQ983" s="22"/>
      <c r="BR983" s="22"/>
      <c r="BS983" s="22"/>
      <c r="BT983" s="22"/>
      <c r="BU983" s="22"/>
      <c r="BV983" s="22"/>
      <c r="BW983" s="22"/>
      <c r="BX983" s="22"/>
      <c r="BY983" s="22"/>
      <c r="BZ983" s="22"/>
      <c r="CA983" s="22"/>
      <c r="CB983" s="22"/>
      <c r="CC983" s="22"/>
    </row>
    <row r="984" spans="1:81" ht="27" customHeight="1" x14ac:dyDescent="0.35">
      <c r="A984" s="18"/>
      <c r="B984" s="19"/>
      <c r="C984" s="20"/>
      <c r="D984" s="21"/>
      <c r="E984" s="22"/>
      <c r="F984" s="22"/>
      <c r="G984" s="22"/>
      <c r="H984" s="22"/>
      <c r="I984" s="23"/>
      <c r="J984" s="24"/>
      <c r="K984" s="24"/>
      <c r="L984" s="23"/>
      <c r="M984" s="11"/>
      <c r="N984" s="22"/>
      <c r="O984" s="22"/>
      <c r="P984" s="23"/>
      <c r="Q984" s="168"/>
      <c r="R984" s="11"/>
      <c r="S984" s="22"/>
      <c r="T984" s="19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c r="BM984" s="22"/>
      <c r="BN984" s="22"/>
      <c r="BO984" s="22"/>
      <c r="BP984" s="22"/>
      <c r="BQ984" s="22"/>
      <c r="BR984" s="22"/>
      <c r="BS984" s="22"/>
      <c r="BT984" s="22"/>
      <c r="BU984" s="22"/>
      <c r="BV984" s="22"/>
      <c r="BW984" s="22"/>
      <c r="BX984" s="22"/>
      <c r="BY984" s="22"/>
      <c r="BZ984" s="22"/>
      <c r="CA984" s="22"/>
      <c r="CB984" s="22"/>
      <c r="CC984" s="22"/>
    </row>
    <row r="985" spans="1:81" ht="27" customHeight="1" x14ac:dyDescent="0.35">
      <c r="A985" s="18"/>
      <c r="B985" s="19"/>
      <c r="C985" s="20"/>
      <c r="D985" s="21"/>
      <c r="E985" s="22"/>
      <c r="F985" s="22"/>
      <c r="G985" s="22"/>
      <c r="H985" s="22"/>
      <c r="I985" s="23"/>
      <c r="J985" s="24"/>
      <c r="K985" s="24"/>
      <c r="L985" s="23"/>
      <c r="M985" s="11"/>
      <c r="N985" s="22"/>
      <c r="O985" s="22"/>
      <c r="P985" s="23"/>
      <c r="Q985" s="168"/>
      <c r="R985" s="11"/>
      <c r="S985" s="22"/>
      <c r="T985" s="19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c r="BM985" s="22"/>
      <c r="BN985" s="22"/>
      <c r="BO985" s="22"/>
      <c r="BP985" s="22"/>
      <c r="BQ985" s="22"/>
      <c r="BR985" s="22"/>
      <c r="BS985" s="22"/>
      <c r="BT985" s="22"/>
      <c r="BU985" s="22"/>
      <c r="BV985" s="22"/>
      <c r="BW985" s="22"/>
      <c r="BX985" s="22"/>
      <c r="BY985" s="22"/>
      <c r="BZ985" s="22"/>
      <c r="CA985" s="22"/>
      <c r="CB985" s="22"/>
      <c r="CC985" s="22"/>
    </row>
    <row r="986" spans="1:81" ht="27" customHeight="1" x14ac:dyDescent="0.35">
      <c r="A986" s="18"/>
      <c r="B986" s="19"/>
      <c r="C986" s="20"/>
      <c r="D986" s="21"/>
      <c r="E986" s="22"/>
      <c r="F986" s="22"/>
      <c r="G986" s="22"/>
      <c r="H986" s="22"/>
      <c r="I986" s="23"/>
      <c r="J986" s="24"/>
      <c r="K986" s="24"/>
      <c r="L986" s="23"/>
      <c r="M986" s="11"/>
      <c r="N986" s="22"/>
      <c r="O986" s="22"/>
      <c r="P986" s="23"/>
      <c r="Q986" s="168"/>
      <c r="R986" s="11"/>
      <c r="S986" s="22"/>
      <c r="T986" s="19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c r="BM986" s="22"/>
      <c r="BN986" s="22"/>
      <c r="BO986" s="22"/>
      <c r="BP986" s="22"/>
      <c r="BQ986" s="22"/>
      <c r="BR986" s="22"/>
      <c r="BS986" s="22"/>
      <c r="BT986" s="22"/>
      <c r="BU986" s="22"/>
      <c r="BV986" s="22"/>
      <c r="BW986" s="22"/>
      <c r="BX986" s="22"/>
      <c r="BY986" s="22"/>
      <c r="BZ986" s="22"/>
      <c r="CA986" s="22"/>
      <c r="CB986" s="22"/>
      <c r="CC986" s="22"/>
    </row>
    <row r="987" spans="1:81" ht="27" customHeight="1" x14ac:dyDescent="0.35">
      <c r="A987" s="18"/>
      <c r="B987" s="19"/>
      <c r="C987" s="20"/>
      <c r="D987" s="21"/>
      <c r="E987" s="22"/>
      <c r="F987" s="22"/>
      <c r="G987" s="22"/>
      <c r="H987" s="22"/>
      <c r="I987" s="23"/>
      <c r="J987" s="24"/>
      <c r="K987" s="24"/>
      <c r="L987" s="23"/>
      <c r="M987" s="11"/>
      <c r="N987" s="22"/>
      <c r="O987" s="22"/>
      <c r="P987" s="23"/>
      <c r="Q987" s="168"/>
      <c r="R987" s="11"/>
      <c r="S987" s="22"/>
      <c r="T987" s="19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c r="BM987" s="22"/>
      <c r="BN987" s="22"/>
      <c r="BO987" s="22"/>
      <c r="BP987" s="22"/>
      <c r="BQ987" s="22"/>
      <c r="BR987" s="22"/>
      <c r="BS987" s="22"/>
      <c r="BT987" s="22"/>
      <c r="BU987" s="22"/>
      <c r="BV987" s="22"/>
      <c r="BW987" s="22"/>
      <c r="BX987" s="22"/>
      <c r="BY987" s="22"/>
      <c r="BZ987" s="22"/>
      <c r="CA987" s="22"/>
      <c r="CB987" s="22"/>
      <c r="CC987" s="22"/>
    </row>
    <row r="988" spans="1:81" ht="27" customHeight="1" x14ac:dyDescent="0.35">
      <c r="A988" s="18"/>
      <c r="B988" s="19"/>
      <c r="C988" s="20"/>
      <c r="D988" s="21"/>
      <c r="E988" s="22"/>
      <c r="F988" s="22"/>
      <c r="G988" s="22"/>
      <c r="H988" s="22"/>
      <c r="I988" s="23"/>
      <c r="J988" s="24"/>
      <c r="K988" s="24"/>
      <c r="L988" s="23"/>
      <c r="M988" s="11"/>
      <c r="N988" s="22"/>
      <c r="O988" s="22"/>
      <c r="P988" s="23"/>
      <c r="Q988" s="168"/>
      <c r="R988" s="11"/>
      <c r="S988" s="22"/>
      <c r="T988" s="19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c r="BM988" s="22"/>
      <c r="BN988" s="22"/>
      <c r="BO988" s="22"/>
      <c r="BP988" s="22"/>
      <c r="BQ988" s="22"/>
      <c r="BR988" s="22"/>
      <c r="BS988" s="22"/>
      <c r="BT988" s="22"/>
      <c r="BU988" s="22"/>
      <c r="BV988" s="22"/>
      <c r="BW988" s="22"/>
      <c r="BX988" s="22"/>
      <c r="BY988" s="22"/>
      <c r="BZ988" s="22"/>
      <c r="CA988" s="22"/>
      <c r="CB988" s="22"/>
      <c r="CC988" s="22"/>
    </row>
    <row r="989" spans="1:81" ht="27" customHeight="1" x14ac:dyDescent="0.35">
      <c r="A989" s="18"/>
      <c r="B989" s="19"/>
      <c r="C989" s="20"/>
      <c r="D989" s="21"/>
      <c r="E989" s="22"/>
      <c r="F989" s="22"/>
      <c r="G989" s="22"/>
      <c r="H989" s="22"/>
      <c r="I989" s="23"/>
      <c r="J989" s="24"/>
      <c r="K989" s="24"/>
      <c r="L989" s="23"/>
      <c r="M989" s="11"/>
      <c r="N989" s="22"/>
      <c r="O989" s="22"/>
      <c r="P989" s="23"/>
      <c r="Q989" s="168"/>
      <c r="R989" s="11"/>
      <c r="S989" s="22"/>
      <c r="T989" s="19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c r="BM989" s="22"/>
      <c r="BN989" s="22"/>
      <c r="BO989" s="22"/>
      <c r="BP989" s="22"/>
      <c r="BQ989" s="22"/>
      <c r="BR989" s="22"/>
      <c r="BS989" s="22"/>
      <c r="BT989" s="22"/>
      <c r="BU989" s="22"/>
      <c r="BV989" s="22"/>
      <c r="BW989" s="22"/>
      <c r="BX989" s="22"/>
      <c r="BY989" s="22"/>
      <c r="BZ989" s="22"/>
      <c r="CA989" s="22"/>
      <c r="CB989" s="22"/>
      <c r="CC989" s="22"/>
    </row>
    <row r="990" spans="1:81" ht="27" customHeight="1" x14ac:dyDescent="0.35">
      <c r="A990" s="18"/>
      <c r="B990" s="19"/>
      <c r="C990" s="20"/>
      <c r="D990" s="21"/>
      <c r="E990" s="22"/>
      <c r="F990" s="22"/>
      <c r="G990" s="22"/>
      <c r="H990" s="22"/>
      <c r="I990" s="23"/>
      <c r="J990" s="24"/>
      <c r="K990" s="24"/>
      <c r="L990" s="23"/>
      <c r="M990" s="11"/>
      <c r="N990" s="22"/>
      <c r="O990" s="22"/>
      <c r="P990" s="23"/>
      <c r="Q990" s="168"/>
      <c r="R990" s="11"/>
      <c r="S990" s="22"/>
      <c r="T990" s="19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c r="BM990" s="22"/>
      <c r="BN990" s="22"/>
      <c r="BO990" s="22"/>
      <c r="BP990" s="22"/>
      <c r="BQ990" s="22"/>
      <c r="BR990" s="22"/>
      <c r="BS990" s="22"/>
      <c r="BT990" s="22"/>
      <c r="BU990" s="22"/>
      <c r="BV990" s="22"/>
      <c r="BW990" s="22"/>
      <c r="BX990" s="22"/>
      <c r="BY990" s="22"/>
      <c r="BZ990" s="22"/>
      <c r="CA990" s="22"/>
      <c r="CB990" s="22"/>
      <c r="CC990" s="22"/>
    </row>
    <row r="991" spans="1:81" ht="27" customHeight="1" x14ac:dyDescent="0.35">
      <c r="A991" s="18"/>
      <c r="B991" s="19"/>
      <c r="C991" s="20"/>
      <c r="D991" s="21"/>
      <c r="E991" s="22"/>
      <c r="F991" s="22"/>
      <c r="G991" s="22"/>
      <c r="H991" s="22"/>
      <c r="I991" s="23"/>
      <c r="J991" s="24"/>
      <c r="K991" s="24"/>
      <c r="L991" s="23"/>
      <c r="M991" s="11"/>
      <c r="N991" s="22"/>
      <c r="O991" s="22"/>
      <c r="P991" s="23"/>
      <c r="Q991" s="168"/>
      <c r="R991" s="11"/>
      <c r="S991" s="22"/>
      <c r="T991" s="19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c r="BM991" s="22"/>
      <c r="BN991" s="22"/>
      <c r="BO991" s="22"/>
      <c r="BP991" s="22"/>
      <c r="BQ991" s="22"/>
      <c r="BR991" s="22"/>
      <c r="BS991" s="22"/>
      <c r="BT991" s="22"/>
      <c r="BU991" s="22"/>
      <c r="BV991" s="22"/>
      <c r="BW991" s="22"/>
      <c r="BX991" s="22"/>
      <c r="BY991" s="22"/>
      <c r="BZ991" s="22"/>
      <c r="CA991" s="22"/>
      <c r="CB991" s="22"/>
      <c r="CC991" s="22"/>
    </row>
    <row r="992" spans="1:81" ht="27" customHeight="1" x14ac:dyDescent="0.35">
      <c r="A992" s="18"/>
      <c r="B992" s="19"/>
      <c r="C992" s="20"/>
      <c r="D992" s="21"/>
      <c r="E992" s="22"/>
      <c r="F992" s="22"/>
      <c r="G992" s="22"/>
      <c r="H992" s="22"/>
      <c r="I992" s="23"/>
      <c r="J992" s="24"/>
      <c r="K992" s="24"/>
      <c r="L992" s="23"/>
      <c r="M992" s="11"/>
      <c r="N992" s="22"/>
      <c r="O992" s="22"/>
      <c r="P992" s="23"/>
      <c r="Q992" s="168"/>
      <c r="R992" s="11"/>
      <c r="S992" s="22"/>
      <c r="T992" s="19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c r="BM992" s="22"/>
      <c r="BN992" s="22"/>
      <c r="BO992" s="22"/>
      <c r="BP992" s="22"/>
      <c r="BQ992" s="22"/>
      <c r="BR992" s="22"/>
      <c r="BS992" s="22"/>
      <c r="BT992" s="22"/>
      <c r="BU992" s="22"/>
      <c r="BV992" s="22"/>
      <c r="BW992" s="22"/>
      <c r="BX992" s="22"/>
      <c r="BY992" s="22"/>
      <c r="BZ992" s="22"/>
      <c r="CA992" s="22"/>
      <c r="CB992" s="22"/>
      <c r="CC992" s="22"/>
    </row>
    <row r="993" spans="1:81" ht="27" customHeight="1" x14ac:dyDescent="0.35">
      <c r="A993" s="18"/>
      <c r="B993" s="19"/>
      <c r="C993" s="20"/>
      <c r="D993" s="21"/>
      <c r="E993" s="22"/>
      <c r="F993" s="22"/>
      <c r="G993" s="22"/>
      <c r="H993" s="22"/>
      <c r="I993" s="23"/>
      <c r="J993" s="24"/>
      <c r="K993" s="24"/>
      <c r="L993" s="23"/>
      <c r="M993" s="11"/>
      <c r="N993" s="22"/>
      <c r="O993" s="22"/>
      <c r="P993" s="23"/>
      <c r="Q993" s="168"/>
      <c r="R993" s="11"/>
      <c r="S993" s="22"/>
      <c r="T993" s="19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c r="BM993" s="22"/>
      <c r="BN993" s="22"/>
      <c r="BO993" s="22"/>
      <c r="BP993" s="22"/>
      <c r="BQ993" s="22"/>
      <c r="BR993" s="22"/>
      <c r="BS993" s="22"/>
      <c r="BT993" s="22"/>
      <c r="BU993" s="22"/>
      <c r="BV993" s="22"/>
      <c r="BW993" s="22"/>
      <c r="BX993" s="22"/>
      <c r="BY993" s="22"/>
      <c r="BZ993" s="22"/>
      <c r="CA993" s="22"/>
      <c r="CB993" s="22"/>
      <c r="CC993" s="22"/>
    </row>
    <row r="994" spans="1:81" ht="27" customHeight="1" x14ac:dyDescent="0.35">
      <c r="A994" s="18"/>
      <c r="B994" s="19"/>
      <c r="C994" s="20"/>
      <c r="D994" s="21"/>
      <c r="E994" s="22"/>
      <c r="F994" s="22"/>
      <c r="G994" s="22"/>
      <c r="H994" s="22"/>
      <c r="I994" s="23"/>
      <c r="J994" s="24"/>
      <c r="K994" s="24"/>
      <c r="L994" s="23"/>
      <c r="M994" s="11"/>
      <c r="N994" s="22"/>
      <c r="O994" s="22"/>
      <c r="P994" s="23"/>
      <c r="Q994" s="168"/>
      <c r="R994" s="11"/>
      <c r="S994" s="22"/>
      <c r="T994" s="19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c r="BM994" s="22"/>
      <c r="BN994" s="22"/>
      <c r="BO994" s="22"/>
      <c r="BP994" s="22"/>
      <c r="BQ994" s="22"/>
      <c r="BR994" s="22"/>
      <c r="BS994" s="22"/>
      <c r="BT994" s="22"/>
      <c r="BU994" s="22"/>
      <c r="BV994" s="22"/>
      <c r="BW994" s="22"/>
      <c r="BX994" s="22"/>
      <c r="BY994" s="22"/>
      <c r="BZ994" s="22"/>
      <c r="CA994" s="22"/>
      <c r="CB994" s="22"/>
      <c r="CC994" s="22"/>
    </row>
    <row r="995" spans="1:81" ht="27" customHeight="1" x14ac:dyDescent="0.35">
      <c r="A995" s="18"/>
      <c r="B995" s="19"/>
      <c r="C995" s="20"/>
      <c r="D995" s="21"/>
      <c r="E995" s="22"/>
      <c r="F995" s="22"/>
      <c r="G995" s="22"/>
      <c r="H995" s="22"/>
      <c r="I995" s="23"/>
      <c r="J995" s="24"/>
      <c r="K995" s="24"/>
      <c r="L995" s="23"/>
      <c r="M995" s="11"/>
      <c r="N995" s="22"/>
      <c r="O995" s="22"/>
      <c r="P995" s="23"/>
      <c r="Q995" s="168"/>
      <c r="R995" s="11"/>
      <c r="S995" s="22"/>
      <c r="T995" s="19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c r="BM995" s="22"/>
      <c r="BN995" s="22"/>
      <c r="BO995" s="22"/>
      <c r="BP995" s="22"/>
      <c r="BQ995" s="22"/>
      <c r="BR995" s="22"/>
      <c r="BS995" s="22"/>
      <c r="BT995" s="22"/>
      <c r="BU995" s="22"/>
      <c r="BV995" s="22"/>
      <c r="BW995" s="22"/>
      <c r="BX995" s="22"/>
      <c r="BY995" s="22"/>
      <c r="BZ995" s="22"/>
      <c r="CA995" s="22"/>
      <c r="CB995" s="22"/>
      <c r="CC995" s="22"/>
    </row>
    <row r="996" spans="1:81" ht="27" customHeight="1" x14ac:dyDescent="0.35">
      <c r="A996" s="18"/>
      <c r="B996" s="19"/>
      <c r="C996" s="20"/>
      <c r="D996" s="21"/>
      <c r="E996" s="22"/>
      <c r="F996" s="22"/>
      <c r="G996" s="22"/>
      <c r="H996" s="22"/>
      <c r="I996" s="23"/>
      <c r="J996" s="24"/>
      <c r="K996" s="24"/>
      <c r="L996" s="23"/>
      <c r="M996" s="11"/>
      <c r="N996" s="22"/>
      <c r="O996" s="22"/>
      <c r="P996" s="23"/>
      <c r="Q996" s="168"/>
      <c r="R996" s="11"/>
      <c r="S996" s="22"/>
      <c r="T996" s="19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c r="BM996" s="22"/>
      <c r="BN996" s="22"/>
      <c r="BO996" s="22"/>
      <c r="BP996" s="22"/>
      <c r="BQ996" s="22"/>
      <c r="BR996" s="22"/>
      <c r="BS996" s="22"/>
      <c r="BT996" s="22"/>
      <c r="BU996" s="22"/>
      <c r="BV996" s="22"/>
      <c r="BW996" s="22"/>
      <c r="BX996" s="22"/>
      <c r="BY996" s="22"/>
      <c r="BZ996" s="22"/>
      <c r="CA996" s="22"/>
      <c r="CB996" s="22"/>
      <c r="CC996" s="22"/>
    </row>
    <row r="997" spans="1:81" ht="27" customHeight="1" x14ac:dyDescent="0.35">
      <c r="A997" s="18"/>
      <c r="B997" s="19"/>
      <c r="C997" s="20"/>
      <c r="D997" s="21"/>
      <c r="E997" s="22"/>
      <c r="F997" s="22"/>
      <c r="G997" s="22"/>
      <c r="H997" s="22"/>
      <c r="I997" s="23"/>
      <c r="J997" s="24"/>
      <c r="K997" s="24"/>
      <c r="L997" s="23"/>
      <c r="M997" s="11"/>
      <c r="N997" s="22"/>
      <c r="O997" s="22"/>
      <c r="P997" s="23"/>
      <c r="Q997" s="168"/>
      <c r="R997" s="11"/>
      <c r="S997" s="22"/>
      <c r="T997" s="192"/>
      <c r="U997" s="22"/>
      <c r="V997" s="22"/>
      <c r="W997" s="22"/>
      <c r="X997" s="22"/>
      <c r="Y997" s="22"/>
      <c r="Z997" s="22"/>
      <c r="AA997" s="22"/>
      <c r="AB997" s="22"/>
      <c r="AC997" s="22"/>
      <c r="AD997" s="22"/>
      <c r="AE997" s="22"/>
      <c r="AF997" s="22"/>
      <c r="AG997" s="22"/>
      <c r="AH997" s="22"/>
      <c r="AI997" s="22"/>
      <c r="AJ997" s="22"/>
      <c r="AK997" s="22"/>
      <c r="AL997" s="22"/>
      <c r="AM997" s="22"/>
      <c r="AN997" s="22"/>
      <c r="AO997" s="22"/>
      <c r="AP997" s="22"/>
      <c r="AQ997" s="22"/>
      <c r="AR997" s="22"/>
      <c r="AS997" s="22"/>
      <c r="AT997" s="22"/>
      <c r="AU997" s="22"/>
      <c r="AV997" s="22"/>
      <c r="AW997" s="22"/>
      <c r="AX997" s="22"/>
      <c r="AY997" s="22"/>
      <c r="AZ997" s="22"/>
      <c r="BA997" s="22"/>
      <c r="BB997" s="22"/>
      <c r="BC997" s="22"/>
      <c r="BD997" s="22"/>
      <c r="BE997" s="22"/>
      <c r="BF997" s="22"/>
      <c r="BG997" s="22"/>
      <c r="BH997" s="22"/>
      <c r="BI997" s="22"/>
      <c r="BJ997" s="22"/>
      <c r="BK997" s="22"/>
      <c r="BL997" s="22"/>
      <c r="BM997" s="22"/>
      <c r="BN997" s="22"/>
      <c r="BO997" s="22"/>
      <c r="BP997" s="22"/>
      <c r="BQ997" s="22"/>
      <c r="BR997" s="22"/>
      <c r="BS997" s="22"/>
      <c r="BT997" s="22"/>
      <c r="BU997" s="22"/>
      <c r="BV997" s="22"/>
      <c r="BW997" s="22"/>
      <c r="BX997" s="22"/>
      <c r="BY997" s="22"/>
      <c r="BZ997" s="22"/>
      <c r="CA997" s="22"/>
      <c r="CB997" s="22"/>
      <c r="CC997" s="22"/>
    </row>
    <row r="998" spans="1:81" ht="27" customHeight="1" x14ac:dyDescent="0.35">
      <c r="A998" s="18"/>
      <c r="B998" s="19"/>
      <c r="C998" s="20"/>
      <c r="D998" s="21"/>
      <c r="E998" s="22"/>
      <c r="F998" s="22"/>
      <c r="G998" s="22"/>
      <c r="H998" s="22"/>
      <c r="I998" s="23"/>
      <c r="J998" s="24"/>
      <c r="K998" s="24"/>
      <c r="L998" s="23"/>
      <c r="M998" s="11"/>
      <c r="N998" s="22"/>
      <c r="O998" s="22"/>
      <c r="P998" s="23"/>
      <c r="Q998" s="168"/>
      <c r="R998" s="11"/>
      <c r="S998" s="22"/>
      <c r="T998" s="19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c r="AT998" s="22"/>
      <c r="AU998" s="22"/>
      <c r="AV998" s="22"/>
      <c r="AW998" s="22"/>
      <c r="AX998" s="22"/>
      <c r="AY998" s="22"/>
      <c r="AZ998" s="22"/>
      <c r="BA998" s="22"/>
      <c r="BB998" s="22"/>
      <c r="BC998" s="22"/>
      <c r="BD998" s="22"/>
      <c r="BE998" s="22"/>
      <c r="BF998" s="22"/>
      <c r="BG998" s="22"/>
      <c r="BH998" s="22"/>
      <c r="BI998" s="22"/>
      <c r="BJ998" s="22"/>
      <c r="BK998" s="22"/>
      <c r="BL998" s="22"/>
      <c r="BM998" s="22"/>
      <c r="BN998" s="22"/>
      <c r="BO998" s="22"/>
      <c r="BP998" s="22"/>
      <c r="BQ998" s="22"/>
      <c r="BR998" s="22"/>
      <c r="BS998" s="22"/>
      <c r="BT998" s="22"/>
      <c r="BU998" s="22"/>
      <c r="BV998" s="22"/>
      <c r="BW998" s="22"/>
      <c r="BX998" s="22"/>
      <c r="BY998" s="22"/>
      <c r="BZ998" s="22"/>
      <c r="CA998" s="22"/>
      <c r="CB998" s="22"/>
      <c r="CC998" s="22"/>
    </row>
    <row r="999" spans="1:81" ht="27" customHeight="1" x14ac:dyDescent="0.35">
      <c r="A999" s="18"/>
      <c r="B999" s="19"/>
      <c r="C999" s="20"/>
      <c r="D999" s="21"/>
      <c r="E999" s="22"/>
      <c r="F999" s="22"/>
      <c r="G999" s="22"/>
      <c r="H999" s="22"/>
      <c r="I999" s="23"/>
      <c r="J999" s="24"/>
      <c r="K999" s="24"/>
      <c r="L999" s="23"/>
      <c r="M999" s="11"/>
      <c r="N999" s="22"/>
      <c r="O999" s="22"/>
      <c r="P999" s="23"/>
      <c r="Q999" s="168"/>
      <c r="R999" s="11"/>
      <c r="S999" s="22"/>
      <c r="T999" s="192"/>
      <c r="U999" s="22"/>
      <c r="V999" s="22"/>
      <c r="W999" s="22"/>
      <c r="X999" s="22"/>
      <c r="Y999" s="22"/>
      <c r="Z999" s="22"/>
      <c r="AA999" s="22"/>
      <c r="AB999" s="22"/>
      <c r="AC999" s="22"/>
      <c r="AD999" s="22"/>
      <c r="AE999" s="22"/>
      <c r="AF999" s="22"/>
      <c r="AG999" s="22"/>
      <c r="AH999" s="22"/>
      <c r="AI999" s="22"/>
      <c r="AJ999" s="22"/>
      <c r="AK999" s="22"/>
      <c r="AL999" s="22"/>
      <c r="AM999" s="22"/>
      <c r="AN999" s="22"/>
      <c r="AO999" s="22"/>
      <c r="AP999" s="22"/>
      <c r="AQ999" s="22"/>
      <c r="AR999" s="22"/>
      <c r="AS999" s="22"/>
      <c r="AT999" s="22"/>
      <c r="AU999" s="22"/>
      <c r="AV999" s="22"/>
      <c r="AW999" s="22"/>
      <c r="AX999" s="22"/>
      <c r="AY999" s="22"/>
      <c r="AZ999" s="22"/>
      <c r="BA999" s="22"/>
      <c r="BB999" s="22"/>
      <c r="BC999" s="22"/>
      <c r="BD999" s="22"/>
      <c r="BE999" s="22"/>
      <c r="BF999" s="22"/>
      <c r="BG999" s="22"/>
      <c r="BH999" s="22"/>
      <c r="BI999" s="22"/>
      <c r="BJ999" s="22"/>
      <c r="BK999" s="22"/>
      <c r="BL999" s="22"/>
      <c r="BM999" s="22"/>
      <c r="BN999" s="22"/>
      <c r="BO999" s="22"/>
      <c r="BP999" s="22"/>
      <c r="BQ999" s="22"/>
      <c r="BR999" s="22"/>
      <c r="BS999" s="22"/>
      <c r="BT999" s="22"/>
      <c r="BU999" s="22"/>
      <c r="BV999" s="22"/>
      <c r="BW999" s="22"/>
      <c r="BX999" s="22"/>
      <c r="BY999" s="22"/>
      <c r="BZ999" s="22"/>
      <c r="CA999" s="22"/>
      <c r="CB999" s="22"/>
      <c r="CC999" s="22"/>
    </row>
    <row r="1000" spans="1:81" ht="27" customHeight="1" x14ac:dyDescent="0.35">
      <c r="A1000" s="18"/>
      <c r="B1000" s="19"/>
      <c r="C1000" s="20"/>
      <c r="D1000" s="21"/>
      <c r="E1000" s="22"/>
      <c r="F1000" s="22"/>
      <c r="G1000" s="22"/>
      <c r="H1000" s="22"/>
      <c r="I1000" s="23"/>
      <c r="J1000" s="24"/>
      <c r="K1000" s="24"/>
      <c r="L1000" s="23"/>
      <c r="M1000" s="11"/>
      <c r="N1000" s="22"/>
      <c r="O1000" s="22"/>
      <c r="P1000" s="23"/>
      <c r="Q1000" s="168"/>
      <c r="R1000" s="11"/>
      <c r="S1000" s="22"/>
      <c r="T1000" s="19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c r="AP1000" s="22"/>
      <c r="AQ1000" s="22"/>
      <c r="AR1000" s="22"/>
      <c r="AS1000" s="22"/>
      <c r="AT1000" s="22"/>
      <c r="AU1000" s="22"/>
      <c r="AV1000" s="22"/>
      <c r="AW1000" s="22"/>
      <c r="AX1000" s="22"/>
      <c r="AY1000" s="22"/>
      <c r="AZ1000" s="22"/>
      <c r="BA1000" s="22"/>
      <c r="BB1000" s="22"/>
      <c r="BC1000" s="22"/>
      <c r="BD1000" s="22"/>
      <c r="BE1000" s="22"/>
      <c r="BF1000" s="22"/>
      <c r="BG1000" s="22"/>
      <c r="BH1000" s="22"/>
      <c r="BI1000" s="22"/>
      <c r="BJ1000" s="22"/>
      <c r="BK1000" s="22"/>
      <c r="BL1000" s="22"/>
      <c r="BM1000" s="22"/>
      <c r="BN1000" s="22"/>
      <c r="BO1000" s="22"/>
      <c r="BP1000" s="22"/>
      <c r="BQ1000" s="22"/>
      <c r="BR1000" s="22"/>
      <c r="BS1000" s="22"/>
      <c r="BT1000" s="22"/>
      <c r="BU1000" s="22"/>
      <c r="BV1000" s="22"/>
      <c r="BW1000" s="22"/>
      <c r="BX1000" s="22"/>
      <c r="BY1000" s="22"/>
      <c r="BZ1000" s="22"/>
      <c r="CA1000" s="22"/>
      <c r="CB1000" s="22"/>
      <c r="CC1000" s="22"/>
    </row>
  </sheetData>
  <autoFilter ref="A6:CC113" xr:uid="{00000000-0001-0000-0300-000000000000}">
    <filterColumn colId="11" showButton="0"/>
    <filterColumn colId="12" showButton="0"/>
    <filterColumn colId="13" showButton="0"/>
    <filterColumn colId="15" showButton="0"/>
    <filterColumn colId="16" showButton="0"/>
    <filterColumn colId="18" showButton="0"/>
    <filterColumn colId="19" showButton="0"/>
    <filterColumn colId="21"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3" showButton="0"/>
    <filterColumn colId="35" showButton="0"/>
    <filterColumn colId="36" showButton="0"/>
    <filterColumn colId="38" showButton="0"/>
    <filterColumn colId="39" showButton="0"/>
  </autoFilter>
  <mergeCells count="82">
    <mergeCell ref="I1:K1"/>
    <mergeCell ref="X1:Y3"/>
    <mergeCell ref="Z1:AJ3"/>
    <mergeCell ref="X4:AH4"/>
    <mergeCell ref="AI4:AK4"/>
    <mergeCell ref="AL1:AM3"/>
    <mergeCell ref="AN1:AX3"/>
    <mergeCell ref="S6:U6"/>
    <mergeCell ref="V6:Y6"/>
    <mergeCell ref="Z6:AB6"/>
    <mergeCell ref="AC6:AE6"/>
    <mergeCell ref="AF6:AI6"/>
    <mergeCell ref="AJ6:AL6"/>
    <mergeCell ref="AM6:AO6"/>
    <mergeCell ref="AL4:AV4"/>
    <mergeCell ref="AW4:AY4"/>
    <mergeCell ref="V5:AE5"/>
    <mergeCell ref="AF5:AO5"/>
    <mergeCell ref="AC7:AE7"/>
    <mergeCell ref="AF7:AI7"/>
    <mergeCell ref="I2:K2"/>
    <mergeCell ref="I3:K3"/>
    <mergeCell ref="A4:E4"/>
    <mergeCell ref="G4:K4"/>
    <mergeCell ref="L5:U5"/>
    <mergeCell ref="L6:O6"/>
    <mergeCell ref="P6:R6"/>
    <mergeCell ref="L7:O7"/>
    <mergeCell ref="P7:R7"/>
    <mergeCell ref="S7:U7"/>
    <mergeCell ref="V7:Y7"/>
    <mergeCell ref="Z7:AB7"/>
    <mergeCell ref="A1:B3"/>
    <mergeCell ref="C1:H3"/>
    <mergeCell ref="C45:C50"/>
    <mergeCell ref="C51:C54"/>
    <mergeCell ref="B110:B113"/>
    <mergeCell ref="C110:C111"/>
    <mergeCell ref="AQ81:AQ85"/>
    <mergeCell ref="AQ86:AQ90"/>
    <mergeCell ref="AP91:AP99"/>
    <mergeCell ref="AQ91:AQ99"/>
    <mergeCell ref="AP100:AP113"/>
    <mergeCell ref="AQ100:AQ109"/>
    <mergeCell ref="AQ110:AQ113"/>
    <mergeCell ref="B81:B85"/>
    <mergeCell ref="C82:C83"/>
    <mergeCell ref="B86:B90"/>
    <mergeCell ref="C87:C89"/>
    <mergeCell ref="C91:C93"/>
    <mergeCell ref="AJ7:AL7"/>
    <mergeCell ref="AM7:AO7"/>
    <mergeCell ref="AP9:AP90"/>
    <mergeCell ref="AQ9:AQ35"/>
    <mergeCell ref="AQ36:AQ58"/>
    <mergeCell ref="AQ59:AQ78"/>
    <mergeCell ref="AQ79:AQ80"/>
    <mergeCell ref="B79:B80"/>
    <mergeCell ref="A91:A99"/>
    <mergeCell ref="B91:B99"/>
    <mergeCell ref="A100:A113"/>
    <mergeCell ref="B100:B109"/>
    <mergeCell ref="A9:A90"/>
    <mergeCell ref="B9:B35"/>
    <mergeCell ref="B36:B58"/>
    <mergeCell ref="B59:B78"/>
    <mergeCell ref="C104:C106"/>
    <mergeCell ref="C108:C109"/>
    <mergeCell ref="C9:C17"/>
    <mergeCell ref="C18:C23"/>
    <mergeCell ref="C24:C31"/>
    <mergeCell ref="C32:C33"/>
    <mergeCell ref="C55:C56"/>
    <mergeCell ref="C60:C70"/>
    <mergeCell ref="C71:C73"/>
    <mergeCell ref="C75:C77"/>
    <mergeCell ref="C94:C95"/>
    <mergeCell ref="C98:C99"/>
    <mergeCell ref="C100:C101"/>
    <mergeCell ref="C102:C103"/>
    <mergeCell ref="C34:C35"/>
    <mergeCell ref="C36:C44"/>
  </mergeCells>
  <dataValidations count="14">
    <dataValidation type="list" allowBlank="1" showErrorMessage="1" sqref="H80 H83 H89 H95" xr:uid="{00000000-0002-0000-0300-000000000000}">
      <formula1>$CC$24:$CC$51</formula1>
    </dataValidation>
    <dataValidation type="list" allowBlank="1" showErrorMessage="1" sqref="H28:H29 H33 H35 H42:I42 H43 H59 H61:H64 H70:H72 H73:I73 H74 H76 H84:I84 H88 H90:I90 H92:I92 H93:H94 H96 H97:I97 H99" xr:uid="{00000000-0002-0000-0300-000001000000}">
      <formula1>$CC$14:$CC$33</formula1>
    </dataValidation>
    <dataValidation type="list" allowBlank="1" showErrorMessage="1" sqref="I14:I19 I23" xr:uid="{00000000-0002-0000-0300-000002000000}">
      <formula1>$CC$15:$CC$45</formula1>
    </dataValidation>
    <dataValidation type="list" allowBlank="1" showErrorMessage="1" sqref="H100:H103 H104:I104 H105 H106:I106 H107 I108" xr:uid="{00000000-0002-0000-0300-000003000000}">
      <formula1>$CC$31:$CC$55</formula1>
    </dataValidation>
    <dataValidation type="list" allowBlank="1" showErrorMessage="1" sqref="H26:H27 H31:H32 H34 H36:H41 H44:H46 H51:H52 H54:H55 H57:H58 H60 H75 H82 H87 H91 H98" xr:uid="{00000000-0002-0000-0300-000004000000}">
      <formula1>$CC$15:$CC$36</formula1>
    </dataValidation>
    <dataValidation type="list" allowBlank="1" showErrorMessage="1" sqref="H20:H21" xr:uid="{00000000-0002-0000-0300-000005000000}">
      <formula1>$CC$14:$CC$34</formula1>
    </dataValidation>
    <dataValidation type="list" allowBlank="1" showErrorMessage="1" sqref="H22" xr:uid="{00000000-0002-0000-0300-000006000000}">
      <formula1>$CC$15:$CC$42</formula1>
    </dataValidation>
    <dataValidation type="list" allowBlank="1" showErrorMessage="1" sqref="H13 H81" xr:uid="{00000000-0002-0000-0300-000007000000}">
      <formula1>$CC$19:$CC$50</formula1>
    </dataValidation>
    <dataValidation type="list" allowBlank="1" showErrorMessage="1" sqref="I109" xr:uid="{00000000-0002-0000-0300-000008000000}">
      <formula1>$CC$30:$CC$54</formula1>
    </dataValidation>
    <dataValidation type="list" allowBlank="1" showErrorMessage="1" sqref="H10" xr:uid="{00000000-0002-0000-0300-000009000000}">
      <formula1>$CC$14:$CC$35</formula1>
    </dataValidation>
    <dataValidation type="list" allowBlank="1" showErrorMessage="1" sqref="I26:I27 I31:I32 I34 I36 I45 I51 I57 I60 I75 I78 I82 I87 I91 I98" xr:uid="{00000000-0002-0000-0300-00000A000000}">
      <formula1>$CC$15:$CC$41</formula1>
    </dataValidation>
    <dataValidation type="list" allowBlank="1" showErrorMessage="1" sqref="H30 H47:H49 H53" xr:uid="{00000000-0002-0000-0300-00000B000000}">
      <formula1>$CC$15:$CC$35</formula1>
    </dataValidation>
    <dataValidation type="list" allowBlank="1" showErrorMessage="1" sqref="H9 H11:H12 H24:H25 H50 H56 H65:H69 H77:H79 H86 H110:H113" xr:uid="{00000000-0002-0000-0300-00000C000000}">
      <formula1>$CC$24:$CC$52</formula1>
    </dataValidation>
    <dataValidation type="list" allowBlank="1" showErrorMessage="1" sqref="H14:H19 H23 H85" xr:uid="{00000000-0002-0000-0300-00000D000000}">
      <formula1>$CC$15:$CC$44</formula1>
    </dataValidation>
  </dataValidations>
  <hyperlinks>
    <hyperlink ref="O39" r:id="rId1" xr:uid="{00000000-0004-0000-0300-000000000000}"/>
    <hyperlink ref="O102" r:id="rId2" xr:uid="{A29A3CF1-E88C-4312-9215-A16150E908A4}"/>
    <hyperlink ref="O104" r:id="rId3" xr:uid="{9CB85571-2577-4FFC-9A93-D3D146D35452}"/>
    <hyperlink ref="O105" r:id="rId4" xr:uid="{E977AC48-D51D-471B-8344-84B290FDBE0C}"/>
    <hyperlink ref="O106" r:id="rId5" xr:uid="{024726B8-E9FF-4FE1-8B61-61D35334DA53}"/>
    <hyperlink ref="O34" r:id="rId6" xr:uid="{4E8C9A84-17AD-454B-A845-792DBE968594}"/>
    <hyperlink ref="O36" r:id="rId7" xr:uid="{D9F933EE-2416-4DA9-BB36-323655606F63}"/>
    <hyperlink ref="O45" r:id="rId8" xr:uid="{9F3AAAFB-2907-4B6B-A37B-F6826650EA2E}"/>
    <hyperlink ref="O75" r:id="rId9" xr:uid="{8DECAD02-EE0A-4A96-A29F-CA1206852BF0}"/>
    <hyperlink ref="O82" r:id="rId10" xr:uid="{1204BA3D-285D-46B5-92C4-8F203064F7B7}"/>
    <hyperlink ref="O93" r:id="rId11" xr:uid="{FB5167F4-B9B6-4F87-8D08-5E8A6D7955C7}"/>
    <hyperlink ref="O51" r:id="rId12" location="plan-institucional-de-participaci-n-ciudadana" xr:uid="{82F4F074-E8EF-4AFA-89A7-9E2DB25CB87D}"/>
    <hyperlink ref="O109" r:id="rId13" xr:uid="{2395F85E-39B9-435F-A45A-1724C74CEC39}"/>
  </hyperlinks>
  <pageMargins left="0.7" right="0.7" top="0.75" bottom="0.75" header="0" footer="0"/>
  <pageSetup orientation="portrait"/>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x14ac:dyDescent="0.25"/>
  <cols>
    <col min="1" max="4" width="11.42578125" customWidth="1"/>
    <col min="5" max="6" width="15.140625" customWidth="1"/>
    <col min="7" max="8" width="51" customWidth="1"/>
    <col min="9" max="26" width="11.42578125" customWidth="1"/>
  </cols>
  <sheetData>
    <row r="1" spans="1:26" ht="90" customHeight="1" x14ac:dyDescent="0.25">
      <c r="A1" s="294"/>
      <c r="B1" s="270"/>
      <c r="C1" s="266"/>
      <c r="D1" s="295" t="s">
        <v>345</v>
      </c>
      <c r="E1" s="247"/>
      <c r="F1" s="247"/>
      <c r="G1" s="247"/>
      <c r="H1" s="248"/>
      <c r="I1" s="113"/>
      <c r="J1" s="113"/>
      <c r="K1" s="113"/>
      <c r="L1" s="113"/>
      <c r="M1" s="113"/>
      <c r="N1" s="113"/>
      <c r="O1" s="113"/>
      <c r="P1" s="113"/>
      <c r="Q1" s="113"/>
      <c r="R1" s="113"/>
      <c r="S1" s="113"/>
      <c r="T1" s="113"/>
      <c r="U1" s="113"/>
      <c r="V1" s="113"/>
      <c r="W1" s="113"/>
      <c r="X1" s="113"/>
      <c r="Y1" s="113"/>
      <c r="Z1" s="113"/>
    </row>
    <row r="2" spans="1:26" ht="75.75" customHeight="1" x14ac:dyDescent="0.25">
      <c r="A2" s="296" t="s">
        <v>346</v>
      </c>
      <c r="B2" s="247"/>
      <c r="C2" s="247"/>
      <c r="D2" s="247"/>
      <c r="E2" s="247"/>
      <c r="F2" s="247"/>
      <c r="G2" s="247"/>
      <c r="H2" s="248"/>
      <c r="I2" s="113"/>
      <c r="J2" s="113"/>
      <c r="K2" s="113"/>
      <c r="L2" s="113"/>
      <c r="M2" s="113"/>
      <c r="N2" s="113"/>
      <c r="O2" s="113"/>
      <c r="P2" s="113"/>
      <c r="Q2" s="113"/>
      <c r="R2" s="113"/>
      <c r="S2" s="113"/>
      <c r="T2" s="113"/>
      <c r="U2" s="113"/>
      <c r="V2" s="113"/>
      <c r="W2" s="113"/>
      <c r="X2" s="113"/>
      <c r="Y2" s="113"/>
      <c r="Z2" s="113"/>
    </row>
    <row r="3" spans="1:26" ht="75.75" customHeight="1" x14ac:dyDescent="0.25">
      <c r="A3" s="296" t="s">
        <v>347</v>
      </c>
      <c r="B3" s="247"/>
      <c r="C3" s="247"/>
      <c r="D3" s="247"/>
      <c r="E3" s="247"/>
      <c r="F3" s="247"/>
      <c r="G3" s="247"/>
      <c r="H3" s="248"/>
      <c r="I3" s="113"/>
      <c r="J3" s="113"/>
      <c r="K3" s="113"/>
      <c r="L3" s="113"/>
      <c r="M3" s="113"/>
      <c r="N3" s="113"/>
      <c r="O3" s="113"/>
      <c r="P3" s="113"/>
      <c r="Q3" s="113"/>
      <c r="R3" s="113"/>
      <c r="S3" s="113"/>
      <c r="T3" s="113"/>
      <c r="U3" s="113"/>
      <c r="V3" s="113"/>
      <c r="W3" s="113"/>
      <c r="X3" s="113"/>
      <c r="Y3" s="113"/>
      <c r="Z3" s="113"/>
    </row>
    <row r="4" spans="1:26" ht="32.25" customHeight="1" x14ac:dyDescent="0.25">
      <c r="A4" s="297" t="s">
        <v>348</v>
      </c>
      <c r="B4" s="247"/>
      <c r="C4" s="247"/>
      <c r="D4" s="247"/>
      <c r="E4" s="247"/>
      <c r="F4" s="247"/>
      <c r="G4" s="247"/>
      <c r="H4" s="248"/>
      <c r="I4" s="114"/>
      <c r="J4" s="114"/>
      <c r="K4" s="114"/>
      <c r="L4" s="113"/>
      <c r="M4" s="113"/>
      <c r="N4" s="113"/>
      <c r="O4" s="113"/>
      <c r="P4" s="113"/>
      <c r="Q4" s="113"/>
      <c r="R4" s="113"/>
      <c r="S4" s="113"/>
      <c r="T4" s="113"/>
      <c r="U4" s="113"/>
      <c r="V4" s="113"/>
      <c r="W4" s="113"/>
      <c r="X4" s="113"/>
      <c r="Y4" s="113"/>
      <c r="Z4" s="113"/>
    </row>
    <row r="5" spans="1:26" ht="30.75" customHeight="1" x14ac:dyDescent="0.25">
      <c r="A5" s="15" t="s">
        <v>349</v>
      </c>
      <c r="B5" s="250" t="s">
        <v>350</v>
      </c>
      <c r="C5" s="247"/>
      <c r="D5" s="248"/>
      <c r="E5" s="291" t="s">
        <v>1</v>
      </c>
      <c r="F5" s="248"/>
      <c r="G5" s="250" t="s">
        <v>351</v>
      </c>
      <c r="H5" s="248"/>
      <c r="I5" s="115"/>
      <c r="J5" s="115"/>
      <c r="K5" s="115"/>
      <c r="L5" s="113"/>
      <c r="M5" s="113"/>
      <c r="N5" s="113"/>
      <c r="O5" s="113"/>
      <c r="P5" s="113"/>
      <c r="Q5" s="113"/>
      <c r="R5" s="113"/>
      <c r="S5" s="113"/>
      <c r="T5" s="113"/>
      <c r="U5" s="113"/>
      <c r="V5" s="113"/>
      <c r="W5" s="113"/>
      <c r="X5" s="113"/>
      <c r="Y5" s="113"/>
      <c r="Z5" s="113"/>
    </row>
    <row r="6" spans="1:26" ht="35.25" customHeight="1" x14ac:dyDescent="0.25">
      <c r="A6" s="290" t="s">
        <v>352</v>
      </c>
      <c r="B6" s="247"/>
      <c r="C6" s="247"/>
      <c r="D6" s="247"/>
      <c r="E6" s="247"/>
      <c r="F6" s="247"/>
      <c r="G6" s="247"/>
      <c r="H6" s="248"/>
      <c r="I6" s="115"/>
      <c r="J6" s="115"/>
      <c r="K6" s="115"/>
      <c r="L6" s="113"/>
      <c r="M6" s="113"/>
      <c r="N6" s="113"/>
      <c r="O6" s="113"/>
      <c r="P6" s="113"/>
      <c r="Q6" s="113"/>
      <c r="R6" s="113"/>
      <c r="S6" s="113"/>
      <c r="T6" s="113"/>
      <c r="U6" s="113"/>
      <c r="V6" s="113"/>
      <c r="W6" s="113"/>
      <c r="X6" s="113"/>
      <c r="Y6" s="113"/>
      <c r="Z6" s="113"/>
    </row>
    <row r="7" spans="1:26" ht="75.75" customHeight="1" x14ac:dyDescent="0.25">
      <c r="A7" s="116">
        <v>2</v>
      </c>
      <c r="B7" s="292" t="s">
        <v>353</v>
      </c>
      <c r="C7" s="247"/>
      <c r="D7" s="248"/>
      <c r="E7" s="288">
        <v>45408</v>
      </c>
      <c r="F7" s="248"/>
      <c r="G7" s="293" t="s">
        <v>354</v>
      </c>
      <c r="H7" s="248"/>
      <c r="I7" s="115"/>
      <c r="J7" s="115"/>
      <c r="K7" s="115"/>
      <c r="L7" s="113"/>
      <c r="M7" s="113"/>
      <c r="N7" s="113"/>
      <c r="O7" s="113"/>
      <c r="P7" s="113"/>
      <c r="Q7" s="113"/>
      <c r="R7" s="113"/>
      <c r="S7" s="113"/>
      <c r="T7" s="113"/>
      <c r="U7" s="113"/>
      <c r="V7" s="113"/>
      <c r="W7" s="113"/>
      <c r="X7" s="113"/>
      <c r="Y7" s="113"/>
      <c r="Z7" s="113"/>
    </row>
    <row r="8" spans="1:26" ht="75.75" customHeight="1" x14ac:dyDescent="0.25">
      <c r="A8" s="117"/>
      <c r="B8" s="287"/>
      <c r="C8" s="247"/>
      <c r="D8" s="248"/>
      <c r="E8" s="288"/>
      <c r="F8" s="248"/>
      <c r="G8" s="289"/>
      <c r="H8" s="248"/>
      <c r="I8" s="115"/>
      <c r="J8" s="115"/>
      <c r="K8" s="115"/>
      <c r="L8" s="113"/>
      <c r="M8" s="113"/>
      <c r="N8" s="113"/>
      <c r="O8" s="113"/>
      <c r="P8" s="113"/>
      <c r="Q8" s="113"/>
      <c r="R8" s="113"/>
      <c r="S8" s="113"/>
      <c r="T8" s="113"/>
      <c r="U8" s="113"/>
      <c r="V8" s="113"/>
      <c r="W8" s="113"/>
      <c r="X8" s="113"/>
      <c r="Y8" s="113"/>
      <c r="Z8" s="113"/>
    </row>
    <row r="9" spans="1:26" ht="35.25" customHeight="1" x14ac:dyDescent="0.25">
      <c r="A9" s="290" t="s">
        <v>355</v>
      </c>
      <c r="B9" s="247"/>
      <c r="C9" s="247"/>
      <c r="D9" s="247"/>
      <c r="E9" s="247"/>
      <c r="F9" s="247"/>
      <c r="G9" s="247"/>
      <c r="H9" s="248"/>
      <c r="I9" s="115"/>
      <c r="J9" s="115"/>
      <c r="K9" s="115"/>
      <c r="L9" s="113"/>
      <c r="M9" s="113"/>
      <c r="N9" s="113"/>
      <c r="O9" s="113"/>
      <c r="P9" s="113"/>
      <c r="Q9" s="113"/>
      <c r="R9" s="113"/>
      <c r="S9" s="113"/>
      <c r="T9" s="113"/>
      <c r="U9" s="113"/>
      <c r="V9" s="113"/>
      <c r="W9" s="113"/>
      <c r="X9" s="113"/>
      <c r="Y9" s="113"/>
      <c r="Z9" s="113"/>
    </row>
    <row r="10" spans="1:26" ht="75.75" customHeight="1" x14ac:dyDescent="0.25">
      <c r="A10" s="116"/>
      <c r="B10" s="287"/>
      <c r="C10" s="247"/>
      <c r="D10" s="248"/>
      <c r="E10" s="288"/>
      <c r="F10" s="248"/>
      <c r="G10" s="289"/>
      <c r="H10" s="248"/>
      <c r="I10" s="115"/>
      <c r="J10" s="115"/>
      <c r="K10" s="115"/>
      <c r="L10" s="113"/>
      <c r="M10" s="113"/>
      <c r="N10" s="113"/>
      <c r="O10" s="113"/>
      <c r="P10" s="113"/>
      <c r="Q10" s="113"/>
      <c r="R10" s="113"/>
      <c r="S10" s="113"/>
      <c r="T10" s="113"/>
      <c r="U10" s="113"/>
      <c r="V10" s="113"/>
      <c r="W10" s="113"/>
      <c r="X10" s="113"/>
      <c r="Y10" s="113"/>
      <c r="Z10" s="113"/>
    </row>
    <row r="11" spans="1:26" ht="75.75" customHeight="1" x14ac:dyDescent="0.25">
      <c r="A11" s="116"/>
      <c r="B11" s="287"/>
      <c r="C11" s="247"/>
      <c r="D11" s="248"/>
      <c r="E11" s="288"/>
      <c r="F11" s="248"/>
      <c r="G11" s="289"/>
      <c r="H11" s="248"/>
      <c r="I11" s="118"/>
      <c r="J11" s="118"/>
      <c r="K11" s="118"/>
      <c r="L11" s="113"/>
      <c r="M11" s="113"/>
      <c r="N11" s="113"/>
      <c r="O11" s="113"/>
      <c r="P11" s="113"/>
      <c r="Q11" s="113"/>
      <c r="R11" s="113"/>
      <c r="S11" s="113"/>
      <c r="T11" s="113"/>
      <c r="U11" s="113"/>
      <c r="V11" s="113"/>
      <c r="W11" s="113"/>
      <c r="X11" s="113"/>
      <c r="Y11" s="113"/>
      <c r="Z11" s="113"/>
    </row>
    <row r="12" spans="1:26" ht="33" customHeight="1" x14ac:dyDescent="0.25">
      <c r="A12" s="290" t="s">
        <v>356</v>
      </c>
      <c r="B12" s="247"/>
      <c r="C12" s="247"/>
      <c r="D12" s="247"/>
      <c r="E12" s="247"/>
      <c r="F12" s="247"/>
      <c r="G12" s="247"/>
      <c r="H12" s="248"/>
      <c r="I12" s="115"/>
      <c r="J12" s="115"/>
      <c r="K12" s="115"/>
      <c r="L12" s="113"/>
      <c r="M12" s="113"/>
      <c r="N12" s="113"/>
      <c r="O12" s="113"/>
      <c r="P12" s="113"/>
      <c r="Q12" s="113"/>
      <c r="R12" s="113"/>
      <c r="S12" s="113"/>
      <c r="T12" s="113"/>
      <c r="U12" s="113"/>
      <c r="V12" s="113"/>
      <c r="W12" s="113"/>
      <c r="X12" s="113"/>
      <c r="Y12" s="113"/>
      <c r="Z12" s="113"/>
    </row>
    <row r="13" spans="1:26" ht="75.75" customHeight="1" x14ac:dyDescent="0.25">
      <c r="A13" s="116"/>
      <c r="B13" s="287"/>
      <c r="C13" s="247"/>
      <c r="D13" s="248"/>
      <c r="E13" s="288"/>
      <c r="F13" s="248"/>
      <c r="G13" s="289"/>
      <c r="H13" s="248"/>
      <c r="I13" s="113"/>
      <c r="J13" s="113"/>
      <c r="K13" s="113"/>
      <c r="L13" s="113"/>
      <c r="M13" s="113"/>
      <c r="N13" s="113"/>
      <c r="O13" s="113"/>
      <c r="P13" s="113"/>
      <c r="Q13" s="113"/>
      <c r="R13" s="113"/>
      <c r="S13" s="113"/>
      <c r="T13" s="113"/>
      <c r="U13" s="113"/>
      <c r="V13" s="113"/>
      <c r="W13" s="113"/>
      <c r="X13" s="113"/>
      <c r="Y13" s="113"/>
      <c r="Z13" s="113"/>
    </row>
    <row r="14" spans="1:26" ht="75.75" customHeight="1" x14ac:dyDescent="0.25">
      <c r="A14" s="116"/>
      <c r="B14" s="287"/>
      <c r="C14" s="247"/>
      <c r="D14" s="248"/>
      <c r="E14" s="288"/>
      <c r="F14" s="248"/>
      <c r="G14" s="289"/>
      <c r="H14" s="248"/>
      <c r="I14" s="113"/>
      <c r="J14" s="113"/>
      <c r="K14" s="113"/>
      <c r="L14" s="113"/>
      <c r="M14" s="113"/>
      <c r="N14" s="113"/>
      <c r="O14" s="113"/>
      <c r="P14" s="113"/>
      <c r="Q14" s="113"/>
      <c r="R14" s="113"/>
      <c r="S14" s="113"/>
      <c r="T14" s="113"/>
      <c r="U14" s="113"/>
      <c r="V14" s="113"/>
      <c r="W14" s="113"/>
      <c r="X14" s="113"/>
      <c r="Y14" s="113"/>
      <c r="Z14" s="113"/>
    </row>
    <row r="15" spans="1:26" ht="75.75" customHeight="1" x14ac:dyDescent="0.25">
      <c r="A15" s="113"/>
      <c r="B15" s="119"/>
      <c r="C15" s="113"/>
      <c r="D15" s="119"/>
      <c r="E15" s="120"/>
      <c r="F15" s="120"/>
      <c r="G15" s="113"/>
      <c r="H15" s="113"/>
      <c r="I15" s="113"/>
      <c r="J15" s="113"/>
      <c r="K15" s="113"/>
      <c r="L15" s="113"/>
      <c r="M15" s="113"/>
      <c r="N15" s="113"/>
      <c r="O15" s="113"/>
      <c r="P15" s="113"/>
      <c r="Q15" s="113"/>
      <c r="R15" s="113"/>
      <c r="S15" s="113"/>
      <c r="T15" s="113"/>
      <c r="U15" s="113"/>
      <c r="V15" s="113"/>
      <c r="W15" s="113"/>
      <c r="X15" s="113"/>
      <c r="Y15" s="113"/>
      <c r="Z15" s="113"/>
    </row>
    <row r="16" spans="1:26" ht="75.75" customHeight="1" x14ac:dyDescent="0.25">
      <c r="A16" s="113"/>
      <c r="B16" s="119"/>
      <c r="C16" s="121"/>
      <c r="D16" s="119"/>
      <c r="E16" s="120"/>
      <c r="F16" s="120"/>
      <c r="G16" s="113"/>
      <c r="H16" s="113"/>
      <c r="I16" s="113"/>
      <c r="J16" s="113"/>
      <c r="K16" s="113"/>
      <c r="L16" s="113"/>
      <c r="M16" s="113"/>
      <c r="N16" s="113"/>
      <c r="O16" s="113"/>
      <c r="P16" s="113"/>
      <c r="Q16" s="113"/>
      <c r="R16" s="113"/>
      <c r="S16" s="113"/>
      <c r="T16" s="113"/>
      <c r="U16" s="113"/>
      <c r="V16" s="113"/>
      <c r="W16" s="113"/>
      <c r="X16" s="113"/>
      <c r="Y16" s="113"/>
      <c r="Z16" s="113"/>
    </row>
    <row r="17" spans="1:26" ht="75.75" customHeight="1" x14ac:dyDescent="0.25">
      <c r="A17" s="113"/>
      <c r="B17" s="119"/>
      <c r="C17" s="113"/>
      <c r="D17" s="119"/>
      <c r="E17" s="120"/>
      <c r="F17" s="120"/>
      <c r="G17" s="113"/>
      <c r="H17" s="113"/>
      <c r="I17" s="113"/>
      <c r="J17" s="113"/>
      <c r="K17" s="113"/>
      <c r="L17" s="113"/>
      <c r="M17" s="113"/>
      <c r="N17" s="113"/>
      <c r="O17" s="113"/>
      <c r="P17" s="113"/>
      <c r="Q17" s="113"/>
      <c r="R17" s="113"/>
      <c r="S17" s="113"/>
      <c r="T17" s="113"/>
      <c r="U17" s="113"/>
      <c r="V17" s="113"/>
      <c r="W17" s="113"/>
      <c r="X17" s="113"/>
      <c r="Y17" s="113"/>
      <c r="Z17" s="113"/>
    </row>
    <row r="18" spans="1:26" ht="75.75" customHeight="1" x14ac:dyDescent="0.25">
      <c r="A18" s="113"/>
      <c r="B18" s="119"/>
      <c r="C18" s="113"/>
      <c r="D18" s="119"/>
      <c r="E18" s="120"/>
      <c r="F18" s="120"/>
      <c r="G18" s="113"/>
      <c r="H18" s="113"/>
      <c r="I18" s="113"/>
      <c r="J18" s="113"/>
      <c r="K18" s="113"/>
      <c r="L18" s="113"/>
      <c r="M18" s="113"/>
      <c r="N18" s="113"/>
      <c r="O18" s="113"/>
      <c r="P18" s="113"/>
      <c r="Q18" s="113"/>
      <c r="R18" s="113"/>
      <c r="S18" s="113"/>
      <c r="T18" s="113"/>
      <c r="U18" s="113"/>
      <c r="V18" s="113"/>
      <c r="W18" s="113"/>
      <c r="X18" s="113"/>
      <c r="Y18" s="113"/>
      <c r="Z18" s="113"/>
    </row>
    <row r="19" spans="1:26" ht="75.75" customHeight="1" x14ac:dyDescent="0.25">
      <c r="A19" s="122"/>
      <c r="B19" s="119"/>
      <c r="C19" s="113"/>
      <c r="D19" s="119"/>
      <c r="E19" s="120"/>
      <c r="F19" s="120"/>
      <c r="G19" s="113"/>
      <c r="H19" s="113"/>
      <c r="I19" s="113"/>
      <c r="J19" s="113"/>
      <c r="K19" s="113"/>
      <c r="L19" s="113"/>
      <c r="M19" s="113"/>
      <c r="N19" s="113"/>
      <c r="O19" s="113"/>
      <c r="P19" s="113"/>
      <c r="Q19" s="113"/>
      <c r="R19" s="113"/>
      <c r="S19" s="113"/>
      <c r="T19" s="113"/>
      <c r="U19" s="113"/>
      <c r="V19" s="113"/>
      <c r="W19" s="113"/>
      <c r="X19" s="113"/>
      <c r="Y19" s="113"/>
      <c r="Z19" s="113"/>
    </row>
    <row r="20" spans="1:26" ht="75.75" customHeight="1" x14ac:dyDescent="0.25">
      <c r="A20" s="113"/>
      <c r="B20" s="119"/>
      <c r="C20" s="122"/>
      <c r="D20" s="119"/>
      <c r="E20" s="120"/>
      <c r="F20" s="120"/>
      <c r="G20" s="113"/>
      <c r="H20" s="113"/>
      <c r="I20" s="113"/>
      <c r="J20" s="113"/>
      <c r="K20" s="113"/>
      <c r="L20" s="113"/>
      <c r="M20" s="113"/>
      <c r="N20" s="113"/>
      <c r="O20" s="113"/>
      <c r="P20" s="113"/>
      <c r="Q20" s="113"/>
      <c r="R20" s="113"/>
      <c r="S20" s="113"/>
      <c r="T20" s="113"/>
      <c r="U20" s="113"/>
      <c r="V20" s="113"/>
      <c r="W20" s="113"/>
      <c r="X20" s="113"/>
      <c r="Y20" s="113"/>
      <c r="Z20" s="113"/>
    </row>
    <row r="21" spans="1:26" ht="75.75" customHeight="1" x14ac:dyDescent="0.25">
      <c r="A21" s="113"/>
      <c r="B21" s="119"/>
      <c r="C21" s="119"/>
      <c r="D21" s="119"/>
      <c r="E21" s="120"/>
      <c r="F21" s="120"/>
      <c r="G21" s="113"/>
      <c r="H21" s="113"/>
      <c r="I21" s="113"/>
      <c r="J21" s="113"/>
      <c r="K21" s="113"/>
      <c r="L21" s="113"/>
      <c r="M21" s="113"/>
      <c r="N21" s="113"/>
      <c r="O21" s="113"/>
      <c r="P21" s="113"/>
      <c r="Q21" s="113"/>
      <c r="R21" s="113"/>
      <c r="S21" s="113"/>
      <c r="T21" s="113"/>
      <c r="U21" s="113"/>
      <c r="V21" s="113"/>
      <c r="W21" s="113"/>
      <c r="X21" s="113"/>
      <c r="Y21" s="113"/>
      <c r="Z21" s="113"/>
    </row>
    <row r="22" spans="1:26" ht="75.75" customHeight="1" x14ac:dyDescent="0.25">
      <c r="A22" s="113"/>
      <c r="B22" s="119"/>
      <c r="C22" s="119"/>
      <c r="D22" s="119"/>
      <c r="E22" s="120"/>
      <c r="F22" s="120"/>
      <c r="G22" s="113"/>
      <c r="H22" s="113"/>
      <c r="I22" s="113"/>
      <c r="J22" s="113"/>
      <c r="K22" s="113"/>
      <c r="L22" s="113"/>
      <c r="M22" s="113"/>
      <c r="N22" s="113"/>
      <c r="O22" s="113"/>
      <c r="P22" s="113"/>
      <c r="Q22" s="113"/>
      <c r="R22" s="113"/>
      <c r="S22" s="113"/>
      <c r="T22" s="113"/>
      <c r="U22" s="113"/>
      <c r="V22" s="113"/>
      <c r="W22" s="113"/>
      <c r="X22" s="113"/>
      <c r="Y22" s="113"/>
      <c r="Z22" s="113"/>
    </row>
    <row r="23" spans="1:26" ht="75.75" customHeight="1" x14ac:dyDescent="0.25">
      <c r="A23" s="113"/>
      <c r="B23" s="119"/>
      <c r="C23" s="119"/>
      <c r="D23" s="119"/>
      <c r="E23" s="120"/>
      <c r="F23" s="120"/>
      <c r="G23" s="113"/>
      <c r="H23" s="113"/>
      <c r="I23" s="113"/>
      <c r="J23" s="113"/>
      <c r="K23" s="113"/>
      <c r="L23" s="113"/>
      <c r="M23" s="113"/>
      <c r="N23" s="113"/>
      <c r="O23" s="113"/>
      <c r="P23" s="113"/>
      <c r="Q23" s="113"/>
      <c r="R23" s="113"/>
      <c r="S23" s="113"/>
      <c r="T23" s="113"/>
      <c r="U23" s="113"/>
      <c r="V23" s="113"/>
      <c r="W23" s="113"/>
      <c r="X23" s="113"/>
      <c r="Y23" s="113"/>
      <c r="Z23" s="113"/>
    </row>
    <row r="24" spans="1:26" ht="75.75" customHeight="1" x14ac:dyDescent="0.25">
      <c r="A24" s="113"/>
      <c r="B24" s="119"/>
      <c r="C24" s="119"/>
      <c r="D24" s="119"/>
      <c r="E24" s="120"/>
      <c r="F24" s="120"/>
      <c r="G24" s="113"/>
      <c r="H24" s="113"/>
      <c r="I24" s="113"/>
      <c r="J24" s="113"/>
      <c r="K24" s="113"/>
      <c r="L24" s="113"/>
      <c r="M24" s="113"/>
      <c r="N24" s="113"/>
      <c r="O24" s="113"/>
      <c r="P24" s="113"/>
      <c r="Q24" s="113"/>
      <c r="R24" s="113"/>
      <c r="S24" s="113"/>
      <c r="T24" s="113"/>
      <c r="U24" s="113"/>
      <c r="V24" s="113"/>
      <c r="W24" s="113"/>
      <c r="X24" s="113"/>
      <c r="Y24" s="113"/>
      <c r="Z24" s="113"/>
    </row>
    <row r="25" spans="1:26" ht="75.75" customHeight="1" x14ac:dyDescent="0.25">
      <c r="A25" s="113"/>
      <c r="B25" s="119"/>
      <c r="C25" s="119"/>
      <c r="D25" s="119"/>
      <c r="E25" s="120"/>
      <c r="F25" s="120"/>
      <c r="G25" s="113"/>
      <c r="H25" s="113"/>
      <c r="I25" s="113"/>
      <c r="J25" s="113"/>
      <c r="K25" s="113"/>
      <c r="L25" s="113"/>
      <c r="M25" s="113"/>
      <c r="N25" s="113"/>
      <c r="O25" s="113"/>
      <c r="P25" s="113"/>
      <c r="Q25" s="113"/>
      <c r="R25" s="113"/>
      <c r="S25" s="113"/>
      <c r="T25" s="113"/>
      <c r="U25" s="113"/>
      <c r="V25" s="113"/>
      <c r="W25" s="113"/>
      <c r="X25" s="113"/>
      <c r="Y25" s="113"/>
      <c r="Z25" s="113"/>
    </row>
    <row r="26" spans="1:26" ht="75.75" customHeight="1" x14ac:dyDescent="0.25">
      <c r="A26" s="113"/>
      <c r="B26" s="119"/>
      <c r="C26" s="119"/>
      <c r="D26" s="119"/>
      <c r="E26" s="120"/>
      <c r="F26" s="120"/>
      <c r="G26" s="113"/>
      <c r="H26" s="113"/>
      <c r="I26" s="113"/>
      <c r="J26" s="113"/>
      <c r="K26" s="113"/>
      <c r="L26" s="113"/>
      <c r="M26" s="113"/>
      <c r="N26" s="113"/>
      <c r="O26" s="113"/>
      <c r="P26" s="113"/>
      <c r="Q26" s="113"/>
      <c r="R26" s="113"/>
      <c r="S26" s="113"/>
      <c r="T26" s="113"/>
      <c r="U26" s="113"/>
      <c r="V26" s="113"/>
      <c r="W26" s="113"/>
      <c r="X26" s="113"/>
      <c r="Y26" s="113"/>
      <c r="Z26" s="113"/>
    </row>
    <row r="27" spans="1:26" ht="75.75" customHeight="1" x14ac:dyDescent="0.25">
      <c r="A27" s="113"/>
      <c r="B27" s="119"/>
      <c r="C27" s="119"/>
      <c r="D27" s="119"/>
      <c r="E27" s="120"/>
      <c r="F27" s="120"/>
      <c r="G27" s="113"/>
      <c r="H27" s="113"/>
      <c r="I27" s="113"/>
      <c r="J27" s="113"/>
      <c r="K27" s="113"/>
      <c r="L27" s="113"/>
      <c r="M27" s="113"/>
      <c r="N27" s="113"/>
      <c r="O27" s="113"/>
      <c r="P27" s="113"/>
      <c r="Q27" s="113"/>
      <c r="R27" s="113"/>
      <c r="S27" s="113"/>
      <c r="T27" s="113"/>
      <c r="U27" s="113"/>
      <c r="V27" s="113"/>
      <c r="W27" s="113"/>
      <c r="X27" s="113"/>
      <c r="Y27" s="113"/>
      <c r="Z27" s="113"/>
    </row>
    <row r="28" spans="1:26" ht="75.75" customHeight="1" x14ac:dyDescent="0.25">
      <c r="A28" s="113"/>
      <c r="B28" s="119"/>
      <c r="C28" s="119"/>
      <c r="D28" s="119"/>
      <c r="E28" s="120"/>
      <c r="F28" s="120"/>
      <c r="G28" s="113"/>
      <c r="H28" s="113"/>
      <c r="I28" s="113"/>
      <c r="J28" s="113"/>
      <c r="K28" s="113"/>
      <c r="L28" s="113"/>
      <c r="M28" s="113"/>
      <c r="N28" s="113"/>
      <c r="O28" s="113"/>
      <c r="P28" s="113"/>
      <c r="Q28" s="113"/>
      <c r="R28" s="113"/>
      <c r="S28" s="113"/>
      <c r="T28" s="113"/>
      <c r="U28" s="113"/>
      <c r="V28" s="113"/>
      <c r="W28" s="113"/>
      <c r="X28" s="113"/>
      <c r="Y28" s="113"/>
      <c r="Z28" s="113"/>
    </row>
    <row r="29" spans="1:26" ht="75.75" customHeight="1" x14ac:dyDescent="0.25">
      <c r="A29" s="113"/>
      <c r="B29" s="119"/>
      <c r="C29" s="119"/>
      <c r="D29" s="119"/>
      <c r="E29" s="120"/>
      <c r="F29" s="120"/>
      <c r="G29" s="113"/>
      <c r="H29" s="113"/>
      <c r="I29" s="113"/>
      <c r="J29" s="113"/>
      <c r="K29" s="113"/>
      <c r="L29" s="113"/>
      <c r="M29" s="113"/>
      <c r="N29" s="113"/>
      <c r="O29" s="113"/>
      <c r="P29" s="113"/>
      <c r="Q29" s="113"/>
      <c r="R29" s="113"/>
      <c r="S29" s="113"/>
      <c r="T29" s="113"/>
      <c r="U29" s="113"/>
      <c r="V29" s="113"/>
      <c r="W29" s="113"/>
      <c r="X29" s="113"/>
      <c r="Y29" s="113"/>
      <c r="Z29" s="113"/>
    </row>
    <row r="30" spans="1:26" ht="75.75" customHeight="1" x14ac:dyDescent="0.25">
      <c r="A30" s="113"/>
      <c r="B30" s="119"/>
      <c r="C30" s="119"/>
      <c r="D30" s="119"/>
      <c r="E30" s="120"/>
      <c r="F30" s="120"/>
      <c r="G30" s="113"/>
      <c r="H30" s="113"/>
      <c r="I30" s="113"/>
      <c r="J30" s="113"/>
      <c r="K30" s="113"/>
      <c r="L30" s="113"/>
      <c r="M30" s="113"/>
      <c r="N30" s="113"/>
      <c r="O30" s="113"/>
      <c r="P30" s="113"/>
      <c r="Q30" s="113"/>
      <c r="R30" s="113"/>
      <c r="S30" s="113"/>
      <c r="T30" s="113"/>
      <c r="U30" s="113"/>
      <c r="V30" s="113"/>
      <c r="W30" s="113"/>
      <c r="X30" s="113"/>
      <c r="Y30" s="113"/>
      <c r="Z30" s="113"/>
    </row>
    <row r="31" spans="1:26" ht="75.75" customHeight="1" x14ac:dyDescent="0.25">
      <c r="A31" s="113"/>
      <c r="B31" s="119"/>
      <c r="C31" s="119"/>
      <c r="D31" s="119"/>
      <c r="E31" s="120"/>
      <c r="F31" s="120"/>
      <c r="G31" s="113"/>
      <c r="H31" s="113"/>
      <c r="I31" s="113"/>
      <c r="J31" s="113"/>
      <c r="K31" s="113"/>
      <c r="L31" s="113"/>
      <c r="M31" s="113"/>
      <c r="N31" s="113"/>
      <c r="O31" s="113"/>
      <c r="P31" s="113"/>
      <c r="Q31" s="113"/>
      <c r="R31" s="113"/>
      <c r="S31" s="113"/>
      <c r="T31" s="113"/>
      <c r="U31" s="113"/>
      <c r="V31" s="113"/>
      <c r="W31" s="113"/>
      <c r="X31" s="113"/>
      <c r="Y31" s="113"/>
      <c r="Z31" s="113"/>
    </row>
    <row r="32" spans="1:26" ht="75.75" customHeight="1" x14ac:dyDescent="0.25">
      <c r="A32" s="113"/>
      <c r="B32" s="119"/>
      <c r="C32" s="119"/>
      <c r="D32" s="119"/>
      <c r="E32" s="120"/>
      <c r="F32" s="120"/>
      <c r="G32" s="113"/>
      <c r="H32" s="113"/>
      <c r="I32" s="113"/>
      <c r="J32" s="113"/>
      <c r="K32" s="113"/>
      <c r="L32" s="113"/>
      <c r="M32" s="113"/>
      <c r="N32" s="113"/>
      <c r="O32" s="113"/>
      <c r="P32" s="113"/>
      <c r="Q32" s="113"/>
      <c r="R32" s="113"/>
      <c r="S32" s="113"/>
      <c r="T32" s="113"/>
      <c r="U32" s="113"/>
      <c r="V32" s="113"/>
      <c r="W32" s="113"/>
      <c r="X32" s="113"/>
      <c r="Y32" s="113"/>
      <c r="Z32" s="113"/>
    </row>
    <row r="33" spans="1:26" ht="75.75" customHeight="1" x14ac:dyDescent="0.25">
      <c r="A33" s="113"/>
      <c r="B33" s="119"/>
      <c r="C33" s="119"/>
      <c r="D33" s="119"/>
      <c r="E33" s="120"/>
      <c r="F33" s="120"/>
      <c r="G33" s="113"/>
      <c r="H33" s="113"/>
      <c r="I33" s="113"/>
      <c r="J33" s="113"/>
      <c r="K33" s="113"/>
      <c r="L33" s="113"/>
      <c r="M33" s="113"/>
      <c r="N33" s="113"/>
      <c r="O33" s="113"/>
      <c r="P33" s="113"/>
      <c r="Q33" s="113"/>
      <c r="R33" s="113"/>
      <c r="S33" s="113"/>
      <c r="T33" s="113"/>
      <c r="U33" s="113"/>
      <c r="V33" s="113"/>
      <c r="W33" s="113"/>
      <c r="X33" s="113"/>
      <c r="Y33" s="113"/>
      <c r="Z33" s="113"/>
    </row>
    <row r="34" spans="1:26" ht="75.75" customHeight="1" x14ac:dyDescent="0.25">
      <c r="A34" s="113"/>
      <c r="B34" s="119"/>
      <c r="C34" s="119"/>
      <c r="D34" s="119"/>
      <c r="E34" s="120"/>
      <c r="F34" s="120"/>
      <c r="G34" s="113"/>
      <c r="H34" s="113"/>
      <c r="I34" s="113"/>
      <c r="J34" s="113"/>
      <c r="K34" s="113"/>
      <c r="L34" s="113"/>
      <c r="M34" s="113"/>
      <c r="N34" s="113"/>
      <c r="O34" s="113"/>
      <c r="P34" s="113"/>
      <c r="Q34" s="113"/>
      <c r="R34" s="113"/>
      <c r="S34" s="113"/>
      <c r="T34" s="113"/>
      <c r="U34" s="113"/>
      <c r="V34" s="113"/>
      <c r="W34" s="113"/>
      <c r="X34" s="113"/>
      <c r="Y34" s="113"/>
      <c r="Z34" s="113"/>
    </row>
    <row r="35" spans="1:26" ht="75.75" customHeight="1" x14ac:dyDescent="0.25">
      <c r="A35" s="113"/>
      <c r="B35" s="119"/>
      <c r="C35" s="119"/>
      <c r="D35" s="119"/>
      <c r="E35" s="120"/>
      <c r="F35" s="120"/>
      <c r="G35" s="113"/>
      <c r="H35" s="113"/>
      <c r="I35" s="113"/>
      <c r="J35" s="113"/>
      <c r="K35" s="113"/>
      <c r="L35" s="113"/>
      <c r="M35" s="113"/>
      <c r="N35" s="113"/>
      <c r="O35" s="113"/>
      <c r="P35" s="113"/>
      <c r="Q35" s="113"/>
      <c r="R35" s="113"/>
      <c r="S35" s="113"/>
      <c r="T35" s="113"/>
      <c r="U35" s="113"/>
      <c r="V35" s="113"/>
      <c r="W35" s="113"/>
      <c r="X35" s="113"/>
      <c r="Y35" s="113"/>
      <c r="Z35" s="113"/>
    </row>
    <row r="36" spans="1:26" ht="75.75" customHeight="1" x14ac:dyDescent="0.25">
      <c r="A36" s="113"/>
      <c r="B36" s="119"/>
      <c r="C36" s="119"/>
      <c r="D36" s="119"/>
      <c r="E36" s="120"/>
      <c r="F36" s="120"/>
      <c r="G36" s="113"/>
      <c r="H36" s="113"/>
      <c r="I36" s="113"/>
      <c r="J36" s="113"/>
      <c r="K36" s="113"/>
      <c r="L36" s="113"/>
      <c r="M36" s="113"/>
      <c r="N36" s="113"/>
      <c r="O36" s="113"/>
      <c r="P36" s="113"/>
      <c r="Q36" s="113"/>
      <c r="R36" s="113"/>
      <c r="S36" s="113"/>
      <c r="T36" s="113"/>
      <c r="U36" s="113"/>
      <c r="V36" s="113"/>
      <c r="W36" s="113"/>
      <c r="X36" s="113"/>
      <c r="Y36" s="113"/>
      <c r="Z36" s="113"/>
    </row>
    <row r="37" spans="1:26" ht="75.75" customHeight="1" x14ac:dyDescent="0.25">
      <c r="A37" s="113"/>
      <c r="B37" s="119"/>
      <c r="C37" s="119"/>
      <c r="D37" s="119"/>
      <c r="E37" s="120"/>
      <c r="F37" s="120"/>
      <c r="G37" s="113"/>
      <c r="H37" s="113"/>
      <c r="I37" s="113"/>
      <c r="J37" s="113"/>
      <c r="K37" s="113"/>
      <c r="L37" s="113"/>
      <c r="M37" s="113"/>
      <c r="N37" s="113"/>
      <c r="O37" s="113"/>
      <c r="P37" s="113"/>
      <c r="Q37" s="113"/>
      <c r="R37" s="113"/>
      <c r="S37" s="113"/>
      <c r="T37" s="113"/>
      <c r="U37" s="113"/>
      <c r="V37" s="113"/>
      <c r="W37" s="113"/>
      <c r="X37" s="113"/>
      <c r="Y37" s="113"/>
      <c r="Z37" s="113"/>
    </row>
    <row r="38" spans="1:26" ht="75.75" customHeight="1" x14ac:dyDescent="0.25">
      <c r="A38" s="113"/>
      <c r="B38" s="119"/>
      <c r="C38" s="119"/>
      <c r="D38" s="119"/>
      <c r="E38" s="120"/>
      <c r="F38" s="120"/>
      <c r="G38" s="113"/>
      <c r="H38" s="113"/>
      <c r="I38" s="113"/>
      <c r="J38" s="113"/>
      <c r="K38" s="113"/>
      <c r="L38" s="113"/>
      <c r="M38" s="113"/>
      <c r="N38" s="113"/>
      <c r="O38" s="113"/>
      <c r="P38" s="113"/>
      <c r="Q38" s="113"/>
      <c r="R38" s="113"/>
      <c r="S38" s="113"/>
      <c r="T38" s="113"/>
      <c r="U38" s="113"/>
      <c r="V38" s="113"/>
      <c r="W38" s="113"/>
      <c r="X38" s="113"/>
      <c r="Y38" s="113"/>
      <c r="Z38" s="113"/>
    </row>
    <row r="39" spans="1:26" ht="75.75" customHeight="1" x14ac:dyDescent="0.25">
      <c r="A39" s="113"/>
      <c r="B39" s="119"/>
      <c r="C39" s="119"/>
      <c r="D39" s="119"/>
      <c r="E39" s="120"/>
      <c r="F39" s="120"/>
      <c r="G39" s="113"/>
      <c r="H39" s="113"/>
      <c r="I39" s="113"/>
      <c r="J39" s="113"/>
      <c r="K39" s="113"/>
      <c r="L39" s="113"/>
      <c r="M39" s="113"/>
      <c r="N39" s="113"/>
      <c r="O39" s="113"/>
      <c r="P39" s="113"/>
      <c r="Q39" s="113"/>
      <c r="R39" s="113"/>
      <c r="S39" s="113"/>
      <c r="T39" s="113"/>
      <c r="U39" s="113"/>
      <c r="V39" s="113"/>
      <c r="W39" s="113"/>
      <c r="X39" s="113"/>
      <c r="Y39" s="113"/>
      <c r="Z39" s="113"/>
    </row>
    <row r="40" spans="1:26" ht="75.75" customHeight="1" x14ac:dyDescent="0.25">
      <c r="A40" s="113"/>
      <c r="B40" s="119"/>
      <c r="C40" s="119"/>
      <c r="D40" s="119"/>
      <c r="E40" s="120"/>
      <c r="F40" s="120"/>
      <c r="G40" s="113"/>
      <c r="H40" s="113"/>
      <c r="I40" s="113"/>
      <c r="J40" s="113"/>
      <c r="K40" s="113"/>
      <c r="L40" s="113"/>
      <c r="M40" s="113"/>
      <c r="N40" s="113"/>
      <c r="O40" s="113"/>
      <c r="P40" s="113"/>
      <c r="Q40" s="113"/>
      <c r="R40" s="113"/>
      <c r="S40" s="113"/>
      <c r="T40" s="113"/>
      <c r="U40" s="113"/>
      <c r="V40" s="113"/>
      <c r="W40" s="113"/>
      <c r="X40" s="113"/>
      <c r="Y40" s="113"/>
      <c r="Z40" s="113"/>
    </row>
    <row r="41" spans="1:26" ht="75.75" customHeight="1" x14ac:dyDescent="0.25">
      <c r="A41" s="113"/>
      <c r="B41" s="119"/>
      <c r="C41" s="119"/>
      <c r="D41" s="119"/>
      <c r="E41" s="120"/>
      <c r="F41" s="120"/>
      <c r="G41" s="113"/>
      <c r="H41" s="113"/>
      <c r="I41" s="113"/>
      <c r="J41" s="113"/>
      <c r="K41" s="113"/>
      <c r="L41" s="113"/>
      <c r="M41" s="113"/>
      <c r="N41" s="113"/>
      <c r="O41" s="113"/>
      <c r="P41" s="113"/>
      <c r="Q41" s="113"/>
      <c r="R41" s="113"/>
      <c r="S41" s="113"/>
      <c r="T41" s="113"/>
      <c r="U41" s="113"/>
      <c r="V41" s="113"/>
      <c r="W41" s="113"/>
      <c r="X41" s="113"/>
      <c r="Y41" s="113"/>
      <c r="Z41" s="113"/>
    </row>
    <row r="42" spans="1:26" ht="75.75" customHeight="1" x14ac:dyDescent="0.25">
      <c r="A42" s="113"/>
      <c r="B42" s="119"/>
      <c r="C42" s="119"/>
      <c r="D42" s="119"/>
      <c r="E42" s="120"/>
      <c r="F42" s="120"/>
      <c r="G42" s="113"/>
      <c r="H42" s="113"/>
      <c r="I42" s="113"/>
      <c r="J42" s="113"/>
      <c r="K42" s="113"/>
      <c r="L42" s="113"/>
      <c r="M42" s="113"/>
      <c r="N42" s="113"/>
      <c r="O42" s="113"/>
      <c r="P42" s="113"/>
      <c r="Q42" s="113"/>
      <c r="R42" s="113"/>
      <c r="S42" s="113"/>
      <c r="T42" s="113"/>
      <c r="U42" s="113"/>
      <c r="V42" s="113"/>
      <c r="W42" s="113"/>
      <c r="X42" s="113"/>
      <c r="Y42" s="113"/>
      <c r="Z42" s="113"/>
    </row>
    <row r="43" spans="1:26" ht="75.75" customHeight="1" x14ac:dyDescent="0.25">
      <c r="A43" s="113"/>
      <c r="B43" s="119"/>
      <c r="C43" s="119"/>
      <c r="D43" s="119"/>
      <c r="E43" s="120"/>
      <c r="F43" s="120"/>
      <c r="G43" s="113"/>
      <c r="H43" s="113"/>
      <c r="I43" s="113"/>
      <c r="J43" s="113"/>
      <c r="K43" s="113"/>
      <c r="L43" s="113"/>
      <c r="M43" s="113"/>
      <c r="N43" s="113"/>
      <c r="O43" s="113"/>
      <c r="P43" s="113"/>
      <c r="Q43" s="113"/>
      <c r="R43" s="113"/>
      <c r="S43" s="113"/>
      <c r="T43" s="113"/>
      <c r="U43" s="113"/>
      <c r="V43" s="113"/>
      <c r="W43" s="113"/>
      <c r="X43" s="113"/>
      <c r="Y43" s="113"/>
      <c r="Z43" s="113"/>
    </row>
    <row r="44" spans="1:26" ht="75.75" customHeight="1" x14ac:dyDescent="0.25">
      <c r="A44" s="113"/>
      <c r="B44" s="119"/>
      <c r="C44" s="119"/>
      <c r="D44" s="119"/>
      <c r="E44" s="120"/>
      <c r="F44" s="120"/>
      <c r="G44" s="113"/>
      <c r="H44" s="113"/>
      <c r="I44" s="113"/>
      <c r="J44" s="113"/>
      <c r="K44" s="113"/>
      <c r="L44" s="113"/>
      <c r="M44" s="113"/>
      <c r="N44" s="113"/>
      <c r="O44" s="113"/>
      <c r="P44" s="113"/>
      <c r="Q44" s="113"/>
      <c r="R44" s="113"/>
      <c r="S44" s="113"/>
      <c r="T44" s="113"/>
      <c r="U44" s="113"/>
      <c r="V44" s="113"/>
      <c r="W44" s="113"/>
      <c r="X44" s="113"/>
      <c r="Y44" s="113"/>
      <c r="Z44" s="113"/>
    </row>
    <row r="45" spans="1:26" ht="75.75" customHeight="1" x14ac:dyDescent="0.25">
      <c r="A45" s="113"/>
      <c r="B45" s="119"/>
      <c r="C45" s="119"/>
      <c r="D45" s="119"/>
      <c r="E45" s="120"/>
      <c r="F45" s="120"/>
      <c r="G45" s="113"/>
      <c r="H45" s="113"/>
      <c r="I45" s="113"/>
      <c r="J45" s="113"/>
      <c r="K45" s="113"/>
      <c r="L45" s="113"/>
      <c r="M45" s="113"/>
      <c r="N45" s="113"/>
      <c r="O45" s="113"/>
      <c r="P45" s="113"/>
      <c r="Q45" s="113"/>
      <c r="R45" s="113"/>
      <c r="S45" s="113"/>
      <c r="T45" s="113"/>
      <c r="U45" s="113"/>
      <c r="V45" s="113"/>
      <c r="W45" s="113"/>
      <c r="X45" s="113"/>
      <c r="Y45" s="113"/>
      <c r="Z45" s="113"/>
    </row>
    <row r="46" spans="1:26" ht="75.75" customHeight="1" x14ac:dyDescent="0.25">
      <c r="A46" s="113"/>
      <c r="B46" s="119"/>
      <c r="C46" s="119"/>
      <c r="D46" s="119"/>
      <c r="E46" s="120"/>
      <c r="F46" s="120"/>
      <c r="G46" s="113"/>
      <c r="H46" s="113"/>
      <c r="I46" s="113"/>
      <c r="J46" s="113"/>
      <c r="K46" s="113"/>
      <c r="L46" s="113"/>
      <c r="M46" s="113"/>
      <c r="N46" s="113"/>
      <c r="O46" s="113"/>
      <c r="P46" s="113"/>
      <c r="Q46" s="113"/>
      <c r="R46" s="113"/>
      <c r="S46" s="113"/>
      <c r="T46" s="113"/>
      <c r="U46" s="113"/>
      <c r="V46" s="113"/>
      <c r="W46" s="113"/>
      <c r="X46" s="113"/>
      <c r="Y46" s="113"/>
      <c r="Z46" s="113"/>
    </row>
    <row r="47" spans="1:26" ht="75.75" customHeight="1" x14ac:dyDescent="0.25">
      <c r="A47" s="113"/>
      <c r="B47" s="119"/>
      <c r="C47" s="119"/>
      <c r="D47" s="119"/>
      <c r="E47" s="120"/>
      <c r="F47" s="120"/>
      <c r="G47" s="113"/>
      <c r="H47" s="113"/>
      <c r="I47" s="113"/>
      <c r="J47" s="113"/>
      <c r="K47" s="113"/>
      <c r="L47" s="113"/>
      <c r="M47" s="113"/>
      <c r="N47" s="113"/>
      <c r="O47" s="113"/>
      <c r="P47" s="113"/>
      <c r="Q47" s="113"/>
      <c r="R47" s="113"/>
      <c r="S47" s="113"/>
      <c r="T47" s="113"/>
      <c r="U47" s="113"/>
      <c r="V47" s="113"/>
      <c r="W47" s="113"/>
      <c r="X47" s="113"/>
      <c r="Y47" s="113"/>
      <c r="Z47" s="113"/>
    </row>
    <row r="48" spans="1:26" ht="75.75" customHeight="1" x14ac:dyDescent="0.25">
      <c r="A48" s="113"/>
      <c r="B48" s="119"/>
      <c r="C48" s="119"/>
      <c r="D48" s="119"/>
      <c r="E48" s="120"/>
      <c r="F48" s="120"/>
      <c r="G48" s="113"/>
      <c r="H48" s="113"/>
      <c r="I48" s="113"/>
      <c r="J48" s="113"/>
      <c r="K48" s="113"/>
      <c r="L48" s="113"/>
      <c r="M48" s="113"/>
      <c r="N48" s="113"/>
      <c r="O48" s="113"/>
      <c r="P48" s="113"/>
      <c r="Q48" s="113"/>
      <c r="R48" s="113"/>
      <c r="S48" s="113"/>
      <c r="T48" s="113"/>
      <c r="U48" s="113"/>
      <c r="V48" s="113"/>
      <c r="W48" s="113"/>
      <c r="X48" s="113"/>
      <c r="Y48" s="113"/>
      <c r="Z48" s="113"/>
    </row>
    <row r="49" spans="1:26" ht="75.75" customHeight="1" x14ac:dyDescent="0.25">
      <c r="A49" s="113"/>
      <c r="B49" s="119"/>
      <c r="C49" s="119"/>
      <c r="D49" s="119"/>
      <c r="E49" s="120"/>
      <c r="F49" s="120"/>
      <c r="G49" s="113"/>
      <c r="H49" s="113"/>
      <c r="I49" s="113"/>
      <c r="J49" s="113"/>
      <c r="K49" s="113"/>
      <c r="L49" s="113"/>
      <c r="M49" s="113"/>
      <c r="N49" s="113"/>
      <c r="O49" s="113"/>
      <c r="P49" s="113"/>
      <c r="Q49" s="113"/>
      <c r="R49" s="113"/>
      <c r="S49" s="113"/>
      <c r="T49" s="113"/>
      <c r="U49" s="113"/>
      <c r="V49" s="113"/>
      <c r="W49" s="113"/>
      <c r="X49" s="113"/>
      <c r="Y49" s="113"/>
      <c r="Z49" s="113"/>
    </row>
    <row r="50" spans="1:26" ht="75.75" customHeight="1" x14ac:dyDescent="0.25">
      <c r="A50" s="113"/>
      <c r="B50" s="119"/>
      <c r="C50" s="119"/>
      <c r="D50" s="119"/>
      <c r="E50" s="120"/>
      <c r="F50" s="120"/>
      <c r="G50" s="113"/>
      <c r="H50" s="113"/>
      <c r="I50" s="113"/>
      <c r="J50" s="113"/>
      <c r="K50" s="113"/>
      <c r="L50" s="113"/>
      <c r="M50" s="113"/>
      <c r="N50" s="113"/>
      <c r="O50" s="113"/>
      <c r="P50" s="113"/>
      <c r="Q50" s="113"/>
      <c r="R50" s="113"/>
      <c r="S50" s="113"/>
      <c r="T50" s="113"/>
      <c r="U50" s="113"/>
      <c r="V50" s="113"/>
      <c r="W50" s="113"/>
      <c r="X50" s="113"/>
      <c r="Y50" s="113"/>
      <c r="Z50" s="113"/>
    </row>
    <row r="51" spans="1:26" ht="75.75" customHeight="1" x14ac:dyDescent="0.25">
      <c r="A51" s="113"/>
      <c r="B51" s="119"/>
      <c r="C51" s="119"/>
      <c r="D51" s="119"/>
      <c r="E51" s="120"/>
      <c r="F51" s="120"/>
      <c r="G51" s="113"/>
      <c r="H51" s="113"/>
      <c r="I51" s="113"/>
      <c r="J51" s="113"/>
      <c r="K51" s="113"/>
      <c r="L51" s="113"/>
      <c r="M51" s="113"/>
      <c r="N51" s="113"/>
      <c r="O51" s="113"/>
      <c r="P51" s="113"/>
      <c r="Q51" s="113"/>
      <c r="R51" s="113"/>
      <c r="S51" s="113"/>
      <c r="T51" s="113"/>
      <c r="U51" s="113"/>
      <c r="V51" s="113"/>
      <c r="W51" s="113"/>
      <c r="X51" s="113"/>
      <c r="Y51" s="113"/>
      <c r="Z51" s="113"/>
    </row>
    <row r="52" spans="1:26" ht="75.75" customHeight="1" x14ac:dyDescent="0.25">
      <c r="A52" s="113"/>
      <c r="B52" s="119"/>
      <c r="C52" s="119"/>
      <c r="D52" s="119"/>
      <c r="E52" s="120"/>
      <c r="F52" s="120"/>
      <c r="G52" s="113"/>
      <c r="H52" s="113"/>
      <c r="I52" s="113"/>
      <c r="J52" s="113"/>
      <c r="K52" s="113"/>
      <c r="L52" s="113"/>
      <c r="M52" s="113"/>
      <c r="N52" s="113"/>
      <c r="O52" s="113"/>
      <c r="P52" s="113"/>
      <c r="Q52" s="113"/>
      <c r="R52" s="113"/>
      <c r="S52" s="113"/>
      <c r="T52" s="113"/>
      <c r="U52" s="113"/>
      <c r="V52" s="113"/>
      <c r="W52" s="113"/>
      <c r="X52" s="113"/>
      <c r="Y52" s="113"/>
      <c r="Z52" s="113"/>
    </row>
    <row r="53" spans="1:26" ht="75.75" customHeight="1" x14ac:dyDescent="0.25">
      <c r="A53" s="113"/>
      <c r="B53" s="119"/>
      <c r="C53" s="119"/>
      <c r="D53" s="119"/>
      <c r="E53" s="120"/>
      <c r="F53" s="120"/>
      <c r="G53" s="113"/>
      <c r="H53" s="113"/>
      <c r="I53" s="113"/>
      <c r="J53" s="113"/>
      <c r="K53" s="113"/>
      <c r="L53" s="113"/>
      <c r="M53" s="113"/>
      <c r="N53" s="113"/>
      <c r="O53" s="113"/>
      <c r="P53" s="113"/>
      <c r="Q53" s="113"/>
      <c r="R53" s="113"/>
      <c r="S53" s="113"/>
      <c r="T53" s="113"/>
      <c r="U53" s="113"/>
      <c r="V53" s="113"/>
      <c r="W53" s="113"/>
      <c r="X53" s="113"/>
      <c r="Y53" s="113"/>
      <c r="Z53" s="113"/>
    </row>
    <row r="54" spans="1:26" ht="75.75" customHeight="1" x14ac:dyDescent="0.25">
      <c r="A54" s="113"/>
      <c r="B54" s="119"/>
      <c r="C54" s="119"/>
      <c r="D54" s="119"/>
      <c r="E54" s="120"/>
      <c r="F54" s="120"/>
      <c r="G54" s="113"/>
      <c r="H54" s="113"/>
      <c r="I54" s="113"/>
      <c r="J54" s="113"/>
      <c r="K54" s="113"/>
      <c r="L54" s="113"/>
      <c r="M54" s="113"/>
      <c r="N54" s="113"/>
      <c r="O54" s="113"/>
      <c r="P54" s="113"/>
      <c r="Q54" s="113"/>
      <c r="R54" s="113"/>
      <c r="S54" s="113"/>
      <c r="T54" s="113"/>
      <c r="U54" s="113"/>
      <c r="V54" s="113"/>
      <c r="W54" s="113"/>
      <c r="X54" s="113"/>
      <c r="Y54" s="113"/>
      <c r="Z54" s="113"/>
    </row>
    <row r="55" spans="1:26" ht="75.75" customHeight="1" x14ac:dyDescent="0.25">
      <c r="A55" s="113"/>
      <c r="B55" s="119"/>
      <c r="C55" s="119"/>
      <c r="D55" s="119"/>
      <c r="E55" s="120"/>
      <c r="F55" s="120"/>
      <c r="G55" s="113"/>
      <c r="H55" s="113"/>
      <c r="I55" s="113"/>
      <c r="J55" s="113"/>
      <c r="K55" s="113"/>
      <c r="L55" s="113"/>
      <c r="M55" s="113"/>
      <c r="N55" s="113"/>
      <c r="O55" s="113"/>
      <c r="P55" s="113"/>
      <c r="Q55" s="113"/>
      <c r="R55" s="113"/>
      <c r="S55" s="113"/>
      <c r="T55" s="113"/>
      <c r="U55" s="113"/>
      <c r="V55" s="113"/>
      <c r="W55" s="113"/>
      <c r="X55" s="113"/>
      <c r="Y55" s="113"/>
      <c r="Z55" s="113"/>
    </row>
    <row r="56" spans="1:26" ht="75.75" customHeight="1" x14ac:dyDescent="0.25">
      <c r="A56" s="113"/>
      <c r="B56" s="119"/>
      <c r="C56" s="119"/>
      <c r="D56" s="119"/>
      <c r="E56" s="120"/>
      <c r="F56" s="120"/>
      <c r="G56" s="113"/>
      <c r="H56" s="113"/>
      <c r="I56" s="113"/>
      <c r="J56" s="113"/>
      <c r="K56" s="113"/>
      <c r="L56" s="113"/>
      <c r="M56" s="113"/>
      <c r="N56" s="113"/>
      <c r="O56" s="113"/>
      <c r="P56" s="113"/>
      <c r="Q56" s="113"/>
      <c r="R56" s="113"/>
      <c r="S56" s="113"/>
      <c r="T56" s="113"/>
      <c r="U56" s="113"/>
      <c r="V56" s="113"/>
      <c r="W56" s="113"/>
      <c r="X56" s="113"/>
      <c r="Y56" s="113"/>
      <c r="Z56" s="113"/>
    </row>
    <row r="57" spans="1:26" ht="75.75" customHeight="1" x14ac:dyDescent="0.25">
      <c r="A57" s="113"/>
      <c r="B57" s="119"/>
      <c r="C57" s="119"/>
      <c r="D57" s="119"/>
      <c r="E57" s="120"/>
      <c r="F57" s="120"/>
      <c r="G57" s="113"/>
      <c r="H57" s="113"/>
      <c r="I57" s="113"/>
      <c r="J57" s="113"/>
      <c r="K57" s="113"/>
      <c r="L57" s="113"/>
      <c r="M57" s="113"/>
      <c r="N57" s="113"/>
      <c r="O57" s="113"/>
      <c r="P57" s="113"/>
      <c r="Q57" s="113"/>
      <c r="R57" s="113"/>
      <c r="S57" s="113"/>
      <c r="T57" s="113"/>
      <c r="U57" s="113"/>
      <c r="V57" s="113"/>
      <c r="W57" s="113"/>
      <c r="X57" s="113"/>
      <c r="Y57" s="113"/>
      <c r="Z57" s="113"/>
    </row>
    <row r="58" spans="1:26" ht="75.75" customHeight="1" x14ac:dyDescent="0.25">
      <c r="A58" s="113"/>
      <c r="B58" s="119"/>
      <c r="C58" s="119"/>
      <c r="D58" s="119"/>
      <c r="E58" s="120"/>
      <c r="F58" s="120"/>
      <c r="G58" s="113"/>
      <c r="H58" s="113"/>
      <c r="I58" s="113"/>
      <c r="J58" s="113"/>
      <c r="K58" s="113"/>
      <c r="L58" s="113"/>
      <c r="M58" s="113"/>
      <c r="N58" s="113"/>
      <c r="O58" s="113"/>
      <c r="P58" s="113"/>
      <c r="Q58" s="113"/>
      <c r="R58" s="113"/>
      <c r="S58" s="113"/>
      <c r="T58" s="113"/>
      <c r="U58" s="113"/>
      <c r="V58" s="113"/>
      <c r="W58" s="113"/>
      <c r="X58" s="113"/>
      <c r="Y58" s="113"/>
      <c r="Z58" s="113"/>
    </row>
    <row r="59" spans="1:26" ht="75.75" customHeight="1" x14ac:dyDescent="0.25">
      <c r="A59" s="113"/>
      <c r="B59" s="119"/>
      <c r="C59" s="119"/>
      <c r="D59" s="119"/>
      <c r="E59" s="120"/>
      <c r="F59" s="120"/>
      <c r="G59" s="113"/>
      <c r="H59" s="113"/>
      <c r="I59" s="113"/>
      <c r="J59" s="113"/>
      <c r="K59" s="113"/>
      <c r="L59" s="113"/>
      <c r="M59" s="113"/>
      <c r="N59" s="113"/>
      <c r="O59" s="113"/>
      <c r="P59" s="113"/>
      <c r="Q59" s="113"/>
      <c r="R59" s="113"/>
      <c r="S59" s="113"/>
      <c r="T59" s="113"/>
      <c r="U59" s="113"/>
      <c r="V59" s="113"/>
      <c r="W59" s="113"/>
      <c r="X59" s="113"/>
      <c r="Y59" s="113"/>
      <c r="Z59" s="113"/>
    </row>
    <row r="60" spans="1:26" ht="75.75" customHeight="1" x14ac:dyDescent="0.25">
      <c r="A60" s="113"/>
      <c r="B60" s="119"/>
      <c r="C60" s="119"/>
      <c r="D60" s="119"/>
      <c r="E60" s="120"/>
      <c r="F60" s="120"/>
      <c r="G60" s="113"/>
      <c r="H60" s="113"/>
      <c r="I60" s="113"/>
      <c r="J60" s="113"/>
      <c r="K60" s="113"/>
      <c r="L60" s="113"/>
      <c r="M60" s="113"/>
      <c r="N60" s="113"/>
      <c r="O60" s="113"/>
      <c r="P60" s="113"/>
      <c r="Q60" s="113"/>
      <c r="R60" s="113"/>
      <c r="S60" s="113"/>
      <c r="T60" s="113"/>
      <c r="U60" s="113"/>
      <c r="V60" s="113"/>
      <c r="W60" s="113"/>
      <c r="X60" s="113"/>
      <c r="Y60" s="113"/>
      <c r="Z60" s="113"/>
    </row>
    <row r="61" spans="1:26" ht="75.75" customHeight="1" x14ac:dyDescent="0.25">
      <c r="A61" s="113"/>
      <c r="B61" s="119"/>
      <c r="C61" s="119"/>
      <c r="D61" s="119"/>
      <c r="E61" s="120"/>
      <c r="F61" s="120"/>
      <c r="G61" s="113"/>
      <c r="H61" s="113"/>
      <c r="I61" s="113"/>
      <c r="J61" s="113"/>
      <c r="K61" s="113"/>
      <c r="L61" s="113"/>
      <c r="M61" s="113"/>
      <c r="N61" s="113"/>
      <c r="O61" s="113"/>
      <c r="P61" s="113"/>
      <c r="Q61" s="113"/>
      <c r="R61" s="113"/>
      <c r="S61" s="113"/>
      <c r="T61" s="113"/>
      <c r="U61" s="113"/>
      <c r="V61" s="113"/>
      <c r="W61" s="113"/>
      <c r="X61" s="113"/>
      <c r="Y61" s="113"/>
      <c r="Z61" s="113"/>
    </row>
    <row r="62" spans="1:26" ht="75.75" customHeight="1" x14ac:dyDescent="0.25">
      <c r="A62" s="113"/>
      <c r="B62" s="119"/>
      <c r="C62" s="119"/>
      <c r="D62" s="119"/>
      <c r="E62" s="120"/>
      <c r="F62" s="120"/>
      <c r="G62" s="113"/>
      <c r="H62" s="113"/>
      <c r="I62" s="113"/>
      <c r="J62" s="113"/>
      <c r="K62" s="113"/>
      <c r="L62" s="113"/>
      <c r="M62" s="113"/>
      <c r="N62" s="113"/>
      <c r="O62" s="113"/>
      <c r="P62" s="113"/>
      <c r="Q62" s="113"/>
      <c r="R62" s="113"/>
      <c r="S62" s="113"/>
      <c r="T62" s="113"/>
      <c r="U62" s="113"/>
      <c r="V62" s="113"/>
      <c r="W62" s="113"/>
      <c r="X62" s="113"/>
      <c r="Y62" s="113"/>
      <c r="Z62" s="113"/>
    </row>
    <row r="63" spans="1:26" ht="75.75" customHeight="1" x14ac:dyDescent="0.25">
      <c r="A63" s="113"/>
      <c r="B63" s="119"/>
      <c r="C63" s="119"/>
      <c r="D63" s="119"/>
      <c r="E63" s="120"/>
      <c r="F63" s="120"/>
      <c r="G63" s="113"/>
      <c r="H63" s="113"/>
      <c r="I63" s="113"/>
      <c r="J63" s="113"/>
      <c r="K63" s="113"/>
      <c r="L63" s="113"/>
      <c r="M63" s="113"/>
      <c r="N63" s="113"/>
      <c r="O63" s="113"/>
      <c r="P63" s="113"/>
      <c r="Q63" s="113"/>
      <c r="R63" s="113"/>
      <c r="S63" s="113"/>
      <c r="T63" s="113"/>
      <c r="U63" s="113"/>
      <c r="V63" s="113"/>
      <c r="W63" s="113"/>
      <c r="X63" s="113"/>
      <c r="Y63" s="113"/>
      <c r="Z63" s="113"/>
    </row>
    <row r="64" spans="1:26" ht="75.75" customHeight="1" x14ac:dyDescent="0.25">
      <c r="A64" s="113"/>
      <c r="B64" s="119"/>
      <c r="C64" s="119"/>
      <c r="D64" s="119"/>
      <c r="E64" s="120"/>
      <c r="F64" s="120"/>
      <c r="G64" s="113"/>
      <c r="H64" s="113"/>
      <c r="I64" s="113"/>
      <c r="J64" s="113"/>
      <c r="K64" s="113"/>
      <c r="L64" s="113"/>
      <c r="M64" s="113"/>
      <c r="N64" s="113"/>
      <c r="O64" s="113"/>
      <c r="P64" s="113"/>
      <c r="Q64" s="113"/>
      <c r="R64" s="113"/>
      <c r="S64" s="113"/>
      <c r="T64" s="113"/>
      <c r="U64" s="113"/>
      <c r="V64" s="113"/>
      <c r="W64" s="113"/>
      <c r="X64" s="113"/>
      <c r="Y64" s="113"/>
      <c r="Z64" s="113"/>
    </row>
    <row r="65" spans="1:26" ht="75.75" customHeight="1" x14ac:dyDescent="0.25">
      <c r="A65" s="113"/>
      <c r="B65" s="119"/>
      <c r="C65" s="119"/>
      <c r="D65" s="119"/>
      <c r="E65" s="120"/>
      <c r="F65" s="120"/>
      <c r="G65" s="113"/>
      <c r="H65" s="113"/>
      <c r="I65" s="113"/>
      <c r="J65" s="113"/>
      <c r="K65" s="113"/>
      <c r="L65" s="113"/>
      <c r="M65" s="113"/>
      <c r="N65" s="113"/>
      <c r="O65" s="113"/>
      <c r="P65" s="113"/>
      <c r="Q65" s="113"/>
      <c r="R65" s="113"/>
      <c r="S65" s="113"/>
      <c r="T65" s="113"/>
      <c r="U65" s="113"/>
      <c r="V65" s="113"/>
      <c r="W65" s="113"/>
      <c r="X65" s="113"/>
      <c r="Y65" s="113"/>
      <c r="Z65" s="113"/>
    </row>
    <row r="66" spans="1:26" ht="75.75" customHeight="1" x14ac:dyDescent="0.25">
      <c r="A66" s="113"/>
      <c r="B66" s="119"/>
      <c r="C66" s="119"/>
      <c r="D66" s="119"/>
      <c r="E66" s="120"/>
      <c r="F66" s="120"/>
      <c r="G66" s="113"/>
      <c r="H66" s="113"/>
      <c r="I66" s="113"/>
      <c r="J66" s="113"/>
      <c r="K66" s="113"/>
      <c r="L66" s="113"/>
      <c r="M66" s="113"/>
      <c r="N66" s="113"/>
      <c r="O66" s="113"/>
      <c r="P66" s="113"/>
      <c r="Q66" s="113"/>
      <c r="R66" s="113"/>
      <c r="S66" s="113"/>
      <c r="T66" s="113"/>
      <c r="U66" s="113"/>
      <c r="V66" s="113"/>
      <c r="W66" s="113"/>
      <c r="X66" s="113"/>
      <c r="Y66" s="113"/>
      <c r="Z66" s="113"/>
    </row>
    <row r="67" spans="1:26" ht="75.75" customHeight="1" x14ac:dyDescent="0.25">
      <c r="A67" s="113"/>
      <c r="B67" s="119"/>
      <c r="C67" s="119"/>
      <c r="D67" s="119"/>
      <c r="E67" s="120"/>
      <c r="F67" s="120"/>
      <c r="G67" s="113"/>
      <c r="H67" s="113"/>
      <c r="I67" s="113"/>
      <c r="J67" s="113"/>
      <c r="K67" s="113"/>
      <c r="L67" s="113"/>
      <c r="M67" s="113"/>
      <c r="N67" s="113"/>
      <c r="O67" s="113"/>
      <c r="P67" s="113"/>
      <c r="Q67" s="113"/>
      <c r="R67" s="113"/>
      <c r="S67" s="113"/>
      <c r="T67" s="113"/>
      <c r="U67" s="113"/>
      <c r="V67" s="113"/>
      <c r="W67" s="113"/>
      <c r="X67" s="113"/>
      <c r="Y67" s="113"/>
      <c r="Z67" s="113"/>
    </row>
    <row r="68" spans="1:26" ht="75.75" customHeight="1" x14ac:dyDescent="0.25">
      <c r="A68" s="113"/>
      <c r="B68" s="119"/>
      <c r="C68" s="119"/>
      <c r="D68" s="119"/>
      <c r="E68" s="120"/>
      <c r="F68" s="120"/>
      <c r="G68" s="113"/>
      <c r="H68" s="113"/>
      <c r="I68" s="113"/>
      <c r="J68" s="113"/>
      <c r="K68" s="113"/>
      <c r="L68" s="113"/>
      <c r="M68" s="113"/>
      <c r="N68" s="113"/>
      <c r="O68" s="113"/>
      <c r="P68" s="113"/>
      <c r="Q68" s="113"/>
      <c r="R68" s="113"/>
      <c r="S68" s="113"/>
      <c r="T68" s="113"/>
      <c r="U68" s="113"/>
      <c r="V68" s="113"/>
      <c r="W68" s="113"/>
      <c r="X68" s="113"/>
      <c r="Y68" s="113"/>
      <c r="Z68" s="113"/>
    </row>
    <row r="69" spans="1:26" ht="75.75" customHeight="1" x14ac:dyDescent="0.25">
      <c r="A69" s="113"/>
      <c r="B69" s="119"/>
      <c r="C69" s="119"/>
      <c r="D69" s="119"/>
      <c r="E69" s="120"/>
      <c r="F69" s="120"/>
      <c r="G69" s="113"/>
      <c r="H69" s="113"/>
      <c r="I69" s="113"/>
      <c r="J69" s="113"/>
      <c r="K69" s="113"/>
      <c r="L69" s="113"/>
      <c r="M69" s="113"/>
      <c r="N69" s="113"/>
      <c r="O69" s="113"/>
      <c r="P69" s="113"/>
      <c r="Q69" s="113"/>
      <c r="R69" s="113"/>
      <c r="S69" s="113"/>
      <c r="T69" s="113"/>
      <c r="U69" s="113"/>
      <c r="V69" s="113"/>
      <c r="W69" s="113"/>
      <c r="X69" s="113"/>
      <c r="Y69" s="113"/>
      <c r="Z69" s="113"/>
    </row>
    <row r="70" spans="1:26" ht="75.75" customHeight="1" x14ac:dyDescent="0.25">
      <c r="A70" s="113"/>
      <c r="B70" s="119"/>
      <c r="C70" s="119"/>
      <c r="D70" s="119"/>
      <c r="E70" s="120"/>
      <c r="F70" s="120"/>
      <c r="G70" s="113"/>
      <c r="H70" s="113"/>
      <c r="I70" s="113"/>
      <c r="J70" s="113"/>
      <c r="K70" s="113"/>
      <c r="L70" s="113"/>
      <c r="M70" s="113"/>
      <c r="N70" s="113"/>
      <c r="O70" s="113"/>
      <c r="P70" s="113"/>
      <c r="Q70" s="113"/>
      <c r="R70" s="113"/>
      <c r="S70" s="113"/>
      <c r="T70" s="113"/>
      <c r="U70" s="113"/>
      <c r="V70" s="113"/>
      <c r="W70" s="113"/>
      <c r="X70" s="113"/>
      <c r="Y70" s="113"/>
      <c r="Z70" s="113"/>
    </row>
    <row r="71" spans="1:26" ht="75.75" customHeight="1" x14ac:dyDescent="0.25">
      <c r="A71" s="113"/>
      <c r="B71" s="119"/>
      <c r="C71" s="119"/>
      <c r="D71" s="119"/>
      <c r="E71" s="120"/>
      <c r="F71" s="120"/>
      <c r="G71" s="113"/>
      <c r="H71" s="113"/>
      <c r="I71" s="113"/>
      <c r="J71" s="113"/>
      <c r="K71" s="113"/>
      <c r="L71" s="113"/>
      <c r="M71" s="113"/>
      <c r="N71" s="113"/>
      <c r="O71" s="113"/>
      <c r="P71" s="113"/>
      <c r="Q71" s="113"/>
      <c r="R71" s="113"/>
      <c r="S71" s="113"/>
      <c r="T71" s="113"/>
      <c r="U71" s="113"/>
      <c r="V71" s="113"/>
      <c r="W71" s="113"/>
      <c r="X71" s="113"/>
      <c r="Y71" s="113"/>
      <c r="Z71" s="113"/>
    </row>
    <row r="72" spans="1:26" ht="75.75" customHeight="1" x14ac:dyDescent="0.25">
      <c r="A72" s="113"/>
      <c r="B72" s="119"/>
      <c r="C72" s="119"/>
      <c r="D72" s="119"/>
      <c r="E72" s="120"/>
      <c r="F72" s="120"/>
      <c r="G72" s="113"/>
      <c r="H72" s="113"/>
      <c r="I72" s="113"/>
      <c r="J72" s="113"/>
      <c r="K72" s="113"/>
      <c r="L72" s="113"/>
      <c r="M72" s="113"/>
      <c r="N72" s="113"/>
      <c r="O72" s="113"/>
      <c r="P72" s="113"/>
      <c r="Q72" s="113"/>
      <c r="R72" s="113"/>
      <c r="S72" s="113"/>
      <c r="T72" s="113"/>
      <c r="U72" s="113"/>
      <c r="V72" s="113"/>
      <c r="W72" s="113"/>
      <c r="X72" s="113"/>
      <c r="Y72" s="113"/>
      <c r="Z72" s="113"/>
    </row>
    <row r="73" spans="1:26" ht="75.75" customHeight="1" x14ac:dyDescent="0.25">
      <c r="A73" s="113"/>
      <c r="B73" s="119"/>
      <c r="C73" s="119"/>
      <c r="D73" s="119"/>
      <c r="E73" s="120"/>
      <c r="F73" s="120"/>
      <c r="G73" s="113"/>
      <c r="H73" s="113"/>
      <c r="I73" s="113"/>
      <c r="J73" s="113"/>
      <c r="K73" s="113"/>
      <c r="L73" s="113"/>
      <c r="M73" s="113"/>
      <c r="N73" s="113"/>
      <c r="O73" s="113"/>
      <c r="P73" s="113"/>
      <c r="Q73" s="113"/>
      <c r="R73" s="113"/>
      <c r="S73" s="113"/>
      <c r="T73" s="113"/>
      <c r="U73" s="113"/>
      <c r="V73" s="113"/>
      <c r="W73" s="113"/>
      <c r="X73" s="113"/>
      <c r="Y73" s="113"/>
      <c r="Z73" s="113"/>
    </row>
    <row r="74" spans="1:26" ht="75.75" customHeight="1" x14ac:dyDescent="0.25">
      <c r="A74" s="113"/>
      <c r="B74" s="119"/>
      <c r="C74" s="119"/>
      <c r="D74" s="119"/>
      <c r="E74" s="120"/>
      <c r="F74" s="120"/>
      <c r="G74" s="113"/>
      <c r="H74" s="113"/>
      <c r="I74" s="113"/>
      <c r="J74" s="113"/>
      <c r="K74" s="113"/>
      <c r="L74" s="113"/>
      <c r="M74" s="113"/>
      <c r="N74" s="113"/>
      <c r="O74" s="113"/>
      <c r="P74" s="113"/>
      <c r="Q74" s="113"/>
      <c r="R74" s="113"/>
      <c r="S74" s="113"/>
      <c r="T74" s="113"/>
      <c r="U74" s="113"/>
      <c r="V74" s="113"/>
      <c r="W74" s="113"/>
      <c r="X74" s="113"/>
      <c r="Y74" s="113"/>
      <c r="Z74" s="113"/>
    </row>
    <row r="75" spans="1:26" ht="75.75" customHeight="1" x14ac:dyDescent="0.25">
      <c r="A75" s="113"/>
      <c r="B75" s="119"/>
      <c r="C75" s="119"/>
      <c r="D75" s="119"/>
      <c r="E75" s="120"/>
      <c r="F75" s="120"/>
      <c r="G75" s="113"/>
      <c r="H75" s="113"/>
      <c r="I75" s="113"/>
      <c r="J75" s="113"/>
      <c r="K75" s="113"/>
      <c r="L75" s="113"/>
      <c r="M75" s="113"/>
      <c r="N75" s="113"/>
      <c r="O75" s="113"/>
      <c r="P75" s="113"/>
      <c r="Q75" s="113"/>
      <c r="R75" s="113"/>
      <c r="S75" s="113"/>
      <c r="T75" s="113"/>
      <c r="U75" s="113"/>
      <c r="V75" s="113"/>
      <c r="W75" s="113"/>
      <c r="X75" s="113"/>
      <c r="Y75" s="113"/>
      <c r="Z75" s="113"/>
    </row>
    <row r="76" spans="1:26" ht="75.75" customHeight="1" x14ac:dyDescent="0.25">
      <c r="A76" s="113"/>
      <c r="B76" s="119"/>
      <c r="C76" s="119"/>
      <c r="D76" s="119"/>
      <c r="E76" s="120"/>
      <c r="F76" s="120"/>
      <c r="G76" s="113"/>
      <c r="H76" s="113"/>
      <c r="I76" s="113"/>
      <c r="J76" s="113"/>
      <c r="K76" s="113"/>
      <c r="L76" s="113"/>
      <c r="M76" s="113"/>
      <c r="N76" s="113"/>
      <c r="O76" s="113"/>
      <c r="P76" s="113"/>
      <c r="Q76" s="113"/>
      <c r="R76" s="113"/>
      <c r="S76" s="113"/>
      <c r="T76" s="113"/>
      <c r="U76" s="113"/>
      <c r="V76" s="113"/>
      <c r="W76" s="113"/>
      <c r="X76" s="113"/>
      <c r="Y76" s="113"/>
      <c r="Z76" s="113"/>
    </row>
    <row r="77" spans="1:26" ht="75.75" customHeight="1" x14ac:dyDescent="0.25">
      <c r="A77" s="113"/>
      <c r="B77" s="119"/>
      <c r="C77" s="119"/>
      <c r="D77" s="119"/>
      <c r="E77" s="120"/>
      <c r="F77" s="120"/>
      <c r="G77" s="113"/>
      <c r="H77" s="113"/>
      <c r="I77" s="113"/>
      <c r="J77" s="113"/>
      <c r="K77" s="113"/>
      <c r="L77" s="113"/>
      <c r="M77" s="113"/>
      <c r="N77" s="113"/>
      <c r="O77" s="113"/>
      <c r="P77" s="113"/>
      <c r="Q77" s="113"/>
      <c r="R77" s="113"/>
      <c r="S77" s="113"/>
      <c r="T77" s="113"/>
      <c r="U77" s="113"/>
      <c r="V77" s="113"/>
      <c r="W77" s="113"/>
      <c r="X77" s="113"/>
      <c r="Y77" s="113"/>
      <c r="Z77" s="113"/>
    </row>
    <row r="78" spans="1:26" ht="75.75" customHeight="1" x14ac:dyDescent="0.25">
      <c r="A78" s="113"/>
      <c r="B78" s="119"/>
      <c r="C78" s="119"/>
      <c r="D78" s="119"/>
      <c r="E78" s="120"/>
      <c r="F78" s="120"/>
      <c r="G78" s="113"/>
      <c r="H78" s="113"/>
      <c r="I78" s="113"/>
      <c r="J78" s="113"/>
      <c r="K78" s="113"/>
      <c r="L78" s="113"/>
      <c r="M78" s="113"/>
      <c r="N78" s="113"/>
      <c r="O78" s="113"/>
      <c r="P78" s="113"/>
      <c r="Q78" s="113"/>
      <c r="R78" s="113"/>
      <c r="S78" s="113"/>
      <c r="T78" s="113"/>
      <c r="U78" s="113"/>
      <c r="V78" s="113"/>
      <c r="W78" s="113"/>
      <c r="X78" s="113"/>
      <c r="Y78" s="113"/>
      <c r="Z78" s="113"/>
    </row>
    <row r="79" spans="1:26" ht="75.75" customHeight="1" x14ac:dyDescent="0.25">
      <c r="A79" s="113"/>
      <c r="B79" s="119"/>
      <c r="C79" s="119"/>
      <c r="D79" s="119"/>
      <c r="E79" s="120"/>
      <c r="F79" s="120"/>
      <c r="G79" s="113"/>
      <c r="H79" s="113"/>
      <c r="I79" s="113"/>
      <c r="J79" s="113"/>
      <c r="K79" s="113"/>
      <c r="L79" s="113"/>
      <c r="M79" s="113"/>
      <c r="N79" s="113"/>
      <c r="O79" s="113"/>
      <c r="P79" s="113"/>
      <c r="Q79" s="113"/>
      <c r="R79" s="113"/>
      <c r="S79" s="113"/>
      <c r="T79" s="113"/>
      <c r="U79" s="113"/>
      <c r="V79" s="113"/>
      <c r="W79" s="113"/>
      <c r="X79" s="113"/>
      <c r="Y79" s="113"/>
      <c r="Z79" s="113"/>
    </row>
    <row r="80" spans="1:26" ht="75.75" customHeight="1" x14ac:dyDescent="0.25">
      <c r="A80" s="113"/>
      <c r="B80" s="119"/>
      <c r="C80" s="119"/>
      <c r="D80" s="119"/>
      <c r="E80" s="120"/>
      <c r="F80" s="120"/>
      <c r="G80" s="113"/>
      <c r="H80" s="113"/>
      <c r="I80" s="113"/>
      <c r="J80" s="113"/>
      <c r="K80" s="113"/>
      <c r="L80" s="113"/>
      <c r="M80" s="113"/>
      <c r="N80" s="113"/>
      <c r="O80" s="113"/>
      <c r="P80" s="113"/>
      <c r="Q80" s="113"/>
      <c r="R80" s="113"/>
      <c r="S80" s="113"/>
      <c r="T80" s="113"/>
      <c r="U80" s="113"/>
      <c r="V80" s="113"/>
      <c r="W80" s="113"/>
      <c r="X80" s="113"/>
      <c r="Y80" s="113"/>
      <c r="Z80" s="113"/>
    </row>
    <row r="81" spans="1:26" ht="75.75" customHeight="1" x14ac:dyDescent="0.25">
      <c r="A81" s="113"/>
      <c r="B81" s="119"/>
      <c r="C81" s="119"/>
      <c r="D81" s="119"/>
      <c r="E81" s="120"/>
      <c r="F81" s="120"/>
      <c r="G81" s="113"/>
      <c r="H81" s="113"/>
      <c r="I81" s="113"/>
      <c r="J81" s="113"/>
      <c r="K81" s="113"/>
      <c r="L81" s="113"/>
      <c r="M81" s="113"/>
      <c r="N81" s="113"/>
      <c r="O81" s="113"/>
      <c r="P81" s="113"/>
      <c r="Q81" s="113"/>
      <c r="R81" s="113"/>
      <c r="S81" s="113"/>
      <c r="T81" s="113"/>
      <c r="U81" s="113"/>
      <c r="V81" s="113"/>
      <c r="W81" s="113"/>
      <c r="X81" s="113"/>
      <c r="Y81" s="113"/>
      <c r="Z81" s="113"/>
    </row>
    <row r="82" spans="1:26" ht="75.75" customHeight="1" x14ac:dyDescent="0.25">
      <c r="A82" s="113"/>
      <c r="B82" s="119"/>
      <c r="C82" s="119"/>
      <c r="D82" s="119"/>
      <c r="E82" s="120"/>
      <c r="F82" s="120"/>
      <c r="G82" s="113"/>
      <c r="H82" s="113"/>
      <c r="I82" s="113"/>
      <c r="J82" s="113"/>
      <c r="K82" s="113"/>
      <c r="L82" s="113"/>
      <c r="M82" s="113"/>
      <c r="N82" s="113"/>
      <c r="O82" s="113"/>
      <c r="P82" s="113"/>
      <c r="Q82" s="113"/>
      <c r="R82" s="113"/>
      <c r="S82" s="113"/>
      <c r="T82" s="113"/>
      <c r="U82" s="113"/>
      <c r="V82" s="113"/>
      <c r="W82" s="113"/>
      <c r="X82" s="113"/>
      <c r="Y82" s="113"/>
      <c r="Z82" s="113"/>
    </row>
    <row r="83" spans="1:26" ht="75.75" customHeight="1" x14ac:dyDescent="0.25">
      <c r="A83" s="113"/>
      <c r="B83" s="119"/>
      <c r="C83" s="119"/>
      <c r="D83" s="119"/>
      <c r="E83" s="120"/>
      <c r="F83" s="120"/>
      <c r="G83" s="113"/>
      <c r="H83" s="113"/>
      <c r="I83" s="113"/>
      <c r="J83" s="113"/>
      <c r="K83" s="113"/>
      <c r="L83" s="113"/>
      <c r="M83" s="113"/>
      <c r="N83" s="113"/>
      <c r="O83" s="113"/>
      <c r="P83" s="113"/>
      <c r="Q83" s="113"/>
      <c r="R83" s="113"/>
      <c r="S83" s="113"/>
      <c r="T83" s="113"/>
      <c r="U83" s="113"/>
      <c r="V83" s="113"/>
      <c r="W83" s="113"/>
      <c r="X83" s="113"/>
      <c r="Y83" s="113"/>
      <c r="Z83" s="113"/>
    </row>
    <row r="84" spans="1:26" ht="75.75" customHeight="1" x14ac:dyDescent="0.25">
      <c r="A84" s="113"/>
      <c r="B84" s="119"/>
      <c r="C84" s="119"/>
      <c r="D84" s="119"/>
      <c r="E84" s="120"/>
      <c r="F84" s="120"/>
      <c r="G84" s="113"/>
      <c r="H84" s="113"/>
      <c r="I84" s="113"/>
      <c r="J84" s="113"/>
      <c r="K84" s="113"/>
      <c r="L84" s="113"/>
      <c r="M84" s="113"/>
      <c r="N84" s="113"/>
      <c r="O84" s="113"/>
      <c r="P84" s="113"/>
      <c r="Q84" s="113"/>
      <c r="R84" s="113"/>
      <c r="S84" s="113"/>
      <c r="T84" s="113"/>
      <c r="U84" s="113"/>
      <c r="V84" s="113"/>
      <c r="W84" s="113"/>
      <c r="X84" s="113"/>
      <c r="Y84" s="113"/>
      <c r="Z84" s="113"/>
    </row>
    <row r="85" spans="1:26" ht="75.75" customHeight="1" x14ac:dyDescent="0.25">
      <c r="A85" s="113"/>
      <c r="B85" s="119"/>
      <c r="C85" s="119"/>
      <c r="D85" s="119"/>
      <c r="E85" s="120"/>
      <c r="F85" s="120"/>
      <c r="G85" s="113"/>
      <c r="H85" s="113"/>
      <c r="I85" s="113"/>
      <c r="J85" s="113"/>
      <c r="K85" s="113"/>
      <c r="L85" s="113"/>
      <c r="M85" s="113"/>
      <c r="N85" s="113"/>
      <c r="O85" s="113"/>
      <c r="P85" s="113"/>
      <c r="Q85" s="113"/>
      <c r="R85" s="113"/>
      <c r="S85" s="113"/>
      <c r="T85" s="113"/>
      <c r="U85" s="113"/>
      <c r="V85" s="113"/>
      <c r="W85" s="113"/>
      <c r="X85" s="113"/>
      <c r="Y85" s="113"/>
      <c r="Z85" s="113"/>
    </row>
    <row r="86" spans="1:26" ht="75.75" customHeight="1" x14ac:dyDescent="0.25">
      <c r="A86" s="113"/>
      <c r="B86" s="119"/>
      <c r="C86" s="119"/>
      <c r="D86" s="119"/>
      <c r="E86" s="120"/>
      <c r="F86" s="120"/>
      <c r="G86" s="113"/>
      <c r="H86" s="113"/>
      <c r="I86" s="113"/>
      <c r="J86" s="113"/>
      <c r="K86" s="113"/>
      <c r="L86" s="113"/>
      <c r="M86" s="113"/>
      <c r="N86" s="113"/>
      <c r="O86" s="113"/>
      <c r="P86" s="113"/>
      <c r="Q86" s="113"/>
      <c r="R86" s="113"/>
      <c r="S86" s="113"/>
      <c r="T86" s="113"/>
      <c r="U86" s="113"/>
      <c r="V86" s="113"/>
      <c r="W86" s="113"/>
      <c r="X86" s="113"/>
      <c r="Y86" s="113"/>
      <c r="Z86" s="113"/>
    </row>
    <row r="87" spans="1:26" ht="75.75" customHeight="1" x14ac:dyDescent="0.25">
      <c r="A87" s="113"/>
      <c r="B87" s="119"/>
      <c r="C87" s="119"/>
      <c r="D87" s="119"/>
      <c r="E87" s="120"/>
      <c r="F87" s="120"/>
      <c r="G87" s="113"/>
      <c r="H87" s="113"/>
      <c r="I87" s="113"/>
      <c r="J87" s="113"/>
      <c r="K87" s="113"/>
      <c r="L87" s="113"/>
      <c r="M87" s="113"/>
      <c r="N87" s="113"/>
      <c r="O87" s="113"/>
      <c r="P87" s="113"/>
      <c r="Q87" s="113"/>
      <c r="R87" s="113"/>
      <c r="S87" s="113"/>
      <c r="T87" s="113"/>
      <c r="U87" s="113"/>
      <c r="V87" s="113"/>
      <c r="W87" s="113"/>
      <c r="X87" s="113"/>
      <c r="Y87" s="113"/>
      <c r="Z87" s="113"/>
    </row>
    <row r="88" spans="1:26" ht="75.75" customHeight="1" x14ac:dyDescent="0.25">
      <c r="A88" s="113"/>
      <c r="B88" s="119"/>
      <c r="C88" s="119"/>
      <c r="D88" s="119"/>
      <c r="E88" s="120"/>
      <c r="F88" s="120"/>
      <c r="G88" s="113"/>
      <c r="H88" s="113"/>
      <c r="I88" s="113"/>
      <c r="J88" s="113"/>
      <c r="K88" s="113"/>
      <c r="L88" s="113"/>
      <c r="M88" s="113"/>
      <c r="N88" s="113"/>
      <c r="O88" s="113"/>
      <c r="P88" s="113"/>
      <c r="Q88" s="113"/>
      <c r="R88" s="113"/>
      <c r="S88" s="113"/>
      <c r="T88" s="113"/>
      <c r="U88" s="113"/>
      <c r="V88" s="113"/>
      <c r="W88" s="113"/>
      <c r="X88" s="113"/>
      <c r="Y88" s="113"/>
      <c r="Z88" s="113"/>
    </row>
    <row r="89" spans="1:26" ht="75.75" customHeight="1" x14ac:dyDescent="0.25">
      <c r="A89" s="113"/>
      <c r="B89" s="119"/>
      <c r="C89" s="119"/>
      <c r="D89" s="119"/>
      <c r="E89" s="120"/>
      <c r="F89" s="120"/>
      <c r="G89" s="113"/>
      <c r="H89" s="113"/>
      <c r="I89" s="113"/>
      <c r="J89" s="113"/>
      <c r="K89" s="113"/>
      <c r="L89" s="113"/>
      <c r="M89" s="113"/>
      <c r="N89" s="113"/>
      <c r="O89" s="113"/>
      <c r="P89" s="113"/>
      <c r="Q89" s="113"/>
      <c r="R89" s="113"/>
      <c r="S89" s="113"/>
      <c r="T89" s="113"/>
      <c r="U89" s="113"/>
      <c r="V89" s="113"/>
      <c r="W89" s="113"/>
      <c r="X89" s="113"/>
      <c r="Y89" s="113"/>
      <c r="Z89" s="113"/>
    </row>
    <row r="90" spans="1:26" ht="75.75" customHeight="1" x14ac:dyDescent="0.25">
      <c r="A90" s="113"/>
      <c r="B90" s="119"/>
      <c r="C90" s="119"/>
      <c r="D90" s="119"/>
      <c r="E90" s="120"/>
      <c r="F90" s="120"/>
      <c r="G90" s="113"/>
      <c r="H90" s="113"/>
      <c r="I90" s="113"/>
      <c r="J90" s="113"/>
      <c r="K90" s="113"/>
      <c r="L90" s="113"/>
      <c r="M90" s="113"/>
      <c r="N90" s="113"/>
      <c r="O90" s="113"/>
      <c r="P90" s="113"/>
      <c r="Q90" s="113"/>
      <c r="R90" s="113"/>
      <c r="S90" s="113"/>
      <c r="T90" s="113"/>
      <c r="U90" s="113"/>
      <c r="V90" s="113"/>
      <c r="W90" s="113"/>
      <c r="X90" s="113"/>
      <c r="Y90" s="113"/>
      <c r="Z90" s="113"/>
    </row>
    <row r="91" spans="1:26" ht="75.75" customHeight="1" x14ac:dyDescent="0.25">
      <c r="A91" s="113"/>
      <c r="B91" s="119"/>
      <c r="C91" s="119"/>
      <c r="D91" s="119"/>
      <c r="E91" s="120"/>
      <c r="F91" s="120"/>
      <c r="G91" s="113"/>
      <c r="H91" s="113"/>
      <c r="I91" s="113"/>
      <c r="J91" s="113"/>
      <c r="K91" s="113"/>
      <c r="L91" s="113"/>
      <c r="M91" s="113"/>
      <c r="N91" s="113"/>
      <c r="O91" s="113"/>
      <c r="P91" s="113"/>
      <c r="Q91" s="113"/>
      <c r="R91" s="113"/>
      <c r="S91" s="113"/>
      <c r="T91" s="113"/>
      <c r="U91" s="113"/>
      <c r="V91" s="113"/>
      <c r="W91" s="113"/>
      <c r="X91" s="113"/>
      <c r="Y91" s="113"/>
      <c r="Z91" s="113"/>
    </row>
    <row r="92" spans="1:26" ht="75.75" customHeight="1" x14ac:dyDescent="0.25">
      <c r="A92" s="113"/>
      <c r="B92" s="119"/>
      <c r="C92" s="119"/>
      <c r="D92" s="119"/>
      <c r="E92" s="120"/>
      <c r="F92" s="120"/>
      <c r="G92" s="113"/>
      <c r="H92" s="113"/>
      <c r="I92" s="113"/>
      <c r="J92" s="113"/>
      <c r="K92" s="113"/>
      <c r="L92" s="113"/>
      <c r="M92" s="113"/>
      <c r="N92" s="113"/>
      <c r="O92" s="113"/>
      <c r="P92" s="113"/>
      <c r="Q92" s="113"/>
      <c r="R92" s="113"/>
      <c r="S92" s="113"/>
      <c r="T92" s="113"/>
      <c r="U92" s="113"/>
      <c r="V92" s="113"/>
      <c r="W92" s="113"/>
      <c r="X92" s="113"/>
      <c r="Y92" s="113"/>
      <c r="Z92" s="113"/>
    </row>
    <row r="93" spans="1:26" ht="75.75" customHeight="1" x14ac:dyDescent="0.25">
      <c r="A93" s="113"/>
      <c r="B93" s="119"/>
      <c r="C93" s="119"/>
      <c r="D93" s="119"/>
      <c r="E93" s="120"/>
      <c r="F93" s="120"/>
      <c r="G93" s="113"/>
      <c r="H93" s="113"/>
      <c r="I93" s="113"/>
      <c r="J93" s="113"/>
      <c r="K93" s="113"/>
      <c r="L93" s="113"/>
      <c r="M93" s="113"/>
      <c r="N93" s="113"/>
      <c r="O93" s="113"/>
      <c r="P93" s="113"/>
      <c r="Q93" s="113"/>
      <c r="R93" s="113"/>
      <c r="S93" s="113"/>
      <c r="T93" s="113"/>
      <c r="U93" s="113"/>
      <c r="V93" s="113"/>
      <c r="W93" s="113"/>
      <c r="X93" s="113"/>
      <c r="Y93" s="113"/>
      <c r="Z93" s="113"/>
    </row>
    <row r="94" spans="1:26" ht="75.75" customHeight="1" x14ac:dyDescent="0.25">
      <c r="A94" s="113"/>
      <c r="B94" s="119"/>
      <c r="C94" s="119"/>
      <c r="D94" s="119"/>
      <c r="E94" s="120"/>
      <c r="F94" s="120"/>
      <c r="G94" s="113"/>
      <c r="H94" s="113"/>
      <c r="I94" s="113"/>
      <c r="J94" s="113"/>
      <c r="K94" s="113"/>
      <c r="L94" s="113"/>
      <c r="M94" s="113"/>
      <c r="N94" s="113"/>
      <c r="O94" s="113"/>
      <c r="P94" s="113"/>
      <c r="Q94" s="113"/>
      <c r="R94" s="113"/>
      <c r="S94" s="113"/>
      <c r="T94" s="113"/>
      <c r="U94" s="113"/>
      <c r="V94" s="113"/>
      <c r="W94" s="113"/>
      <c r="X94" s="113"/>
      <c r="Y94" s="113"/>
      <c r="Z94" s="113"/>
    </row>
    <row r="95" spans="1:26" ht="75.75" customHeight="1" x14ac:dyDescent="0.25">
      <c r="A95" s="113"/>
      <c r="B95" s="119"/>
      <c r="C95" s="119"/>
      <c r="D95" s="119"/>
      <c r="E95" s="120"/>
      <c r="F95" s="120"/>
      <c r="G95" s="113"/>
      <c r="H95" s="113"/>
      <c r="I95" s="113"/>
      <c r="J95" s="113"/>
      <c r="K95" s="113"/>
      <c r="L95" s="113"/>
      <c r="M95" s="113"/>
      <c r="N95" s="113"/>
      <c r="O95" s="113"/>
      <c r="P95" s="113"/>
      <c r="Q95" s="113"/>
      <c r="R95" s="113"/>
      <c r="S95" s="113"/>
      <c r="T95" s="113"/>
      <c r="U95" s="113"/>
      <c r="V95" s="113"/>
      <c r="W95" s="113"/>
      <c r="X95" s="113"/>
      <c r="Y95" s="113"/>
      <c r="Z95" s="113"/>
    </row>
    <row r="96" spans="1:26" ht="75.75" customHeight="1" x14ac:dyDescent="0.25">
      <c r="A96" s="113"/>
      <c r="B96" s="119"/>
      <c r="C96" s="119"/>
      <c r="D96" s="119"/>
      <c r="E96" s="120"/>
      <c r="F96" s="120"/>
      <c r="G96" s="113"/>
      <c r="H96" s="113"/>
      <c r="I96" s="113"/>
      <c r="J96" s="113"/>
      <c r="K96" s="113"/>
      <c r="L96" s="113"/>
      <c r="M96" s="113"/>
      <c r="N96" s="113"/>
      <c r="O96" s="113"/>
      <c r="P96" s="113"/>
      <c r="Q96" s="113"/>
      <c r="R96" s="113"/>
      <c r="S96" s="113"/>
      <c r="T96" s="113"/>
      <c r="U96" s="113"/>
      <c r="V96" s="113"/>
      <c r="W96" s="113"/>
      <c r="X96" s="113"/>
      <c r="Y96" s="113"/>
      <c r="Z96" s="113"/>
    </row>
    <row r="97" spans="1:26" ht="75.75" customHeight="1" x14ac:dyDescent="0.25">
      <c r="A97" s="113"/>
      <c r="B97" s="119"/>
      <c r="C97" s="119"/>
      <c r="D97" s="119"/>
      <c r="E97" s="120"/>
      <c r="F97" s="120"/>
      <c r="G97" s="113"/>
      <c r="H97" s="113"/>
      <c r="I97" s="113"/>
      <c r="J97" s="113"/>
      <c r="K97" s="113"/>
      <c r="L97" s="113"/>
      <c r="M97" s="113"/>
      <c r="N97" s="113"/>
      <c r="O97" s="113"/>
      <c r="P97" s="113"/>
      <c r="Q97" s="113"/>
      <c r="R97" s="113"/>
      <c r="S97" s="113"/>
      <c r="T97" s="113"/>
      <c r="U97" s="113"/>
      <c r="V97" s="113"/>
      <c r="W97" s="113"/>
      <c r="X97" s="113"/>
      <c r="Y97" s="113"/>
      <c r="Z97" s="113"/>
    </row>
    <row r="98" spans="1:26" ht="75.75" customHeight="1" x14ac:dyDescent="0.25">
      <c r="A98" s="113"/>
      <c r="B98" s="119"/>
      <c r="C98" s="119"/>
      <c r="D98" s="119"/>
      <c r="E98" s="120"/>
      <c r="F98" s="120"/>
      <c r="G98" s="113"/>
      <c r="H98" s="113"/>
      <c r="I98" s="113"/>
      <c r="J98" s="113"/>
      <c r="K98" s="113"/>
      <c r="L98" s="113"/>
      <c r="M98" s="113"/>
      <c r="N98" s="113"/>
      <c r="O98" s="113"/>
      <c r="P98" s="113"/>
      <c r="Q98" s="113"/>
      <c r="R98" s="113"/>
      <c r="S98" s="113"/>
      <c r="T98" s="113"/>
      <c r="U98" s="113"/>
      <c r="V98" s="113"/>
      <c r="W98" s="113"/>
      <c r="X98" s="113"/>
      <c r="Y98" s="113"/>
      <c r="Z98" s="113"/>
    </row>
    <row r="99" spans="1:26" ht="75.75" customHeight="1" x14ac:dyDescent="0.25">
      <c r="A99" s="113"/>
      <c r="B99" s="119"/>
      <c r="C99" s="119"/>
      <c r="D99" s="119"/>
      <c r="E99" s="120"/>
      <c r="F99" s="120"/>
      <c r="G99" s="113"/>
      <c r="H99" s="113"/>
      <c r="I99" s="113"/>
      <c r="J99" s="113"/>
      <c r="K99" s="113"/>
      <c r="L99" s="113"/>
      <c r="M99" s="113"/>
      <c r="N99" s="113"/>
      <c r="O99" s="113"/>
      <c r="P99" s="113"/>
      <c r="Q99" s="113"/>
      <c r="R99" s="113"/>
      <c r="S99" s="113"/>
      <c r="T99" s="113"/>
      <c r="U99" s="113"/>
      <c r="V99" s="113"/>
      <c r="W99" s="113"/>
      <c r="X99" s="113"/>
      <c r="Y99" s="113"/>
      <c r="Z99" s="113"/>
    </row>
    <row r="100" spans="1:26" ht="75.75" customHeight="1" x14ac:dyDescent="0.25">
      <c r="A100" s="113"/>
      <c r="B100" s="119"/>
      <c r="C100" s="119"/>
      <c r="D100" s="119"/>
      <c r="E100" s="120"/>
      <c r="F100" s="120"/>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75.75" customHeight="1" x14ac:dyDescent="0.25">
      <c r="A101" s="113"/>
      <c r="B101" s="119"/>
      <c r="C101" s="119"/>
      <c r="D101" s="119"/>
      <c r="E101" s="120"/>
      <c r="F101" s="120"/>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75.75" customHeight="1" x14ac:dyDescent="0.25">
      <c r="A102" s="113"/>
      <c r="B102" s="119"/>
      <c r="C102" s="119"/>
      <c r="D102" s="119"/>
      <c r="E102" s="120"/>
      <c r="F102" s="120"/>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75.75" customHeight="1" x14ac:dyDescent="0.25">
      <c r="A103" s="113"/>
      <c r="B103" s="119"/>
      <c r="C103" s="119"/>
      <c r="D103" s="119"/>
      <c r="E103" s="120"/>
      <c r="F103" s="120"/>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75.75" customHeight="1" x14ac:dyDescent="0.25">
      <c r="A104" s="113"/>
      <c r="B104" s="119"/>
      <c r="C104" s="119"/>
      <c r="D104" s="119"/>
      <c r="E104" s="120"/>
      <c r="F104" s="120"/>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75.75" customHeight="1" x14ac:dyDescent="0.25">
      <c r="A105" s="113"/>
      <c r="B105" s="119"/>
      <c r="C105" s="119"/>
      <c r="D105" s="119"/>
      <c r="E105" s="120"/>
      <c r="F105" s="120"/>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75.75" customHeight="1" x14ac:dyDescent="0.25">
      <c r="A106" s="113"/>
      <c r="B106" s="119"/>
      <c r="C106" s="119"/>
      <c r="D106" s="119"/>
      <c r="E106" s="120"/>
      <c r="F106" s="120"/>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75.75" customHeight="1" x14ac:dyDescent="0.25">
      <c r="A107" s="113"/>
      <c r="B107" s="119"/>
      <c r="C107" s="119"/>
      <c r="D107" s="119"/>
      <c r="E107" s="120"/>
      <c r="F107" s="120"/>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75.75" customHeight="1" x14ac:dyDescent="0.25">
      <c r="A108" s="113"/>
      <c r="B108" s="119"/>
      <c r="C108" s="119"/>
      <c r="D108" s="119"/>
      <c r="E108" s="120"/>
      <c r="F108" s="120"/>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75.75" customHeight="1" x14ac:dyDescent="0.25">
      <c r="A109" s="113"/>
      <c r="B109" s="119"/>
      <c r="C109" s="119"/>
      <c r="D109" s="119"/>
      <c r="E109" s="120"/>
      <c r="F109" s="120"/>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75.75" customHeight="1" x14ac:dyDescent="0.25">
      <c r="A110" s="113"/>
      <c r="B110" s="119"/>
      <c r="C110" s="119"/>
      <c r="D110" s="119"/>
      <c r="E110" s="120"/>
      <c r="F110" s="120"/>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75.75" customHeight="1" x14ac:dyDescent="0.25">
      <c r="A111" s="113"/>
      <c r="B111" s="119"/>
      <c r="C111" s="119"/>
      <c r="D111" s="119"/>
      <c r="E111" s="120"/>
      <c r="F111" s="120"/>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75.75" customHeight="1" x14ac:dyDescent="0.25">
      <c r="A112" s="113"/>
      <c r="B112" s="119"/>
      <c r="C112" s="119"/>
      <c r="D112" s="119"/>
      <c r="E112" s="120"/>
      <c r="F112" s="120"/>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75.75" customHeight="1" x14ac:dyDescent="0.25">
      <c r="A113" s="113"/>
      <c r="B113" s="119"/>
      <c r="C113" s="119"/>
      <c r="D113" s="119"/>
      <c r="E113" s="120"/>
      <c r="F113" s="120"/>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75.75" customHeight="1" x14ac:dyDescent="0.25">
      <c r="A114" s="113"/>
      <c r="B114" s="119"/>
      <c r="C114" s="119"/>
      <c r="D114" s="119"/>
      <c r="E114" s="120"/>
      <c r="F114" s="120"/>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75.75" customHeight="1" x14ac:dyDescent="0.25">
      <c r="A115" s="113"/>
      <c r="B115" s="119"/>
      <c r="C115" s="119"/>
      <c r="D115" s="119"/>
      <c r="E115" s="120"/>
      <c r="F115" s="120"/>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75.75" customHeight="1" x14ac:dyDescent="0.25">
      <c r="A116" s="113"/>
      <c r="B116" s="119"/>
      <c r="C116" s="119"/>
      <c r="D116" s="119"/>
      <c r="E116" s="120"/>
      <c r="F116" s="120"/>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75.75" customHeight="1" x14ac:dyDescent="0.25">
      <c r="A117" s="113"/>
      <c r="B117" s="119"/>
      <c r="C117" s="119"/>
      <c r="D117" s="119"/>
      <c r="E117" s="120"/>
      <c r="F117" s="120"/>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75.75" customHeight="1" x14ac:dyDescent="0.25">
      <c r="A118" s="113"/>
      <c r="B118" s="119"/>
      <c r="C118" s="119"/>
      <c r="D118" s="119"/>
      <c r="E118" s="120"/>
      <c r="F118" s="120"/>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75.75" customHeight="1" x14ac:dyDescent="0.25">
      <c r="A119" s="113"/>
      <c r="B119" s="119"/>
      <c r="C119" s="119"/>
      <c r="D119" s="119"/>
      <c r="E119" s="120"/>
      <c r="F119" s="120"/>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75.75" customHeight="1" x14ac:dyDescent="0.25">
      <c r="A120" s="113"/>
      <c r="B120" s="119"/>
      <c r="C120" s="119"/>
      <c r="D120" s="119"/>
      <c r="E120" s="120"/>
      <c r="F120" s="120"/>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75.75" customHeight="1" x14ac:dyDescent="0.25">
      <c r="A121" s="113"/>
      <c r="B121" s="119"/>
      <c r="C121" s="119"/>
      <c r="D121" s="119"/>
      <c r="E121" s="120"/>
      <c r="F121" s="120"/>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75.75" customHeight="1" x14ac:dyDescent="0.25">
      <c r="A122" s="113"/>
      <c r="B122" s="119"/>
      <c r="C122" s="119"/>
      <c r="D122" s="119"/>
      <c r="E122" s="120"/>
      <c r="F122" s="120"/>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75.75" customHeight="1" x14ac:dyDescent="0.25">
      <c r="A123" s="113"/>
      <c r="B123" s="119"/>
      <c r="C123" s="119"/>
      <c r="D123" s="119"/>
      <c r="E123" s="120"/>
      <c r="F123" s="120"/>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75.75" customHeight="1" x14ac:dyDescent="0.25">
      <c r="A124" s="113"/>
      <c r="B124" s="119"/>
      <c r="C124" s="119"/>
      <c r="D124" s="119"/>
      <c r="E124" s="120"/>
      <c r="F124" s="120"/>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75.75" customHeight="1" x14ac:dyDescent="0.25">
      <c r="A125" s="113"/>
      <c r="B125" s="119"/>
      <c r="C125" s="119"/>
      <c r="D125" s="119"/>
      <c r="E125" s="120"/>
      <c r="F125" s="120"/>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75.75" customHeight="1" x14ac:dyDescent="0.25">
      <c r="A126" s="113"/>
      <c r="B126" s="119"/>
      <c r="C126" s="119"/>
      <c r="D126" s="119"/>
      <c r="E126" s="120"/>
      <c r="F126" s="120"/>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75.75" customHeight="1" x14ac:dyDescent="0.25">
      <c r="A127" s="113"/>
      <c r="B127" s="119"/>
      <c r="C127" s="119"/>
      <c r="D127" s="119"/>
      <c r="E127" s="120"/>
      <c r="F127" s="120"/>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75.75" customHeight="1" x14ac:dyDescent="0.25">
      <c r="A128" s="113"/>
      <c r="B128" s="119"/>
      <c r="C128" s="119"/>
      <c r="D128" s="119"/>
      <c r="E128" s="120"/>
      <c r="F128" s="120"/>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75.75" customHeight="1" x14ac:dyDescent="0.25">
      <c r="A129" s="113"/>
      <c r="B129" s="119"/>
      <c r="C129" s="119"/>
      <c r="D129" s="119"/>
      <c r="E129" s="120"/>
      <c r="F129" s="120"/>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75.75" customHeight="1" x14ac:dyDescent="0.25">
      <c r="A130" s="113"/>
      <c r="B130" s="119"/>
      <c r="C130" s="119"/>
      <c r="D130" s="119"/>
      <c r="E130" s="120"/>
      <c r="F130" s="120"/>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75.75" customHeight="1" x14ac:dyDescent="0.25">
      <c r="A131" s="113"/>
      <c r="B131" s="119"/>
      <c r="C131" s="119"/>
      <c r="D131" s="119"/>
      <c r="E131" s="120"/>
      <c r="F131" s="120"/>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75.75" customHeight="1" x14ac:dyDescent="0.25">
      <c r="A132" s="113"/>
      <c r="B132" s="119"/>
      <c r="C132" s="119"/>
      <c r="D132" s="119"/>
      <c r="E132" s="120"/>
      <c r="F132" s="120"/>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75.75" customHeight="1" x14ac:dyDescent="0.25">
      <c r="A133" s="113"/>
      <c r="B133" s="119"/>
      <c r="C133" s="119"/>
      <c r="D133" s="119"/>
      <c r="E133" s="120"/>
      <c r="F133" s="120"/>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75.75" customHeight="1" x14ac:dyDescent="0.25">
      <c r="A134" s="113"/>
      <c r="B134" s="119"/>
      <c r="C134" s="119"/>
      <c r="D134" s="119"/>
      <c r="E134" s="120"/>
      <c r="F134" s="120"/>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75.75" customHeight="1" x14ac:dyDescent="0.25">
      <c r="A135" s="113"/>
      <c r="B135" s="119"/>
      <c r="C135" s="119"/>
      <c r="D135" s="119"/>
      <c r="E135" s="120"/>
      <c r="F135" s="120"/>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75.75" customHeight="1" x14ac:dyDescent="0.25">
      <c r="A136" s="113"/>
      <c r="B136" s="119"/>
      <c r="C136" s="119"/>
      <c r="D136" s="119"/>
      <c r="E136" s="120"/>
      <c r="F136" s="120"/>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75.75" customHeight="1" x14ac:dyDescent="0.25">
      <c r="A137" s="113"/>
      <c r="B137" s="119"/>
      <c r="C137" s="119"/>
      <c r="D137" s="119"/>
      <c r="E137" s="120"/>
      <c r="F137" s="120"/>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75.75" customHeight="1" x14ac:dyDescent="0.25">
      <c r="A138" s="113"/>
      <c r="B138" s="119"/>
      <c r="C138" s="119"/>
      <c r="D138" s="119"/>
      <c r="E138" s="120"/>
      <c r="F138" s="120"/>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75.75" customHeight="1" x14ac:dyDescent="0.25">
      <c r="A139" s="113"/>
      <c r="B139" s="119"/>
      <c r="C139" s="119"/>
      <c r="D139" s="119"/>
      <c r="E139" s="120"/>
      <c r="F139" s="120"/>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75.75" customHeight="1" x14ac:dyDescent="0.25">
      <c r="A140" s="113"/>
      <c r="B140" s="119"/>
      <c r="C140" s="119"/>
      <c r="D140" s="119"/>
      <c r="E140" s="120"/>
      <c r="F140" s="120"/>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75.75" customHeight="1" x14ac:dyDescent="0.25">
      <c r="A141" s="113"/>
      <c r="B141" s="119"/>
      <c r="C141" s="119"/>
      <c r="D141" s="119"/>
      <c r="E141" s="120"/>
      <c r="F141" s="120"/>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75.75" customHeight="1" x14ac:dyDescent="0.25">
      <c r="A142" s="113"/>
      <c r="B142" s="119"/>
      <c r="C142" s="119"/>
      <c r="D142" s="119"/>
      <c r="E142" s="120"/>
      <c r="F142" s="120"/>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75.75" customHeight="1" x14ac:dyDescent="0.25">
      <c r="A143" s="113"/>
      <c r="B143" s="119"/>
      <c r="C143" s="119"/>
      <c r="D143" s="119"/>
      <c r="E143" s="120"/>
      <c r="F143" s="120"/>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75.75" customHeight="1" x14ac:dyDescent="0.25">
      <c r="A144" s="113"/>
      <c r="B144" s="119"/>
      <c r="C144" s="119"/>
      <c r="D144" s="119"/>
      <c r="E144" s="120"/>
      <c r="F144" s="120"/>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75.75" customHeight="1" x14ac:dyDescent="0.25">
      <c r="A145" s="113"/>
      <c r="B145" s="119"/>
      <c r="C145" s="119"/>
      <c r="D145" s="119"/>
      <c r="E145" s="120"/>
      <c r="F145" s="120"/>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75.75" customHeight="1" x14ac:dyDescent="0.25">
      <c r="A146" s="113"/>
      <c r="B146" s="119"/>
      <c r="C146" s="119"/>
      <c r="D146" s="119"/>
      <c r="E146" s="120"/>
      <c r="F146" s="120"/>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75.75" customHeight="1" x14ac:dyDescent="0.25">
      <c r="A147" s="113"/>
      <c r="B147" s="119"/>
      <c r="C147" s="119"/>
      <c r="D147" s="119"/>
      <c r="E147" s="120"/>
      <c r="F147" s="120"/>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75.75" customHeight="1" x14ac:dyDescent="0.25">
      <c r="A148" s="113"/>
      <c r="B148" s="119"/>
      <c r="C148" s="119"/>
      <c r="D148" s="119"/>
      <c r="E148" s="120"/>
      <c r="F148" s="120"/>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75.75" customHeight="1" x14ac:dyDescent="0.25">
      <c r="A149" s="113"/>
      <c r="B149" s="119"/>
      <c r="C149" s="119"/>
      <c r="D149" s="119"/>
      <c r="E149" s="120"/>
      <c r="F149" s="120"/>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75.75" customHeight="1" x14ac:dyDescent="0.25">
      <c r="A150" s="113"/>
      <c r="B150" s="119"/>
      <c r="C150" s="119"/>
      <c r="D150" s="119"/>
      <c r="E150" s="120"/>
      <c r="F150" s="120"/>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75.75" customHeight="1" x14ac:dyDescent="0.25">
      <c r="A151" s="113"/>
      <c r="B151" s="119"/>
      <c r="C151" s="119"/>
      <c r="D151" s="119"/>
      <c r="E151" s="120"/>
      <c r="F151" s="120"/>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75.75" customHeight="1" x14ac:dyDescent="0.25">
      <c r="A152" s="113"/>
      <c r="B152" s="119"/>
      <c r="C152" s="119"/>
      <c r="D152" s="119"/>
      <c r="E152" s="120"/>
      <c r="F152" s="120"/>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75.75" customHeight="1" x14ac:dyDescent="0.25">
      <c r="A153" s="113"/>
      <c r="B153" s="119"/>
      <c r="C153" s="119"/>
      <c r="D153" s="119"/>
      <c r="E153" s="120"/>
      <c r="F153" s="120"/>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75.75" customHeight="1" x14ac:dyDescent="0.25">
      <c r="A154" s="113"/>
      <c r="B154" s="119"/>
      <c r="C154" s="119"/>
      <c r="D154" s="119"/>
      <c r="E154" s="120"/>
      <c r="F154" s="120"/>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75.75" customHeight="1" x14ac:dyDescent="0.25">
      <c r="A155" s="113"/>
      <c r="B155" s="119"/>
      <c r="C155" s="119"/>
      <c r="D155" s="119"/>
      <c r="E155" s="120"/>
      <c r="F155" s="120"/>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75.75" customHeight="1" x14ac:dyDescent="0.25">
      <c r="A156" s="113"/>
      <c r="B156" s="119"/>
      <c r="C156" s="119"/>
      <c r="D156" s="119"/>
      <c r="E156" s="120"/>
      <c r="F156" s="120"/>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75.75" customHeight="1" x14ac:dyDescent="0.25">
      <c r="A157" s="113"/>
      <c r="B157" s="119"/>
      <c r="C157" s="119"/>
      <c r="D157" s="119"/>
      <c r="E157" s="120"/>
      <c r="F157" s="120"/>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75.75" customHeight="1" x14ac:dyDescent="0.25">
      <c r="A158" s="113"/>
      <c r="B158" s="119"/>
      <c r="C158" s="119"/>
      <c r="D158" s="119"/>
      <c r="E158" s="120"/>
      <c r="F158" s="120"/>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75.75" customHeight="1" x14ac:dyDescent="0.25">
      <c r="A159" s="113"/>
      <c r="B159" s="119"/>
      <c r="C159" s="119"/>
      <c r="D159" s="119"/>
      <c r="E159" s="120"/>
      <c r="F159" s="120"/>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75.75" customHeight="1" x14ac:dyDescent="0.25">
      <c r="A160" s="113"/>
      <c r="B160" s="119"/>
      <c r="C160" s="119"/>
      <c r="D160" s="119"/>
      <c r="E160" s="120"/>
      <c r="F160" s="120"/>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75.75" customHeight="1" x14ac:dyDescent="0.25">
      <c r="A161" s="113"/>
      <c r="B161" s="119"/>
      <c r="C161" s="119"/>
      <c r="D161" s="119"/>
      <c r="E161" s="120"/>
      <c r="F161" s="120"/>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75.75" customHeight="1" x14ac:dyDescent="0.25">
      <c r="A162" s="113"/>
      <c r="B162" s="119"/>
      <c r="C162" s="119"/>
      <c r="D162" s="119"/>
      <c r="E162" s="120"/>
      <c r="F162" s="120"/>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75.75" customHeight="1" x14ac:dyDescent="0.25">
      <c r="A163" s="113"/>
      <c r="B163" s="119"/>
      <c r="C163" s="119"/>
      <c r="D163" s="119"/>
      <c r="E163" s="120"/>
      <c r="F163" s="120"/>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75.75" customHeight="1" x14ac:dyDescent="0.25">
      <c r="A164" s="113"/>
      <c r="B164" s="119"/>
      <c r="C164" s="119"/>
      <c r="D164" s="119"/>
      <c r="E164" s="120"/>
      <c r="F164" s="120"/>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75.75" customHeight="1" x14ac:dyDescent="0.25">
      <c r="A165" s="113"/>
      <c r="B165" s="119"/>
      <c r="C165" s="119"/>
      <c r="D165" s="119"/>
      <c r="E165" s="120"/>
      <c r="F165" s="120"/>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75.75" customHeight="1" x14ac:dyDescent="0.25">
      <c r="A166" s="113"/>
      <c r="B166" s="119"/>
      <c r="C166" s="119"/>
      <c r="D166" s="119"/>
      <c r="E166" s="120"/>
      <c r="F166" s="120"/>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75.75" customHeight="1" x14ac:dyDescent="0.25">
      <c r="A167" s="113"/>
      <c r="B167" s="119"/>
      <c r="C167" s="119"/>
      <c r="D167" s="119"/>
      <c r="E167" s="120"/>
      <c r="F167" s="120"/>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75.75" customHeight="1" x14ac:dyDescent="0.25">
      <c r="A168" s="113"/>
      <c r="B168" s="119"/>
      <c r="C168" s="119"/>
      <c r="D168" s="119"/>
      <c r="E168" s="120"/>
      <c r="F168" s="120"/>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75.75" customHeight="1" x14ac:dyDescent="0.25">
      <c r="A169" s="113"/>
      <c r="B169" s="119"/>
      <c r="C169" s="119"/>
      <c r="D169" s="119"/>
      <c r="E169" s="120"/>
      <c r="F169" s="120"/>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75.75" customHeight="1" x14ac:dyDescent="0.25">
      <c r="A170" s="113"/>
      <c r="B170" s="119"/>
      <c r="C170" s="119"/>
      <c r="D170" s="119"/>
      <c r="E170" s="120"/>
      <c r="F170" s="120"/>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75.75" customHeight="1" x14ac:dyDescent="0.25">
      <c r="A171" s="113"/>
      <c r="B171" s="119"/>
      <c r="C171" s="119"/>
      <c r="D171" s="119"/>
      <c r="E171" s="120"/>
      <c r="F171" s="120"/>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75.75" customHeight="1" x14ac:dyDescent="0.25">
      <c r="A172" s="113"/>
      <c r="B172" s="119"/>
      <c r="C172" s="119"/>
      <c r="D172" s="119"/>
      <c r="E172" s="120"/>
      <c r="F172" s="120"/>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75.75" customHeight="1" x14ac:dyDescent="0.25">
      <c r="A173" s="113"/>
      <c r="B173" s="119"/>
      <c r="C173" s="119"/>
      <c r="D173" s="119"/>
      <c r="E173" s="120"/>
      <c r="F173" s="120"/>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75.75" customHeight="1" x14ac:dyDescent="0.25">
      <c r="A174" s="113"/>
      <c r="B174" s="119"/>
      <c r="C174" s="119"/>
      <c r="D174" s="119"/>
      <c r="E174" s="120"/>
      <c r="F174" s="120"/>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75.75" customHeight="1" x14ac:dyDescent="0.25">
      <c r="A175" s="113"/>
      <c r="B175" s="119"/>
      <c r="C175" s="119"/>
      <c r="D175" s="119"/>
      <c r="E175" s="120"/>
      <c r="F175" s="120"/>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75.75" customHeight="1" x14ac:dyDescent="0.25">
      <c r="A176" s="113"/>
      <c r="B176" s="119"/>
      <c r="C176" s="119"/>
      <c r="D176" s="119"/>
      <c r="E176" s="120"/>
      <c r="F176" s="120"/>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75.75" customHeight="1" x14ac:dyDescent="0.25">
      <c r="A177" s="113"/>
      <c r="B177" s="119"/>
      <c r="C177" s="119"/>
      <c r="D177" s="119"/>
      <c r="E177" s="120"/>
      <c r="F177" s="120"/>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75.75" customHeight="1" x14ac:dyDescent="0.25">
      <c r="A178" s="113"/>
      <c r="B178" s="119"/>
      <c r="C178" s="119"/>
      <c r="D178" s="119"/>
      <c r="E178" s="120"/>
      <c r="F178" s="120"/>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75.75" customHeight="1" x14ac:dyDescent="0.25">
      <c r="A179" s="113"/>
      <c r="B179" s="119"/>
      <c r="C179" s="119"/>
      <c r="D179" s="119"/>
      <c r="E179" s="120"/>
      <c r="F179" s="120"/>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75.75" customHeight="1" x14ac:dyDescent="0.25">
      <c r="A180" s="113"/>
      <c r="B180" s="119"/>
      <c r="C180" s="119"/>
      <c r="D180" s="119"/>
      <c r="E180" s="120"/>
      <c r="F180" s="120"/>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75.75" customHeight="1" x14ac:dyDescent="0.25">
      <c r="A181" s="113"/>
      <c r="B181" s="119"/>
      <c r="C181" s="119"/>
      <c r="D181" s="119"/>
      <c r="E181" s="120"/>
      <c r="F181" s="120"/>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75.75" customHeight="1" x14ac:dyDescent="0.25">
      <c r="A182" s="113"/>
      <c r="B182" s="119"/>
      <c r="C182" s="119"/>
      <c r="D182" s="119"/>
      <c r="E182" s="120"/>
      <c r="F182" s="120"/>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75.75" customHeight="1" x14ac:dyDescent="0.25">
      <c r="A183" s="113"/>
      <c r="B183" s="119"/>
      <c r="C183" s="119"/>
      <c r="D183" s="119"/>
      <c r="E183" s="120"/>
      <c r="F183" s="120"/>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75.75" customHeight="1" x14ac:dyDescent="0.25">
      <c r="A184" s="113"/>
      <c r="B184" s="119"/>
      <c r="C184" s="119"/>
      <c r="D184" s="119"/>
      <c r="E184" s="120"/>
      <c r="F184" s="120"/>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75.75" customHeight="1" x14ac:dyDescent="0.25">
      <c r="A185" s="113"/>
      <c r="B185" s="119"/>
      <c r="C185" s="119"/>
      <c r="D185" s="119"/>
      <c r="E185" s="120"/>
      <c r="F185" s="120"/>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75.75" customHeight="1" x14ac:dyDescent="0.25">
      <c r="A186" s="113"/>
      <c r="B186" s="119"/>
      <c r="C186" s="119"/>
      <c r="D186" s="119"/>
      <c r="E186" s="120"/>
      <c r="F186" s="120"/>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75.75" customHeight="1" x14ac:dyDescent="0.25">
      <c r="A187" s="113"/>
      <c r="B187" s="119"/>
      <c r="C187" s="119"/>
      <c r="D187" s="119"/>
      <c r="E187" s="120"/>
      <c r="F187" s="120"/>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75.75" customHeight="1" x14ac:dyDescent="0.25">
      <c r="A188" s="113"/>
      <c r="B188" s="119"/>
      <c r="C188" s="119"/>
      <c r="D188" s="119"/>
      <c r="E188" s="120"/>
      <c r="F188" s="120"/>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75.75" customHeight="1" x14ac:dyDescent="0.25">
      <c r="A189" s="113"/>
      <c r="B189" s="119"/>
      <c r="C189" s="119"/>
      <c r="D189" s="119"/>
      <c r="E189" s="120"/>
      <c r="F189" s="120"/>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75.75" customHeight="1" x14ac:dyDescent="0.25">
      <c r="A190" s="113"/>
      <c r="B190" s="119"/>
      <c r="C190" s="119"/>
      <c r="D190" s="119"/>
      <c r="E190" s="120"/>
      <c r="F190" s="120"/>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75.75" customHeight="1" x14ac:dyDescent="0.25">
      <c r="A191" s="113"/>
      <c r="B191" s="119"/>
      <c r="C191" s="119"/>
      <c r="D191" s="119"/>
      <c r="E191" s="120"/>
      <c r="F191" s="120"/>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75.75" customHeight="1" x14ac:dyDescent="0.25">
      <c r="A192" s="113"/>
      <c r="B192" s="119"/>
      <c r="C192" s="119"/>
      <c r="D192" s="119"/>
      <c r="E192" s="120"/>
      <c r="F192" s="120"/>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75.75" customHeight="1" x14ac:dyDescent="0.25">
      <c r="A193" s="113"/>
      <c r="B193" s="119"/>
      <c r="C193" s="119"/>
      <c r="D193" s="119"/>
      <c r="E193" s="120"/>
      <c r="F193" s="120"/>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75.75" customHeight="1" x14ac:dyDescent="0.25">
      <c r="A194" s="113"/>
      <c r="B194" s="119"/>
      <c r="C194" s="119"/>
      <c r="D194" s="119"/>
      <c r="E194" s="120"/>
      <c r="F194" s="120"/>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75.75" customHeight="1" x14ac:dyDescent="0.25">
      <c r="A195" s="113"/>
      <c r="B195" s="119"/>
      <c r="C195" s="119"/>
      <c r="D195" s="119"/>
      <c r="E195" s="120"/>
      <c r="F195" s="120"/>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75.75" customHeight="1" x14ac:dyDescent="0.25">
      <c r="A196" s="113"/>
      <c r="B196" s="119"/>
      <c r="C196" s="119"/>
      <c r="D196" s="119"/>
      <c r="E196" s="120"/>
      <c r="F196" s="120"/>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75.75" customHeight="1" x14ac:dyDescent="0.25">
      <c r="A197" s="113"/>
      <c r="B197" s="119"/>
      <c r="C197" s="119"/>
      <c r="D197" s="119"/>
      <c r="E197" s="120"/>
      <c r="F197" s="120"/>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75.75" customHeight="1" x14ac:dyDescent="0.25">
      <c r="A198" s="113"/>
      <c r="B198" s="119"/>
      <c r="C198" s="119"/>
      <c r="D198" s="119"/>
      <c r="E198" s="120"/>
      <c r="F198" s="120"/>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75.75" customHeight="1" x14ac:dyDescent="0.25">
      <c r="A199" s="113"/>
      <c r="B199" s="119"/>
      <c r="C199" s="119"/>
      <c r="D199" s="119"/>
      <c r="E199" s="120"/>
      <c r="F199" s="120"/>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75.75" customHeight="1" x14ac:dyDescent="0.25">
      <c r="A200" s="113"/>
      <c r="B200" s="119"/>
      <c r="C200" s="119"/>
      <c r="D200" s="119"/>
      <c r="E200" s="120"/>
      <c r="F200" s="120"/>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75.75" customHeight="1" x14ac:dyDescent="0.25">
      <c r="A201" s="113"/>
      <c r="B201" s="119"/>
      <c r="C201" s="119"/>
      <c r="D201" s="119"/>
      <c r="E201" s="120"/>
      <c r="F201" s="120"/>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75.75" customHeight="1" x14ac:dyDescent="0.25">
      <c r="A202" s="113"/>
      <c r="B202" s="119"/>
      <c r="C202" s="119"/>
      <c r="D202" s="119"/>
      <c r="E202" s="120"/>
      <c r="F202" s="120"/>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75.75" customHeight="1" x14ac:dyDescent="0.25">
      <c r="A203" s="113"/>
      <c r="B203" s="119"/>
      <c r="C203" s="119"/>
      <c r="D203" s="119"/>
      <c r="E203" s="120"/>
      <c r="F203" s="120"/>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75.75" customHeight="1" x14ac:dyDescent="0.25">
      <c r="A204" s="113"/>
      <c r="B204" s="119"/>
      <c r="C204" s="119"/>
      <c r="D204" s="119"/>
      <c r="E204" s="120"/>
      <c r="F204" s="120"/>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75.75" customHeight="1" x14ac:dyDescent="0.25">
      <c r="A205" s="113"/>
      <c r="B205" s="119"/>
      <c r="C205" s="119"/>
      <c r="D205" s="119"/>
      <c r="E205" s="120"/>
      <c r="F205" s="120"/>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75.75" customHeight="1" x14ac:dyDescent="0.25">
      <c r="A206" s="113"/>
      <c r="B206" s="119"/>
      <c r="C206" s="119"/>
      <c r="D206" s="119"/>
      <c r="E206" s="120"/>
      <c r="F206" s="120"/>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75.75" customHeight="1" x14ac:dyDescent="0.25">
      <c r="A207" s="113"/>
      <c r="B207" s="119"/>
      <c r="C207" s="119"/>
      <c r="D207" s="119"/>
      <c r="E207" s="120"/>
      <c r="F207" s="120"/>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75.75" customHeight="1" x14ac:dyDescent="0.25">
      <c r="A208" s="113"/>
      <c r="B208" s="119"/>
      <c r="C208" s="119"/>
      <c r="D208" s="119"/>
      <c r="E208" s="120"/>
      <c r="F208" s="120"/>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75.75" customHeight="1" x14ac:dyDescent="0.25">
      <c r="A209" s="113"/>
      <c r="B209" s="119"/>
      <c r="C209" s="119"/>
      <c r="D209" s="119"/>
      <c r="E209" s="120"/>
      <c r="F209" s="120"/>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75.75" customHeight="1" x14ac:dyDescent="0.25">
      <c r="A210" s="113"/>
      <c r="B210" s="119"/>
      <c r="C210" s="119"/>
      <c r="D210" s="119"/>
      <c r="E210" s="120"/>
      <c r="F210" s="120"/>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75.75" customHeight="1" x14ac:dyDescent="0.25">
      <c r="A211" s="113"/>
      <c r="B211" s="119"/>
      <c r="C211" s="119"/>
      <c r="D211" s="119"/>
      <c r="E211" s="120"/>
      <c r="F211" s="120"/>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75.75" customHeight="1" x14ac:dyDescent="0.25">
      <c r="A212" s="113"/>
      <c r="B212" s="119"/>
      <c r="C212" s="119"/>
      <c r="D212" s="119"/>
      <c r="E212" s="120"/>
      <c r="F212" s="120"/>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75.75" customHeight="1" x14ac:dyDescent="0.25">
      <c r="A213" s="113"/>
      <c r="B213" s="119"/>
      <c r="C213" s="119"/>
      <c r="D213" s="119"/>
      <c r="E213" s="120"/>
      <c r="F213" s="120"/>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75.75" customHeight="1" x14ac:dyDescent="0.25">
      <c r="A214" s="113"/>
      <c r="B214" s="119"/>
      <c r="C214" s="119"/>
      <c r="D214" s="119"/>
      <c r="E214" s="120"/>
      <c r="F214" s="120"/>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75.75" customHeight="1" x14ac:dyDescent="0.25">
      <c r="A215" s="113"/>
      <c r="B215" s="119"/>
      <c r="C215" s="119"/>
      <c r="D215" s="119"/>
      <c r="E215" s="120"/>
      <c r="F215" s="120"/>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75.75" customHeight="1" x14ac:dyDescent="0.25">
      <c r="A216" s="113"/>
      <c r="B216" s="119"/>
      <c r="C216" s="119"/>
      <c r="D216" s="119"/>
      <c r="E216" s="120"/>
      <c r="F216" s="120"/>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75.75" customHeight="1" x14ac:dyDescent="0.25">
      <c r="A217" s="113"/>
      <c r="B217" s="119"/>
      <c r="C217" s="119"/>
      <c r="D217" s="119"/>
      <c r="E217" s="120"/>
      <c r="F217" s="120"/>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75.75" customHeight="1" x14ac:dyDescent="0.25">
      <c r="A218" s="113"/>
      <c r="B218" s="119"/>
      <c r="C218" s="119"/>
      <c r="D218" s="119"/>
      <c r="E218" s="120"/>
      <c r="F218" s="120"/>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75.75" customHeight="1" x14ac:dyDescent="0.25">
      <c r="A219" s="113"/>
      <c r="B219" s="119"/>
      <c r="C219" s="119"/>
      <c r="D219" s="119"/>
      <c r="E219" s="120"/>
      <c r="F219" s="120"/>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75.75" customHeight="1" x14ac:dyDescent="0.25">
      <c r="A220" s="113"/>
      <c r="B220" s="119"/>
      <c r="C220" s="119"/>
      <c r="D220" s="119"/>
      <c r="E220" s="120"/>
      <c r="F220" s="120"/>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75.75" customHeight="1" x14ac:dyDescent="0.25">
      <c r="A221" s="113"/>
      <c r="B221" s="119"/>
      <c r="C221" s="119"/>
      <c r="D221" s="119"/>
      <c r="E221" s="120"/>
      <c r="F221" s="120"/>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75.75" customHeight="1" x14ac:dyDescent="0.25">
      <c r="A222" s="113"/>
      <c r="B222" s="119"/>
      <c r="C222" s="119"/>
      <c r="D222" s="119"/>
      <c r="E222" s="120"/>
      <c r="F222" s="120"/>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75.75" customHeight="1" x14ac:dyDescent="0.25">
      <c r="A223" s="113"/>
      <c r="B223" s="119"/>
      <c r="C223" s="119"/>
      <c r="D223" s="119"/>
      <c r="E223" s="120"/>
      <c r="F223" s="120"/>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75.75" customHeight="1" x14ac:dyDescent="0.25">
      <c r="A224" s="113"/>
      <c r="B224" s="119"/>
      <c r="C224" s="119"/>
      <c r="D224" s="119"/>
      <c r="E224" s="120"/>
      <c r="F224" s="120"/>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75.75" customHeight="1" x14ac:dyDescent="0.25">
      <c r="A225" s="113"/>
      <c r="B225" s="119"/>
      <c r="C225" s="119"/>
      <c r="D225" s="119"/>
      <c r="E225" s="120"/>
      <c r="F225" s="120"/>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75.75" customHeight="1" x14ac:dyDescent="0.25">
      <c r="A226" s="113"/>
      <c r="B226" s="119"/>
      <c r="C226" s="119"/>
      <c r="D226" s="119"/>
      <c r="E226" s="120"/>
      <c r="F226" s="120"/>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75.75" customHeight="1" x14ac:dyDescent="0.25">
      <c r="A227" s="113"/>
      <c r="B227" s="119"/>
      <c r="C227" s="119"/>
      <c r="D227" s="119"/>
      <c r="E227" s="120"/>
      <c r="F227" s="120"/>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75.75" customHeight="1" x14ac:dyDescent="0.25">
      <c r="A228" s="113"/>
      <c r="B228" s="119"/>
      <c r="C228" s="119"/>
      <c r="D228" s="119"/>
      <c r="E228" s="120"/>
      <c r="F228" s="120"/>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75.75" customHeight="1" x14ac:dyDescent="0.25">
      <c r="A229" s="113"/>
      <c r="B229" s="119"/>
      <c r="C229" s="119"/>
      <c r="D229" s="119"/>
      <c r="E229" s="120"/>
      <c r="F229" s="120"/>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75.75" customHeight="1" x14ac:dyDescent="0.25">
      <c r="A230" s="113"/>
      <c r="B230" s="119"/>
      <c r="C230" s="119"/>
      <c r="D230" s="119"/>
      <c r="E230" s="120"/>
      <c r="F230" s="120"/>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75.75" customHeight="1" x14ac:dyDescent="0.25">
      <c r="A231" s="113"/>
      <c r="B231" s="119"/>
      <c r="C231" s="119"/>
      <c r="D231" s="119"/>
      <c r="E231" s="120"/>
      <c r="F231" s="120"/>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75.75" customHeight="1" x14ac:dyDescent="0.25">
      <c r="A232" s="113"/>
      <c r="B232" s="119"/>
      <c r="C232" s="119"/>
      <c r="D232" s="119"/>
      <c r="E232" s="120"/>
      <c r="F232" s="120"/>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75.75" customHeight="1" x14ac:dyDescent="0.25">
      <c r="A233" s="113"/>
      <c r="B233" s="119"/>
      <c r="C233" s="119"/>
      <c r="D233" s="119"/>
      <c r="E233" s="120"/>
      <c r="F233" s="120"/>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75.75" customHeight="1" x14ac:dyDescent="0.25">
      <c r="A234" s="113"/>
      <c r="B234" s="119"/>
      <c r="C234" s="119"/>
      <c r="D234" s="119"/>
      <c r="E234" s="120"/>
      <c r="F234" s="120"/>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75.75" customHeight="1" x14ac:dyDescent="0.25">
      <c r="A235" s="113"/>
      <c r="B235" s="119"/>
      <c r="C235" s="119"/>
      <c r="D235" s="119"/>
      <c r="E235" s="120"/>
      <c r="F235" s="120"/>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75.75" customHeight="1" x14ac:dyDescent="0.25">
      <c r="A236" s="113"/>
      <c r="B236" s="119"/>
      <c r="C236" s="119"/>
      <c r="D236" s="119"/>
      <c r="E236" s="120"/>
      <c r="F236" s="120"/>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75.75" customHeight="1" x14ac:dyDescent="0.25">
      <c r="A237" s="113"/>
      <c r="B237" s="119"/>
      <c r="C237" s="119"/>
      <c r="D237" s="119"/>
      <c r="E237" s="120"/>
      <c r="F237" s="120"/>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75.75" customHeight="1" x14ac:dyDescent="0.25">
      <c r="A238" s="113"/>
      <c r="B238" s="119"/>
      <c r="C238" s="119"/>
      <c r="D238" s="119"/>
      <c r="E238" s="120"/>
      <c r="F238" s="120"/>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75.75" customHeight="1" x14ac:dyDescent="0.25">
      <c r="A239" s="113"/>
      <c r="B239" s="119"/>
      <c r="C239" s="119"/>
      <c r="D239" s="119"/>
      <c r="E239" s="120"/>
      <c r="F239" s="120"/>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75.75" customHeight="1" x14ac:dyDescent="0.25">
      <c r="A240" s="113"/>
      <c r="B240" s="119"/>
      <c r="C240" s="119"/>
      <c r="D240" s="119"/>
      <c r="E240" s="120"/>
      <c r="F240" s="120"/>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75.75" customHeight="1" x14ac:dyDescent="0.25">
      <c r="A241" s="113"/>
      <c r="B241" s="119"/>
      <c r="C241" s="119"/>
      <c r="D241" s="119"/>
      <c r="E241" s="120"/>
      <c r="F241" s="120"/>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75.75" customHeight="1" x14ac:dyDescent="0.25">
      <c r="A242" s="113"/>
      <c r="B242" s="119"/>
      <c r="C242" s="119"/>
      <c r="D242" s="119"/>
      <c r="E242" s="120"/>
      <c r="F242" s="120"/>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75.75" customHeight="1" x14ac:dyDescent="0.25">
      <c r="A243" s="113"/>
      <c r="B243" s="119"/>
      <c r="C243" s="119"/>
      <c r="D243" s="119"/>
      <c r="E243" s="120"/>
      <c r="F243" s="120"/>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75.75" customHeight="1" x14ac:dyDescent="0.25">
      <c r="A244" s="113"/>
      <c r="B244" s="119"/>
      <c r="C244" s="119"/>
      <c r="D244" s="119"/>
      <c r="E244" s="120"/>
      <c r="F244" s="120"/>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75.75" customHeight="1" x14ac:dyDescent="0.25">
      <c r="A245" s="113"/>
      <c r="B245" s="119"/>
      <c r="C245" s="119"/>
      <c r="D245" s="119"/>
      <c r="E245" s="120"/>
      <c r="F245" s="120"/>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75.75" customHeight="1" x14ac:dyDescent="0.25">
      <c r="A246" s="113"/>
      <c r="B246" s="119"/>
      <c r="C246" s="119"/>
      <c r="D246" s="119"/>
      <c r="E246" s="120"/>
      <c r="F246" s="120"/>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75.75" customHeight="1" x14ac:dyDescent="0.25">
      <c r="A247" s="113"/>
      <c r="B247" s="119"/>
      <c r="C247" s="119"/>
      <c r="D247" s="119"/>
      <c r="E247" s="120"/>
      <c r="F247" s="120"/>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75.75" customHeight="1" x14ac:dyDescent="0.25">
      <c r="A248" s="113"/>
      <c r="B248" s="119"/>
      <c r="C248" s="119"/>
      <c r="D248" s="119"/>
      <c r="E248" s="120"/>
      <c r="F248" s="120"/>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75.75" customHeight="1" x14ac:dyDescent="0.25">
      <c r="A249" s="113"/>
      <c r="B249" s="119"/>
      <c r="C249" s="119"/>
      <c r="D249" s="119"/>
      <c r="E249" s="120"/>
      <c r="F249" s="120"/>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75.75" customHeight="1" x14ac:dyDescent="0.25">
      <c r="A250" s="113"/>
      <c r="B250" s="119"/>
      <c r="C250" s="119"/>
      <c r="D250" s="119"/>
      <c r="E250" s="120"/>
      <c r="F250" s="120"/>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75.75" customHeight="1" x14ac:dyDescent="0.25">
      <c r="A251" s="113"/>
      <c r="B251" s="119"/>
      <c r="C251" s="119"/>
      <c r="D251" s="119"/>
      <c r="E251" s="120"/>
      <c r="F251" s="120"/>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75.75" customHeight="1" x14ac:dyDescent="0.25">
      <c r="A252" s="113"/>
      <c r="B252" s="119"/>
      <c r="C252" s="119"/>
      <c r="D252" s="119"/>
      <c r="E252" s="120"/>
      <c r="F252" s="120"/>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75.75" customHeight="1" x14ac:dyDescent="0.25">
      <c r="A253" s="113"/>
      <c r="B253" s="119"/>
      <c r="C253" s="119"/>
      <c r="D253" s="119"/>
      <c r="E253" s="120"/>
      <c r="F253" s="120"/>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75.75" customHeight="1" x14ac:dyDescent="0.25">
      <c r="A254" s="113"/>
      <c r="B254" s="119"/>
      <c r="C254" s="119"/>
      <c r="D254" s="119"/>
      <c r="E254" s="120"/>
      <c r="F254" s="120"/>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75.75" customHeight="1" x14ac:dyDescent="0.25">
      <c r="A255" s="113"/>
      <c r="B255" s="119"/>
      <c r="C255" s="119"/>
      <c r="D255" s="119"/>
      <c r="E255" s="120"/>
      <c r="F255" s="120"/>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75.75" customHeight="1" x14ac:dyDescent="0.25">
      <c r="A256" s="113"/>
      <c r="B256" s="119"/>
      <c r="C256" s="119"/>
      <c r="D256" s="119"/>
      <c r="E256" s="120"/>
      <c r="F256" s="120"/>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75.75" customHeight="1" x14ac:dyDescent="0.25">
      <c r="A257" s="113"/>
      <c r="B257" s="119"/>
      <c r="C257" s="119"/>
      <c r="D257" s="119"/>
      <c r="E257" s="120"/>
      <c r="F257" s="120"/>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75.75" customHeight="1" x14ac:dyDescent="0.25">
      <c r="A258" s="113"/>
      <c r="B258" s="119"/>
      <c r="C258" s="119"/>
      <c r="D258" s="119"/>
      <c r="E258" s="120"/>
      <c r="F258" s="120"/>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75.75" customHeight="1" x14ac:dyDescent="0.25">
      <c r="A259" s="113"/>
      <c r="B259" s="119"/>
      <c r="C259" s="119"/>
      <c r="D259" s="119"/>
      <c r="E259" s="120"/>
      <c r="F259" s="120"/>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75.75" customHeight="1" x14ac:dyDescent="0.25">
      <c r="A260" s="113"/>
      <c r="B260" s="119"/>
      <c r="C260" s="119"/>
      <c r="D260" s="119"/>
      <c r="E260" s="120"/>
      <c r="F260" s="120"/>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75.75" customHeight="1" x14ac:dyDescent="0.25">
      <c r="A261" s="113"/>
      <c r="B261" s="119"/>
      <c r="C261" s="119"/>
      <c r="D261" s="119"/>
      <c r="E261" s="120"/>
      <c r="F261" s="120"/>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75.75" customHeight="1" x14ac:dyDescent="0.25">
      <c r="A262" s="113"/>
      <c r="B262" s="119"/>
      <c r="C262" s="119"/>
      <c r="D262" s="119"/>
      <c r="E262" s="120"/>
      <c r="F262" s="120"/>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75.75" customHeight="1" x14ac:dyDescent="0.25">
      <c r="A263" s="113"/>
      <c r="B263" s="119"/>
      <c r="C263" s="119"/>
      <c r="D263" s="119"/>
      <c r="E263" s="120"/>
      <c r="F263" s="120"/>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75.75" customHeight="1" x14ac:dyDescent="0.25">
      <c r="A264" s="113"/>
      <c r="B264" s="119"/>
      <c r="C264" s="119"/>
      <c r="D264" s="119"/>
      <c r="E264" s="120"/>
      <c r="F264" s="120"/>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75.75" customHeight="1" x14ac:dyDescent="0.25">
      <c r="A265" s="113"/>
      <c r="B265" s="119"/>
      <c r="C265" s="119"/>
      <c r="D265" s="119"/>
      <c r="E265" s="120"/>
      <c r="F265" s="120"/>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75.75" customHeight="1" x14ac:dyDescent="0.25">
      <c r="A266" s="113"/>
      <c r="B266" s="119"/>
      <c r="C266" s="119"/>
      <c r="D266" s="119"/>
      <c r="E266" s="120"/>
      <c r="F266" s="120"/>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75.75" customHeight="1" x14ac:dyDescent="0.25">
      <c r="A267" s="113"/>
      <c r="B267" s="119"/>
      <c r="C267" s="119"/>
      <c r="D267" s="119"/>
      <c r="E267" s="120"/>
      <c r="F267" s="120"/>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75.75" customHeight="1" x14ac:dyDescent="0.25">
      <c r="A268" s="113"/>
      <c r="B268" s="119"/>
      <c r="C268" s="119"/>
      <c r="D268" s="119"/>
      <c r="E268" s="120"/>
      <c r="F268" s="120"/>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75.75" customHeight="1" x14ac:dyDescent="0.25">
      <c r="A269" s="113"/>
      <c r="B269" s="119"/>
      <c r="C269" s="119"/>
      <c r="D269" s="119"/>
      <c r="E269" s="120"/>
      <c r="F269" s="120"/>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75.75" customHeight="1" x14ac:dyDescent="0.25">
      <c r="A270" s="113"/>
      <c r="B270" s="119"/>
      <c r="C270" s="119"/>
      <c r="D270" s="119"/>
      <c r="E270" s="120"/>
      <c r="F270" s="120"/>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75.75" customHeight="1" x14ac:dyDescent="0.25">
      <c r="A271" s="113"/>
      <c r="B271" s="119"/>
      <c r="C271" s="119"/>
      <c r="D271" s="119"/>
      <c r="E271" s="120"/>
      <c r="F271" s="120"/>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75.75" customHeight="1" x14ac:dyDescent="0.25">
      <c r="A272" s="113"/>
      <c r="B272" s="119"/>
      <c r="C272" s="119"/>
      <c r="D272" s="119"/>
      <c r="E272" s="120"/>
      <c r="F272" s="120"/>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75.75" customHeight="1" x14ac:dyDescent="0.25">
      <c r="A273" s="113"/>
      <c r="B273" s="119"/>
      <c r="C273" s="119"/>
      <c r="D273" s="119"/>
      <c r="E273" s="120"/>
      <c r="F273" s="120"/>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75.75" customHeight="1" x14ac:dyDescent="0.25">
      <c r="A274" s="113"/>
      <c r="B274" s="119"/>
      <c r="C274" s="119"/>
      <c r="D274" s="119"/>
      <c r="E274" s="120"/>
      <c r="F274" s="120"/>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75.75" customHeight="1" x14ac:dyDescent="0.25">
      <c r="A275" s="113"/>
      <c r="B275" s="119"/>
      <c r="C275" s="119"/>
      <c r="D275" s="119"/>
      <c r="E275" s="120"/>
      <c r="F275" s="120"/>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75.75" customHeight="1" x14ac:dyDescent="0.25">
      <c r="A276" s="113"/>
      <c r="B276" s="119"/>
      <c r="C276" s="119"/>
      <c r="D276" s="119"/>
      <c r="E276" s="120"/>
      <c r="F276" s="120"/>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75.75" customHeight="1" x14ac:dyDescent="0.25">
      <c r="A277" s="113"/>
      <c r="B277" s="119"/>
      <c r="C277" s="119"/>
      <c r="D277" s="119"/>
      <c r="E277" s="120"/>
      <c r="F277" s="120"/>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75.75" customHeight="1" x14ac:dyDescent="0.25">
      <c r="A278" s="113"/>
      <c r="B278" s="119"/>
      <c r="C278" s="119"/>
      <c r="D278" s="119"/>
      <c r="E278" s="120"/>
      <c r="F278" s="120"/>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75.75" customHeight="1" x14ac:dyDescent="0.25">
      <c r="A279" s="113"/>
      <c r="B279" s="119"/>
      <c r="C279" s="119"/>
      <c r="D279" s="119"/>
      <c r="E279" s="120"/>
      <c r="F279" s="120"/>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75.75" customHeight="1" x14ac:dyDescent="0.25">
      <c r="A280" s="113"/>
      <c r="B280" s="119"/>
      <c r="C280" s="119"/>
      <c r="D280" s="119"/>
      <c r="E280" s="120"/>
      <c r="F280" s="120"/>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75.75" customHeight="1" x14ac:dyDescent="0.25">
      <c r="A281" s="113"/>
      <c r="B281" s="119"/>
      <c r="C281" s="119"/>
      <c r="D281" s="119"/>
      <c r="E281" s="120"/>
      <c r="F281" s="120"/>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75.75" customHeight="1" x14ac:dyDescent="0.25">
      <c r="A282" s="113"/>
      <c r="B282" s="119"/>
      <c r="C282" s="119"/>
      <c r="D282" s="119"/>
      <c r="E282" s="120"/>
      <c r="F282" s="120"/>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75.75" customHeight="1" x14ac:dyDescent="0.25">
      <c r="A283" s="113"/>
      <c r="B283" s="119"/>
      <c r="C283" s="119"/>
      <c r="D283" s="119"/>
      <c r="E283" s="120"/>
      <c r="F283" s="120"/>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75.75" customHeight="1" x14ac:dyDescent="0.25">
      <c r="A284" s="113"/>
      <c r="B284" s="119"/>
      <c r="C284" s="119"/>
      <c r="D284" s="119"/>
      <c r="E284" s="120"/>
      <c r="F284" s="120"/>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75.75" customHeight="1" x14ac:dyDescent="0.25">
      <c r="A285" s="113"/>
      <c r="B285" s="119"/>
      <c r="C285" s="119"/>
      <c r="D285" s="119"/>
      <c r="E285" s="120"/>
      <c r="F285" s="120"/>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75.75" customHeight="1" x14ac:dyDescent="0.25">
      <c r="A286" s="113"/>
      <c r="B286" s="119"/>
      <c r="C286" s="119"/>
      <c r="D286" s="119"/>
      <c r="E286" s="120"/>
      <c r="F286" s="120"/>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75.75" customHeight="1" x14ac:dyDescent="0.25">
      <c r="A287" s="113"/>
      <c r="B287" s="119"/>
      <c r="C287" s="119"/>
      <c r="D287" s="119"/>
      <c r="E287" s="120"/>
      <c r="F287" s="120"/>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75.75" customHeight="1" x14ac:dyDescent="0.25">
      <c r="A288" s="113"/>
      <c r="B288" s="119"/>
      <c r="C288" s="119"/>
      <c r="D288" s="119"/>
      <c r="E288" s="120"/>
      <c r="F288" s="120"/>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75.75" customHeight="1" x14ac:dyDescent="0.25">
      <c r="A289" s="113"/>
      <c r="B289" s="119"/>
      <c r="C289" s="119"/>
      <c r="D289" s="119"/>
      <c r="E289" s="120"/>
      <c r="F289" s="120"/>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75.75" customHeight="1" x14ac:dyDescent="0.25">
      <c r="A290" s="113"/>
      <c r="B290" s="119"/>
      <c r="C290" s="119"/>
      <c r="D290" s="119"/>
      <c r="E290" s="120"/>
      <c r="F290" s="120"/>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75.75" customHeight="1" x14ac:dyDescent="0.25">
      <c r="A291" s="113"/>
      <c r="B291" s="119"/>
      <c r="C291" s="119"/>
      <c r="D291" s="119"/>
      <c r="E291" s="120"/>
      <c r="F291" s="120"/>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75.75" customHeight="1" x14ac:dyDescent="0.25">
      <c r="A292" s="113"/>
      <c r="B292" s="119"/>
      <c r="C292" s="119"/>
      <c r="D292" s="119"/>
      <c r="E292" s="120"/>
      <c r="F292" s="120"/>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75.75" customHeight="1" x14ac:dyDescent="0.25">
      <c r="A293" s="113"/>
      <c r="B293" s="119"/>
      <c r="C293" s="119"/>
      <c r="D293" s="119"/>
      <c r="E293" s="120"/>
      <c r="F293" s="120"/>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75.75" customHeight="1" x14ac:dyDescent="0.25">
      <c r="A294" s="113"/>
      <c r="B294" s="119"/>
      <c r="C294" s="119"/>
      <c r="D294" s="119"/>
      <c r="E294" s="120"/>
      <c r="F294" s="120"/>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75.75" customHeight="1" x14ac:dyDescent="0.25">
      <c r="A295" s="113"/>
      <c r="B295" s="119"/>
      <c r="C295" s="119"/>
      <c r="D295" s="119"/>
      <c r="E295" s="120"/>
      <c r="F295" s="120"/>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75.75" customHeight="1" x14ac:dyDescent="0.25">
      <c r="A296" s="113"/>
      <c r="B296" s="119"/>
      <c r="C296" s="119"/>
      <c r="D296" s="119"/>
      <c r="E296" s="120"/>
      <c r="F296" s="120"/>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75.75" customHeight="1" x14ac:dyDescent="0.25">
      <c r="A297" s="113"/>
      <c r="B297" s="119"/>
      <c r="C297" s="119"/>
      <c r="D297" s="119"/>
      <c r="E297" s="120"/>
      <c r="F297" s="120"/>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75.75" customHeight="1" x14ac:dyDescent="0.25">
      <c r="A298" s="113"/>
      <c r="B298" s="119"/>
      <c r="C298" s="119"/>
      <c r="D298" s="119"/>
      <c r="E298" s="120"/>
      <c r="F298" s="120"/>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75.75" customHeight="1" x14ac:dyDescent="0.25">
      <c r="A299" s="113"/>
      <c r="B299" s="119"/>
      <c r="C299" s="119"/>
      <c r="D299" s="119"/>
      <c r="E299" s="120"/>
      <c r="F299" s="120"/>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75.75" customHeight="1" x14ac:dyDescent="0.25">
      <c r="A300" s="113"/>
      <c r="B300" s="119"/>
      <c r="C300" s="119"/>
      <c r="D300" s="119"/>
      <c r="E300" s="120"/>
      <c r="F300" s="120"/>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75.75" customHeight="1" x14ac:dyDescent="0.25">
      <c r="A301" s="113"/>
      <c r="B301" s="119"/>
      <c r="C301" s="119"/>
      <c r="D301" s="119"/>
      <c r="E301" s="120"/>
      <c r="F301" s="120"/>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75.75" customHeight="1" x14ac:dyDescent="0.25">
      <c r="A302" s="113"/>
      <c r="B302" s="119"/>
      <c r="C302" s="119"/>
      <c r="D302" s="119"/>
      <c r="E302" s="120"/>
      <c r="F302" s="120"/>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75.75" customHeight="1" x14ac:dyDescent="0.25">
      <c r="A303" s="113"/>
      <c r="B303" s="119"/>
      <c r="C303" s="119"/>
      <c r="D303" s="119"/>
      <c r="E303" s="120"/>
      <c r="F303" s="120"/>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75.75" customHeight="1" x14ac:dyDescent="0.25">
      <c r="A304" s="113"/>
      <c r="B304" s="119"/>
      <c r="C304" s="119"/>
      <c r="D304" s="119"/>
      <c r="E304" s="120"/>
      <c r="F304" s="120"/>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75.75" customHeight="1" x14ac:dyDescent="0.25">
      <c r="A305" s="113"/>
      <c r="B305" s="119"/>
      <c r="C305" s="119"/>
      <c r="D305" s="119"/>
      <c r="E305" s="120"/>
      <c r="F305" s="120"/>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75.75" customHeight="1" x14ac:dyDescent="0.25">
      <c r="A306" s="113"/>
      <c r="B306" s="119"/>
      <c r="C306" s="119"/>
      <c r="D306" s="119"/>
      <c r="E306" s="120"/>
      <c r="F306" s="120"/>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75.75" customHeight="1" x14ac:dyDescent="0.25">
      <c r="A307" s="113"/>
      <c r="B307" s="119"/>
      <c r="C307" s="119"/>
      <c r="D307" s="119"/>
      <c r="E307" s="120"/>
      <c r="F307" s="120"/>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75.75" customHeight="1" x14ac:dyDescent="0.25">
      <c r="A308" s="113"/>
      <c r="B308" s="119"/>
      <c r="C308" s="119"/>
      <c r="D308" s="119"/>
      <c r="E308" s="120"/>
      <c r="F308" s="120"/>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75.75" customHeight="1" x14ac:dyDescent="0.25">
      <c r="A309" s="113"/>
      <c r="B309" s="119"/>
      <c r="C309" s="119"/>
      <c r="D309" s="119"/>
      <c r="E309" s="120"/>
      <c r="F309" s="120"/>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75.75" customHeight="1" x14ac:dyDescent="0.25">
      <c r="A310" s="113"/>
      <c r="B310" s="119"/>
      <c r="C310" s="119"/>
      <c r="D310" s="119"/>
      <c r="E310" s="120"/>
      <c r="F310" s="120"/>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75.75" customHeight="1" x14ac:dyDescent="0.25">
      <c r="A311" s="113"/>
      <c r="B311" s="119"/>
      <c r="C311" s="119"/>
      <c r="D311" s="119"/>
      <c r="E311" s="120"/>
      <c r="F311" s="120"/>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75.75" customHeight="1" x14ac:dyDescent="0.25">
      <c r="A312" s="113"/>
      <c r="B312" s="119"/>
      <c r="C312" s="119"/>
      <c r="D312" s="119"/>
      <c r="E312" s="120"/>
      <c r="F312" s="120"/>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75.75" customHeight="1" x14ac:dyDescent="0.25">
      <c r="A313" s="113"/>
      <c r="B313" s="119"/>
      <c r="C313" s="119"/>
      <c r="D313" s="119"/>
      <c r="E313" s="120"/>
      <c r="F313" s="120"/>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75.75" customHeight="1" x14ac:dyDescent="0.25">
      <c r="A314" s="113"/>
      <c r="B314" s="119"/>
      <c r="C314" s="119"/>
      <c r="D314" s="119"/>
      <c r="E314" s="120"/>
      <c r="F314" s="120"/>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75.75" customHeight="1" x14ac:dyDescent="0.25">
      <c r="A315" s="113"/>
      <c r="B315" s="119"/>
      <c r="C315" s="119"/>
      <c r="D315" s="119"/>
      <c r="E315" s="120"/>
      <c r="F315" s="120"/>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75.75" customHeight="1" x14ac:dyDescent="0.25">
      <c r="A316" s="113"/>
      <c r="B316" s="119"/>
      <c r="C316" s="119"/>
      <c r="D316" s="119"/>
      <c r="E316" s="120"/>
      <c r="F316" s="120"/>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75.75" customHeight="1" x14ac:dyDescent="0.25">
      <c r="A317" s="113"/>
      <c r="B317" s="119"/>
      <c r="C317" s="119"/>
      <c r="D317" s="119"/>
      <c r="E317" s="120"/>
      <c r="F317" s="120"/>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75.75" customHeight="1" x14ac:dyDescent="0.25">
      <c r="A318" s="113"/>
      <c r="B318" s="119"/>
      <c r="C318" s="119"/>
      <c r="D318" s="119"/>
      <c r="E318" s="120"/>
      <c r="F318" s="120"/>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75.75" customHeight="1" x14ac:dyDescent="0.25">
      <c r="A319" s="113"/>
      <c r="B319" s="119"/>
      <c r="C319" s="119"/>
      <c r="D319" s="119"/>
      <c r="E319" s="120"/>
      <c r="F319" s="120"/>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75.75" customHeight="1" x14ac:dyDescent="0.25">
      <c r="A320" s="113"/>
      <c r="B320" s="119"/>
      <c r="C320" s="119"/>
      <c r="D320" s="119"/>
      <c r="E320" s="120"/>
      <c r="F320" s="120"/>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75.75" customHeight="1" x14ac:dyDescent="0.25">
      <c r="A321" s="113"/>
      <c r="B321" s="119"/>
      <c r="C321" s="119"/>
      <c r="D321" s="119"/>
      <c r="E321" s="120"/>
      <c r="F321" s="120"/>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75.75" customHeight="1" x14ac:dyDescent="0.25">
      <c r="A322" s="113"/>
      <c r="B322" s="119"/>
      <c r="C322" s="119"/>
      <c r="D322" s="119"/>
      <c r="E322" s="120"/>
      <c r="F322" s="120"/>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75.75" customHeight="1" x14ac:dyDescent="0.25">
      <c r="A323" s="113"/>
      <c r="B323" s="119"/>
      <c r="C323" s="119"/>
      <c r="D323" s="119"/>
      <c r="E323" s="120"/>
      <c r="F323" s="120"/>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75.75" customHeight="1" x14ac:dyDescent="0.25">
      <c r="A324" s="113"/>
      <c r="B324" s="119"/>
      <c r="C324" s="119"/>
      <c r="D324" s="119"/>
      <c r="E324" s="120"/>
      <c r="F324" s="120"/>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75.75" customHeight="1" x14ac:dyDescent="0.25">
      <c r="A325" s="113"/>
      <c r="B325" s="119"/>
      <c r="C325" s="119"/>
      <c r="D325" s="119"/>
      <c r="E325" s="120"/>
      <c r="F325" s="120"/>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75.75" customHeight="1" x14ac:dyDescent="0.25">
      <c r="A326" s="113"/>
      <c r="B326" s="119"/>
      <c r="C326" s="119"/>
      <c r="D326" s="119"/>
      <c r="E326" s="120"/>
      <c r="F326" s="120"/>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75.75" customHeight="1" x14ac:dyDescent="0.25">
      <c r="A327" s="113"/>
      <c r="B327" s="119"/>
      <c r="C327" s="119"/>
      <c r="D327" s="119"/>
      <c r="E327" s="120"/>
      <c r="F327" s="120"/>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75.75" customHeight="1" x14ac:dyDescent="0.25">
      <c r="A328" s="113"/>
      <c r="B328" s="119"/>
      <c r="C328" s="119"/>
      <c r="D328" s="119"/>
      <c r="E328" s="120"/>
      <c r="F328" s="120"/>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75.75" customHeight="1" x14ac:dyDescent="0.25">
      <c r="A329" s="113"/>
      <c r="B329" s="119"/>
      <c r="C329" s="119"/>
      <c r="D329" s="119"/>
      <c r="E329" s="120"/>
      <c r="F329" s="120"/>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75.75" customHeight="1" x14ac:dyDescent="0.25">
      <c r="A330" s="113"/>
      <c r="B330" s="119"/>
      <c r="C330" s="119"/>
      <c r="D330" s="119"/>
      <c r="E330" s="120"/>
      <c r="F330" s="120"/>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75.75" customHeight="1" x14ac:dyDescent="0.25">
      <c r="A331" s="113"/>
      <c r="B331" s="119"/>
      <c r="C331" s="119"/>
      <c r="D331" s="119"/>
      <c r="E331" s="120"/>
      <c r="F331" s="120"/>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75.75" customHeight="1" x14ac:dyDescent="0.25">
      <c r="A332" s="113"/>
      <c r="B332" s="119"/>
      <c r="C332" s="119"/>
      <c r="D332" s="119"/>
      <c r="E332" s="120"/>
      <c r="F332" s="120"/>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75.75" customHeight="1" x14ac:dyDescent="0.25">
      <c r="A333" s="113"/>
      <c r="B333" s="119"/>
      <c r="C333" s="119"/>
      <c r="D333" s="119"/>
      <c r="E333" s="120"/>
      <c r="F333" s="120"/>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75.75" customHeight="1" x14ac:dyDescent="0.25">
      <c r="A334" s="113"/>
      <c r="B334" s="119"/>
      <c r="C334" s="119"/>
      <c r="D334" s="119"/>
      <c r="E334" s="120"/>
      <c r="F334" s="120"/>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75.75" customHeight="1" x14ac:dyDescent="0.25">
      <c r="A335" s="113"/>
      <c r="B335" s="119"/>
      <c r="C335" s="119"/>
      <c r="D335" s="119"/>
      <c r="E335" s="120"/>
      <c r="F335" s="120"/>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75.75" customHeight="1" x14ac:dyDescent="0.25">
      <c r="A336" s="113"/>
      <c r="B336" s="119"/>
      <c r="C336" s="119"/>
      <c r="D336" s="119"/>
      <c r="E336" s="120"/>
      <c r="F336" s="120"/>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75.75" customHeight="1" x14ac:dyDescent="0.25">
      <c r="A337" s="113"/>
      <c r="B337" s="119"/>
      <c r="C337" s="119"/>
      <c r="D337" s="119"/>
      <c r="E337" s="120"/>
      <c r="F337" s="120"/>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75.75" customHeight="1" x14ac:dyDescent="0.25">
      <c r="A338" s="113"/>
      <c r="B338" s="119"/>
      <c r="C338" s="119"/>
      <c r="D338" s="119"/>
      <c r="E338" s="120"/>
      <c r="F338" s="120"/>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75.75" customHeight="1" x14ac:dyDescent="0.25">
      <c r="A339" s="113"/>
      <c r="B339" s="119"/>
      <c r="C339" s="119"/>
      <c r="D339" s="119"/>
      <c r="E339" s="120"/>
      <c r="F339" s="120"/>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75.75" customHeight="1" x14ac:dyDescent="0.25">
      <c r="A340" s="113"/>
      <c r="B340" s="119"/>
      <c r="C340" s="119"/>
      <c r="D340" s="119"/>
      <c r="E340" s="120"/>
      <c r="F340" s="120"/>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75.75" customHeight="1" x14ac:dyDescent="0.25">
      <c r="A341" s="113"/>
      <c r="B341" s="119"/>
      <c r="C341" s="119"/>
      <c r="D341" s="119"/>
      <c r="E341" s="120"/>
      <c r="F341" s="120"/>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75.75" customHeight="1" x14ac:dyDescent="0.25">
      <c r="A342" s="113"/>
      <c r="B342" s="119"/>
      <c r="C342" s="119"/>
      <c r="D342" s="119"/>
      <c r="E342" s="120"/>
      <c r="F342" s="120"/>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75.75" customHeight="1" x14ac:dyDescent="0.25">
      <c r="A343" s="113"/>
      <c r="B343" s="119"/>
      <c r="C343" s="119"/>
      <c r="D343" s="119"/>
      <c r="E343" s="120"/>
      <c r="F343" s="120"/>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75.75" customHeight="1" x14ac:dyDescent="0.25">
      <c r="A344" s="113"/>
      <c r="B344" s="119"/>
      <c r="C344" s="119"/>
      <c r="D344" s="119"/>
      <c r="E344" s="120"/>
      <c r="F344" s="120"/>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75.75" customHeight="1" x14ac:dyDescent="0.25">
      <c r="A345" s="113"/>
      <c r="B345" s="119"/>
      <c r="C345" s="119"/>
      <c r="D345" s="119"/>
      <c r="E345" s="120"/>
      <c r="F345" s="120"/>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75.75" customHeight="1" x14ac:dyDescent="0.25">
      <c r="A346" s="113"/>
      <c r="B346" s="119"/>
      <c r="C346" s="119"/>
      <c r="D346" s="119"/>
      <c r="E346" s="120"/>
      <c r="F346" s="120"/>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75.75" customHeight="1" x14ac:dyDescent="0.25">
      <c r="A347" s="113"/>
      <c r="B347" s="119"/>
      <c r="C347" s="119"/>
      <c r="D347" s="119"/>
      <c r="E347" s="120"/>
      <c r="F347" s="120"/>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75.75" customHeight="1" x14ac:dyDescent="0.25">
      <c r="A348" s="113"/>
      <c r="B348" s="119"/>
      <c r="C348" s="119"/>
      <c r="D348" s="119"/>
      <c r="E348" s="120"/>
      <c r="F348" s="120"/>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75.75" customHeight="1" x14ac:dyDescent="0.25">
      <c r="A349" s="113"/>
      <c r="B349" s="119"/>
      <c r="C349" s="119"/>
      <c r="D349" s="119"/>
      <c r="E349" s="120"/>
      <c r="F349" s="120"/>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75.75" customHeight="1" x14ac:dyDescent="0.25">
      <c r="A350" s="113"/>
      <c r="B350" s="119"/>
      <c r="C350" s="119"/>
      <c r="D350" s="119"/>
      <c r="E350" s="120"/>
      <c r="F350" s="120"/>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75.75" customHeight="1" x14ac:dyDescent="0.25">
      <c r="A351" s="113"/>
      <c r="B351" s="119"/>
      <c r="C351" s="119"/>
      <c r="D351" s="119"/>
      <c r="E351" s="120"/>
      <c r="F351" s="120"/>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75.75" customHeight="1" x14ac:dyDescent="0.25">
      <c r="A352" s="113"/>
      <c r="B352" s="119"/>
      <c r="C352" s="119"/>
      <c r="D352" s="119"/>
      <c r="E352" s="120"/>
      <c r="F352" s="120"/>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75.75" customHeight="1" x14ac:dyDescent="0.25">
      <c r="A353" s="113"/>
      <c r="B353" s="119"/>
      <c r="C353" s="119"/>
      <c r="D353" s="119"/>
      <c r="E353" s="120"/>
      <c r="F353" s="120"/>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75.75" customHeight="1" x14ac:dyDescent="0.25">
      <c r="A354" s="113"/>
      <c r="B354" s="119"/>
      <c r="C354" s="119"/>
      <c r="D354" s="119"/>
      <c r="E354" s="120"/>
      <c r="F354" s="120"/>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75.75" customHeight="1" x14ac:dyDescent="0.25">
      <c r="A355" s="113"/>
      <c r="B355" s="119"/>
      <c r="C355" s="119"/>
      <c r="D355" s="119"/>
      <c r="E355" s="120"/>
      <c r="F355" s="120"/>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75.75" customHeight="1" x14ac:dyDescent="0.25">
      <c r="A356" s="113"/>
      <c r="B356" s="119"/>
      <c r="C356" s="119"/>
      <c r="D356" s="119"/>
      <c r="E356" s="120"/>
      <c r="F356" s="120"/>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75.75" customHeight="1" x14ac:dyDescent="0.25">
      <c r="A357" s="113"/>
      <c r="B357" s="119"/>
      <c r="C357" s="119"/>
      <c r="D357" s="119"/>
      <c r="E357" s="120"/>
      <c r="F357" s="120"/>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75.75" customHeight="1" x14ac:dyDescent="0.25">
      <c r="A358" s="113"/>
      <c r="B358" s="119"/>
      <c r="C358" s="119"/>
      <c r="D358" s="119"/>
      <c r="E358" s="120"/>
      <c r="F358" s="120"/>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75.75" customHeight="1" x14ac:dyDescent="0.25">
      <c r="A359" s="113"/>
      <c r="B359" s="119"/>
      <c r="C359" s="119"/>
      <c r="D359" s="119"/>
      <c r="E359" s="120"/>
      <c r="F359" s="120"/>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75.75" customHeight="1" x14ac:dyDescent="0.25">
      <c r="A360" s="113"/>
      <c r="B360" s="119"/>
      <c r="C360" s="119"/>
      <c r="D360" s="119"/>
      <c r="E360" s="120"/>
      <c r="F360" s="120"/>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75.75" customHeight="1" x14ac:dyDescent="0.25">
      <c r="A361" s="113"/>
      <c r="B361" s="119"/>
      <c r="C361" s="119"/>
      <c r="D361" s="119"/>
      <c r="E361" s="120"/>
      <c r="F361" s="120"/>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75.75" customHeight="1" x14ac:dyDescent="0.25">
      <c r="A362" s="113"/>
      <c r="B362" s="119"/>
      <c r="C362" s="119"/>
      <c r="D362" s="119"/>
      <c r="E362" s="120"/>
      <c r="F362" s="120"/>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75.75" customHeight="1" x14ac:dyDescent="0.25">
      <c r="A363" s="113"/>
      <c r="B363" s="119"/>
      <c r="C363" s="119"/>
      <c r="D363" s="119"/>
      <c r="E363" s="120"/>
      <c r="F363" s="120"/>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75.75" customHeight="1" x14ac:dyDescent="0.25">
      <c r="A364" s="113"/>
      <c r="B364" s="119"/>
      <c r="C364" s="119"/>
      <c r="D364" s="119"/>
      <c r="E364" s="120"/>
      <c r="F364" s="120"/>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75.75" customHeight="1" x14ac:dyDescent="0.25">
      <c r="A365" s="113"/>
      <c r="B365" s="119"/>
      <c r="C365" s="119"/>
      <c r="D365" s="119"/>
      <c r="E365" s="120"/>
      <c r="F365" s="120"/>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75.75" customHeight="1" x14ac:dyDescent="0.25">
      <c r="A366" s="113"/>
      <c r="B366" s="119"/>
      <c r="C366" s="119"/>
      <c r="D366" s="119"/>
      <c r="E366" s="120"/>
      <c r="F366" s="120"/>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75.75" customHeight="1" x14ac:dyDescent="0.25">
      <c r="A367" s="113"/>
      <c r="B367" s="119"/>
      <c r="C367" s="119"/>
      <c r="D367" s="119"/>
      <c r="E367" s="120"/>
      <c r="F367" s="120"/>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75.75" customHeight="1" x14ac:dyDescent="0.25">
      <c r="A368" s="113"/>
      <c r="B368" s="119"/>
      <c r="C368" s="119"/>
      <c r="D368" s="119"/>
      <c r="E368" s="120"/>
      <c r="F368" s="120"/>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75.75" customHeight="1" x14ac:dyDescent="0.25">
      <c r="A369" s="113"/>
      <c r="B369" s="119"/>
      <c r="C369" s="119"/>
      <c r="D369" s="119"/>
      <c r="E369" s="120"/>
      <c r="F369" s="120"/>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75.75" customHeight="1" x14ac:dyDescent="0.25">
      <c r="A370" s="113"/>
      <c r="B370" s="119"/>
      <c r="C370" s="119"/>
      <c r="D370" s="119"/>
      <c r="E370" s="120"/>
      <c r="F370" s="120"/>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75.75" customHeight="1" x14ac:dyDescent="0.25">
      <c r="A371" s="113"/>
      <c r="B371" s="119"/>
      <c r="C371" s="119"/>
      <c r="D371" s="119"/>
      <c r="E371" s="120"/>
      <c r="F371" s="120"/>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75.75" customHeight="1" x14ac:dyDescent="0.25">
      <c r="A372" s="113"/>
      <c r="B372" s="119"/>
      <c r="C372" s="119"/>
      <c r="D372" s="119"/>
      <c r="E372" s="120"/>
      <c r="F372" s="120"/>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75.75" customHeight="1" x14ac:dyDescent="0.25">
      <c r="A373" s="113"/>
      <c r="B373" s="119"/>
      <c r="C373" s="119"/>
      <c r="D373" s="119"/>
      <c r="E373" s="120"/>
      <c r="F373" s="120"/>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75.75" customHeight="1" x14ac:dyDescent="0.25">
      <c r="A374" s="113"/>
      <c r="B374" s="119"/>
      <c r="C374" s="119"/>
      <c r="D374" s="119"/>
      <c r="E374" s="120"/>
      <c r="F374" s="120"/>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75.75" customHeight="1" x14ac:dyDescent="0.25">
      <c r="A375" s="113"/>
      <c r="B375" s="119"/>
      <c r="C375" s="119"/>
      <c r="D375" s="119"/>
      <c r="E375" s="120"/>
      <c r="F375" s="120"/>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75.75" customHeight="1" x14ac:dyDescent="0.25">
      <c r="A376" s="113"/>
      <c r="B376" s="119"/>
      <c r="C376" s="119"/>
      <c r="D376" s="119"/>
      <c r="E376" s="120"/>
      <c r="F376" s="120"/>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75.75" customHeight="1" x14ac:dyDescent="0.25">
      <c r="A377" s="113"/>
      <c r="B377" s="119"/>
      <c r="C377" s="119"/>
      <c r="D377" s="119"/>
      <c r="E377" s="120"/>
      <c r="F377" s="120"/>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75.75" customHeight="1" x14ac:dyDescent="0.25">
      <c r="A378" s="113"/>
      <c r="B378" s="119"/>
      <c r="C378" s="119"/>
      <c r="D378" s="119"/>
      <c r="E378" s="120"/>
      <c r="F378" s="120"/>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75.75" customHeight="1" x14ac:dyDescent="0.25">
      <c r="A379" s="113"/>
      <c r="B379" s="119"/>
      <c r="C379" s="119"/>
      <c r="D379" s="119"/>
      <c r="E379" s="120"/>
      <c r="F379" s="120"/>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75.75" customHeight="1" x14ac:dyDescent="0.25">
      <c r="A380" s="113"/>
      <c r="B380" s="119"/>
      <c r="C380" s="119"/>
      <c r="D380" s="119"/>
      <c r="E380" s="120"/>
      <c r="F380" s="120"/>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75.75" customHeight="1" x14ac:dyDescent="0.25">
      <c r="A381" s="113"/>
      <c r="B381" s="119"/>
      <c r="C381" s="119"/>
      <c r="D381" s="119"/>
      <c r="E381" s="120"/>
      <c r="F381" s="120"/>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75.75" customHeight="1" x14ac:dyDescent="0.25">
      <c r="A382" s="113"/>
      <c r="B382" s="119"/>
      <c r="C382" s="119"/>
      <c r="D382" s="119"/>
      <c r="E382" s="120"/>
      <c r="F382" s="120"/>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75.75" customHeight="1" x14ac:dyDescent="0.25">
      <c r="A383" s="113"/>
      <c r="B383" s="119"/>
      <c r="C383" s="119"/>
      <c r="D383" s="119"/>
      <c r="E383" s="120"/>
      <c r="F383" s="120"/>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75.75" customHeight="1" x14ac:dyDescent="0.25">
      <c r="A384" s="113"/>
      <c r="B384" s="119"/>
      <c r="C384" s="119"/>
      <c r="D384" s="119"/>
      <c r="E384" s="120"/>
      <c r="F384" s="120"/>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75.75" customHeight="1" x14ac:dyDescent="0.25">
      <c r="A385" s="113"/>
      <c r="B385" s="119"/>
      <c r="C385" s="119"/>
      <c r="D385" s="119"/>
      <c r="E385" s="120"/>
      <c r="F385" s="120"/>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75.75" customHeight="1" x14ac:dyDescent="0.25">
      <c r="A386" s="113"/>
      <c r="B386" s="119"/>
      <c r="C386" s="119"/>
      <c r="D386" s="119"/>
      <c r="E386" s="120"/>
      <c r="F386" s="120"/>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75.75" customHeight="1" x14ac:dyDescent="0.25">
      <c r="A387" s="113"/>
      <c r="B387" s="119"/>
      <c r="C387" s="119"/>
      <c r="D387" s="119"/>
      <c r="E387" s="120"/>
      <c r="F387" s="120"/>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75.75" customHeight="1" x14ac:dyDescent="0.25">
      <c r="A388" s="113"/>
      <c r="B388" s="119"/>
      <c r="C388" s="119"/>
      <c r="D388" s="119"/>
      <c r="E388" s="120"/>
      <c r="F388" s="120"/>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75.75" customHeight="1" x14ac:dyDescent="0.25">
      <c r="A389" s="113"/>
      <c r="B389" s="119"/>
      <c r="C389" s="119"/>
      <c r="D389" s="119"/>
      <c r="E389" s="120"/>
      <c r="F389" s="120"/>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75.75" customHeight="1" x14ac:dyDescent="0.25">
      <c r="A390" s="113"/>
      <c r="B390" s="119"/>
      <c r="C390" s="119"/>
      <c r="D390" s="119"/>
      <c r="E390" s="120"/>
      <c r="F390" s="120"/>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75.75" customHeight="1" x14ac:dyDescent="0.25">
      <c r="A391" s="113"/>
      <c r="B391" s="119"/>
      <c r="C391" s="119"/>
      <c r="D391" s="119"/>
      <c r="E391" s="120"/>
      <c r="F391" s="120"/>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75.75" customHeight="1" x14ac:dyDescent="0.25">
      <c r="A392" s="113"/>
      <c r="B392" s="119"/>
      <c r="C392" s="119"/>
      <c r="D392" s="119"/>
      <c r="E392" s="120"/>
      <c r="F392" s="120"/>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75.75" customHeight="1" x14ac:dyDescent="0.25">
      <c r="A393" s="113"/>
      <c r="B393" s="119"/>
      <c r="C393" s="119"/>
      <c r="D393" s="119"/>
      <c r="E393" s="120"/>
      <c r="F393" s="120"/>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75.75" customHeight="1" x14ac:dyDescent="0.25">
      <c r="A394" s="113"/>
      <c r="B394" s="119"/>
      <c r="C394" s="119"/>
      <c r="D394" s="119"/>
      <c r="E394" s="120"/>
      <c r="F394" s="120"/>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75.75" customHeight="1" x14ac:dyDescent="0.25">
      <c r="A395" s="113"/>
      <c r="B395" s="119"/>
      <c r="C395" s="119"/>
      <c r="D395" s="119"/>
      <c r="E395" s="120"/>
      <c r="F395" s="120"/>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75.75" customHeight="1" x14ac:dyDescent="0.25">
      <c r="A396" s="113"/>
      <c r="B396" s="119"/>
      <c r="C396" s="119"/>
      <c r="D396" s="119"/>
      <c r="E396" s="120"/>
      <c r="F396" s="120"/>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75.75" customHeight="1" x14ac:dyDescent="0.25">
      <c r="A397" s="113"/>
      <c r="B397" s="119"/>
      <c r="C397" s="119"/>
      <c r="D397" s="119"/>
      <c r="E397" s="120"/>
      <c r="F397" s="120"/>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75.75" customHeight="1" x14ac:dyDescent="0.25">
      <c r="A398" s="113"/>
      <c r="B398" s="119"/>
      <c r="C398" s="119"/>
      <c r="D398" s="119"/>
      <c r="E398" s="120"/>
      <c r="F398" s="120"/>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75.75" customHeight="1" x14ac:dyDescent="0.25">
      <c r="A399" s="113"/>
      <c r="B399" s="119"/>
      <c r="C399" s="119"/>
      <c r="D399" s="119"/>
      <c r="E399" s="120"/>
      <c r="F399" s="120"/>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75.75" customHeight="1" x14ac:dyDescent="0.25">
      <c r="A400" s="113"/>
      <c r="B400" s="119"/>
      <c r="C400" s="119"/>
      <c r="D400" s="119"/>
      <c r="E400" s="120"/>
      <c r="F400" s="120"/>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75.75" customHeight="1" x14ac:dyDescent="0.25">
      <c r="A401" s="113"/>
      <c r="B401" s="119"/>
      <c r="C401" s="119"/>
      <c r="D401" s="119"/>
      <c r="E401" s="120"/>
      <c r="F401" s="120"/>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75.75" customHeight="1" x14ac:dyDescent="0.25">
      <c r="A402" s="113"/>
      <c r="B402" s="119"/>
      <c r="C402" s="119"/>
      <c r="D402" s="119"/>
      <c r="E402" s="120"/>
      <c r="F402" s="120"/>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75.75" customHeight="1" x14ac:dyDescent="0.25">
      <c r="A403" s="113"/>
      <c r="B403" s="119"/>
      <c r="C403" s="119"/>
      <c r="D403" s="119"/>
      <c r="E403" s="120"/>
      <c r="F403" s="120"/>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75.75" customHeight="1" x14ac:dyDescent="0.25">
      <c r="A404" s="113"/>
      <c r="B404" s="119"/>
      <c r="C404" s="119"/>
      <c r="D404" s="119"/>
      <c r="E404" s="120"/>
      <c r="F404" s="120"/>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75.75" customHeight="1" x14ac:dyDescent="0.25">
      <c r="A405" s="113"/>
      <c r="B405" s="119"/>
      <c r="C405" s="119"/>
      <c r="D405" s="119"/>
      <c r="E405" s="120"/>
      <c r="F405" s="120"/>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75.75" customHeight="1" x14ac:dyDescent="0.25">
      <c r="A406" s="113"/>
      <c r="B406" s="119"/>
      <c r="C406" s="119"/>
      <c r="D406" s="119"/>
      <c r="E406" s="120"/>
      <c r="F406" s="120"/>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75.75" customHeight="1" x14ac:dyDescent="0.25">
      <c r="A407" s="113"/>
      <c r="B407" s="119"/>
      <c r="C407" s="119"/>
      <c r="D407" s="119"/>
      <c r="E407" s="120"/>
      <c r="F407" s="120"/>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75.75" customHeight="1" x14ac:dyDescent="0.25">
      <c r="A408" s="113"/>
      <c r="B408" s="119"/>
      <c r="C408" s="119"/>
      <c r="D408" s="119"/>
      <c r="E408" s="120"/>
      <c r="F408" s="120"/>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75.75" customHeight="1" x14ac:dyDescent="0.25">
      <c r="A409" s="113"/>
      <c r="B409" s="119"/>
      <c r="C409" s="119"/>
      <c r="D409" s="119"/>
      <c r="E409" s="120"/>
      <c r="F409" s="120"/>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75.75" customHeight="1" x14ac:dyDescent="0.25">
      <c r="A410" s="113"/>
      <c r="B410" s="119"/>
      <c r="C410" s="119"/>
      <c r="D410" s="119"/>
      <c r="E410" s="120"/>
      <c r="F410" s="120"/>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75.75" customHeight="1" x14ac:dyDescent="0.25">
      <c r="A411" s="113"/>
      <c r="B411" s="119"/>
      <c r="C411" s="119"/>
      <c r="D411" s="119"/>
      <c r="E411" s="120"/>
      <c r="F411" s="120"/>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75.75" customHeight="1" x14ac:dyDescent="0.25">
      <c r="A412" s="113"/>
      <c r="B412" s="119"/>
      <c r="C412" s="119"/>
      <c r="D412" s="119"/>
      <c r="E412" s="120"/>
      <c r="F412" s="120"/>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75.75" customHeight="1" x14ac:dyDescent="0.25">
      <c r="A413" s="113"/>
      <c r="B413" s="119"/>
      <c r="C413" s="119"/>
      <c r="D413" s="119"/>
      <c r="E413" s="120"/>
      <c r="F413" s="120"/>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75.75" customHeight="1" x14ac:dyDescent="0.25">
      <c r="A414" s="113"/>
      <c r="B414" s="119"/>
      <c r="C414" s="119"/>
      <c r="D414" s="119"/>
      <c r="E414" s="120"/>
      <c r="F414" s="120"/>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75.75" customHeight="1" x14ac:dyDescent="0.25">
      <c r="A415" s="113"/>
      <c r="B415" s="119"/>
      <c r="C415" s="119"/>
      <c r="D415" s="119"/>
      <c r="E415" s="120"/>
      <c r="F415" s="120"/>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75.75" customHeight="1" x14ac:dyDescent="0.25">
      <c r="A416" s="113"/>
      <c r="B416" s="119"/>
      <c r="C416" s="119"/>
      <c r="D416" s="119"/>
      <c r="E416" s="120"/>
      <c r="F416" s="120"/>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75.75" customHeight="1" x14ac:dyDescent="0.25">
      <c r="A417" s="113"/>
      <c r="B417" s="119"/>
      <c r="C417" s="119"/>
      <c r="D417" s="119"/>
      <c r="E417" s="120"/>
      <c r="F417" s="120"/>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75.75" customHeight="1" x14ac:dyDescent="0.25">
      <c r="A418" s="113"/>
      <c r="B418" s="119"/>
      <c r="C418" s="119"/>
      <c r="D418" s="119"/>
      <c r="E418" s="120"/>
      <c r="F418" s="120"/>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75.75" customHeight="1" x14ac:dyDescent="0.25">
      <c r="A419" s="113"/>
      <c r="B419" s="119"/>
      <c r="C419" s="119"/>
      <c r="D419" s="119"/>
      <c r="E419" s="120"/>
      <c r="F419" s="120"/>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75.75" customHeight="1" x14ac:dyDescent="0.25">
      <c r="A420" s="113"/>
      <c r="B420" s="119"/>
      <c r="C420" s="119"/>
      <c r="D420" s="119"/>
      <c r="E420" s="120"/>
      <c r="F420" s="120"/>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75.75" customHeight="1" x14ac:dyDescent="0.25">
      <c r="A421" s="113"/>
      <c r="B421" s="119"/>
      <c r="C421" s="119"/>
      <c r="D421" s="119"/>
      <c r="E421" s="120"/>
      <c r="F421" s="120"/>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75.75" customHeight="1" x14ac:dyDescent="0.25">
      <c r="A422" s="113"/>
      <c r="B422" s="119"/>
      <c r="C422" s="119"/>
      <c r="D422" s="119"/>
      <c r="E422" s="120"/>
      <c r="F422" s="120"/>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75.75" customHeight="1" x14ac:dyDescent="0.25">
      <c r="A423" s="113"/>
      <c r="B423" s="119"/>
      <c r="C423" s="119"/>
      <c r="D423" s="119"/>
      <c r="E423" s="120"/>
      <c r="F423" s="120"/>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75.75" customHeight="1" x14ac:dyDescent="0.25">
      <c r="A424" s="113"/>
      <c r="B424" s="119"/>
      <c r="C424" s="119"/>
      <c r="D424" s="119"/>
      <c r="E424" s="120"/>
      <c r="F424" s="120"/>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75.75" customHeight="1" x14ac:dyDescent="0.25">
      <c r="A425" s="113"/>
      <c r="B425" s="119"/>
      <c r="C425" s="119"/>
      <c r="D425" s="119"/>
      <c r="E425" s="120"/>
      <c r="F425" s="120"/>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75.75" customHeight="1" x14ac:dyDescent="0.25">
      <c r="A426" s="113"/>
      <c r="B426" s="119"/>
      <c r="C426" s="119"/>
      <c r="D426" s="119"/>
      <c r="E426" s="120"/>
      <c r="F426" s="120"/>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75.75" customHeight="1" x14ac:dyDescent="0.25">
      <c r="A427" s="113"/>
      <c r="B427" s="119"/>
      <c r="C427" s="119"/>
      <c r="D427" s="119"/>
      <c r="E427" s="120"/>
      <c r="F427" s="120"/>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75.75" customHeight="1" x14ac:dyDescent="0.25">
      <c r="A428" s="113"/>
      <c r="B428" s="119"/>
      <c r="C428" s="119"/>
      <c r="D428" s="119"/>
      <c r="E428" s="120"/>
      <c r="F428" s="120"/>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75.75" customHeight="1" x14ac:dyDescent="0.25">
      <c r="A429" s="113"/>
      <c r="B429" s="119"/>
      <c r="C429" s="119"/>
      <c r="D429" s="119"/>
      <c r="E429" s="120"/>
      <c r="F429" s="120"/>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75.75" customHeight="1" x14ac:dyDescent="0.25">
      <c r="A430" s="113"/>
      <c r="B430" s="119"/>
      <c r="C430" s="119"/>
      <c r="D430" s="119"/>
      <c r="E430" s="120"/>
      <c r="F430" s="120"/>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75.75" customHeight="1" x14ac:dyDescent="0.25">
      <c r="A431" s="113"/>
      <c r="B431" s="119"/>
      <c r="C431" s="119"/>
      <c r="D431" s="119"/>
      <c r="E431" s="120"/>
      <c r="F431" s="120"/>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75.75" customHeight="1" x14ac:dyDescent="0.25">
      <c r="A432" s="113"/>
      <c r="B432" s="119"/>
      <c r="C432" s="119"/>
      <c r="D432" s="119"/>
      <c r="E432" s="120"/>
      <c r="F432" s="120"/>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75.75" customHeight="1" x14ac:dyDescent="0.25">
      <c r="A433" s="113"/>
      <c r="B433" s="119"/>
      <c r="C433" s="119"/>
      <c r="D433" s="119"/>
      <c r="E433" s="120"/>
      <c r="F433" s="120"/>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75.75" customHeight="1" x14ac:dyDescent="0.25">
      <c r="A434" s="113"/>
      <c r="B434" s="119"/>
      <c r="C434" s="119"/>
      <c r="D434" s="119"/>
      <c r="E434" s="120"/>
      <c r="F434" s="120"/>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75.75" customHeight="1" x14ac:dyDescent="0.25">
      <c r="A435" s="113"/>
      <c r="B435" s="119"/>
      <c r="C435" s="119"/>
      <c r="D435" s="119"/>
      <c r="E435" s="120"/>
      <c r="F435" s="120"/>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75.75" customHeight="1" x14ac:dyDescent="0.25">
      <c r="A436" s="113"/>
      <c r="B436" s="119"/>
      <c r="C436" s="119"/>
      <c r="D436" s="119"/>
      <c r="E436" s="120"/>
      <c r="F436" s="120"/>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75.75" customHeight="1" x14ac:dyDescent="0.25">
      <c r="A437" s="113"/>
      <c r="B437" s="119"/>
      <c r="C437" s="119"/>
      <c r="D437" s="119"/>
      <c r="E437" s="120"/>
      <c r="F437" s="120"/>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75.75" customHeight="1" x14ac:dyDescent="0.25">
      <c r="A438" s="113"/>
      <c r="B438" s="119"/>
      <c r="C438" s="119"/>
      <c r="D438" s="119"/>
      <c r="E438" s="120"/>
      <c r="F438" s="120"/>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75.75" customHeight="1" x14ac:dyDescent="0.25">
      <c r="A439" s="113"/>
      <c r="B439" s="119"/>
      <c r="C439" s="119"/>
      <c r="D439" s="119"/>
      <c r="E439" s="120"/>
      <c r="F439" s="120"/>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75.75" customHeight="1" x14ac:dyDescent="0.25">
      <c r="A440" s="113"/>
      <c r="B440" s="119"/>
      <c r="C440" s="119"/>
      <c r="D440" s="119"/>
      <c r="E440" s="120"/>
      <c r="F440" s="120"/>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75.75" customHeight="1" x14ac:dyDescent="0.25">
      <c r="A441" s="113"/>
      <c r="B441" s="119"/>
      <c r="C441" s="119"/>
      <c r="D441" s="119"/>
      <c r="E441" s="120"/>
      <c r="F441" s="120"/>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75.75" customHeight="1" x14ac:dyDescent="0.25">
      <c r="A442" s="113"/>
      <c r="B442" s="119"/>
      <c r="C442" s="119"/>
      <c r="D442" s="119"/>
      <c r="E442" s="120"/>
      <c r="F442" s="120"/>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75.75" customHeight="1" x14ac:dyDescent="0.25">
      <c r="A443" s="113"/>
      <c r="B443" s="119"/>
      <c r="C443" s="119"/>
      <c r="D443" s="119"/>
      <c r="E443" s="120"/>
      <c r="F443" s="120"/>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75.75" customHeight="1" x14ac:dyDescent="0.25">
      <c r="A444" s="113"/>
      <c r="B444" s="119"/>
      <c r="C444" s="119"/>
      <c r="D444" s="119"/>
      <c r="E444" s="120"/>
      <c r="F444" s="120"/>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75.75" customHeight="1" x14ac:dyDescent="0.25">
      <c r="A445" s="113"/>
      <c r="B445" s="119"/>
      <c r="C445" s="119"/>
      <c r="D445" s="119"/>
      <c r="E445" s="120"/>
      <c r="F445" s="120"/>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75.75" customHeight="1" x14ac:dyDescent="0.25">
      <c r="A446" s="113"/>
      <c r="B446" s="119"/>
      <c r="C446" s="119"/>
      <c r="D446" s="119"/>
      <c r="E446" s="120"/>
      <c r="F446" s="120"/>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75.75" customHeight="1" x14ac:dyDescent="0.25">
      <c r="A447" s="113"/>
      <c r="B447" s="119"/>
      <c r="C447" s="119"/>
      <c r="D447" s="119"/>
      <c r="E447" s="120"/>
      <c r="F447" s="120"/>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75.75" customHeight="1" x14ac:dyDescent="0.25">
      <c r="A448" s="113"/>
      <c r="B448" s="119"/>
      <c r="C448" s="119"/>
      <c r="D448" s="119"/>
      <c r="E448" s="120"/>
      <c r="F448" s="120"/>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75.75" customHeight="1" x14ac:dyDescent="0.25">
      <c r="A449" s="113"/>
      <c r="B449" s="119"/>
      <c r="C449" s="119"/>
      <c r="D449" s="119"/>
      <c r="E449" s="120"/>
      <c r="F449" s="120"/>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75.75" customHeight="1" x14ac:dyDescent="0.25">
      <c r="A450" s="113"/>
      <c r="B450" s="119"/>
      <c r="C450" s="119"/>
      <c r="D450" s="119"/>
      <c r="E450" s="120"/>
      <c r="F450" s="120"/>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75.75" customHeight="1" x14ac:dyDescent="0.25">
      <c r="A451" s="113"/>
      <c r="B451" s="119"/>
      <c r="C451" s="119"/>
      <c r="D451" s="119"/>
      <c r="E451" s="120"/>
      <c r="F451" s="120"/>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75.75" customHeight="1" x14ac:dyDescent="0.25">
      <c r="A452" s="113"/>
      <c r="B452" s="119"/>
      <c r="C452" s="119"/>
      <c r="D452" s="119"/>
      <c r="E452" s="120"/>
      <c r="F452" s="120"/>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75.75" customHeight="1" x14ac:dyDescent="0.25">
      <c r="A453" s="113"/>
      <c r="B453" s="119"/>
      <c r="C453" s="119"/>
      <c r="D453" s="119"/>
      <c r="E453" s="120"/>
      <c r="F453" s="120"/>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75.75" customHeight="1" x14ac:dyDescent="0.25">
      <c r="A454" s="113"/>
      <c r="B454" s="119"/>
      <c r="C454" s="119"/>
      <c r="D454" s="119"/>
      <c r="E454" s="120"/>
      <c r="F454" s="120"/>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75.75" customHeight="1" x14ac:dyDescent="0.25">
      <c r="A455" s="113"/>
      <c r="B455" s="119"/>
      <c r="C455" s="119"/>
      <c r="D455" s="119"/>
      <c r="E455" s="120"/>
      <c r="F455" s="120"/>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75.75" customHeight="1" x14ac:dyDescent="0.25">
      <c r="A456" s="113"/>
      <c r="B456" s="119"/>
      <c r="C456" s="119"/>
      <c r="D456" s="119"/>
      <c r="E456" s="120"/>
      <c r="F456" s="120"/>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75.75" customHeight="1" x14ac:dyDescent="0.25">
      <c r="A457" s="113"/>
      <c r="B457" s="119"/>
      <c r="C457" s="119"/>
      <c r="D457" s="119"/>
      <c r="E457" s="120"/>
      <c r="F457" s="120"/>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75.75" customHeight="1" x14ac:dyDescent="0.25">
      <c r="A458" s="113"/>
      <c r="B458" s="119"/>
      <c r="C458" s="119"/>
      <c r="D458" s="119"/>
      <c r="E458" s="120"/>
      <c r="F458" s="120"/>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75.75" customHeight="1" x14ac:dyDescent="0.25">
      <c r="A459" s="113"/>
      <c r="B459" s="119"/>
      <c r="C459" s="119"/>
      <c r="D459" s="119"/>
      <c r="E459" s="120"/>
      <c r="F459" s="120"/>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75.75" customHeight="1" x14ac:dyDescent="0.25">
      <c r="A460" s="113"/>
      <c r="B460" s="119"/>
      <c r="C460" s="119"/>
      <c r="D460" s="119"/>
      <c r="E460" s="120"/>
      <c r="F460" s="120"/>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75.75" customHeight="1" x14ac:dyDescent="0.25">
      <c r="A461" s="113"/>
      <c r="B461" s="119"/>
      <c r="C461" s="119"/>
      <c r="D461" s="119"/>
      <c r="E461" s="120"/>
      <c r="F461" s="120"/>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75.75" customHeight="1" x14ac:dyDescent="0.25">
      <c r="A462" s="113"/>
      <c r="B462" s="119"/>
      <c r="C462" s="119"/>
      <c r="D462" s="119"/>
      <c r="E462" s="120"/>
      <c r="F462" s="120"/>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75.75" customHeight="1" x14ac:dyDescent="0.25">
      <c r="A463" s="113"/>
      <c r="B463" s="119"/>
      <c r="C463" s="119"/>
      <c r="D463" s="119"/>
      <c r="E463" s="120"/>
      <c r="F463" s="120"/>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75.75" customHeight="1" x14ac:dyDescent="0.25">
      <c r="A464" s="113"/>
      <c r="B464" s="119"/>
      <c r="C464" s="119"/>
      <c r="D464" s="119"/>
      <c r="E464" s="120"/>
      <c r="F464" s="120"/>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75.75" customHeight="1" x14ac:dyDescent="0.25">
      <c r="A465" s="113"/>
      <c r="B465" s="119"/>
      <c r="C465" s="119"/>
      <c r="D465" s="119"/>
      <c r="E465" s="120"/>
      <c r="F465" s="120"/>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75.75" customHeight="1" x14ac:dyDescent="0.25">
      <c r="A466" s="113"/>
      <c r="B466" s="119"/>
      <c r="C466" s="119"/>
      <c r="D466" s="119"/>
      <c r="E466" s="120"/>
      <c r="F466" s="120"/>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75.75" customHeight="1" x14ac:dyDescent="0.25">
      <c r="A467" s="113"/>
      <c r="B467" s="119"/>
      <c r="C467" s="119"/>
      <c r="D467" s="119"/>
      <c r="E467" s="120"/>
      <c r="F467" s="120"/>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75.75" customHeight="1" x14ac:dyDescent="0.25">
      <c r="A468" s="113"/>
      <c r="B468" s="119"/>
      <c r="C468" s="119"/>
      <c r="D468" s="119"/>
      <c r="E468" s="120"/>
      <c r="F468" s="120"/>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75.75" customHeight="1" x14ac:dyDescent="0.25">
      <c r="A469" s="113"/>
      <c r="B469" s="119"/>
      <c r="C469" s="119"/>
      <c r="D469" s="119"/>
      <c r="E469" s="120"/>
      <c r="F469" s="120"/>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75.75" customHeight="1" x14ac:dyDescent="0.25">
      <c r="A470" s="113"/>
      <c r="B470" s="119"/>
      <c r="C470" s="119"/>
      <c r="D470" s="119"/>
      <c r="E470" s="120"/>
      <c r="F470" s="120"/>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75.75" customHeight="1" x14ac:dyDescent="0.25">
      <c r="A471" s="113"/>
      <c r="B471" s="119"/>
      <c r="C471" s="119"/>
      <c r="D471" s="119"/>
      <c r="E471" s="120"/>
      <c r="F471" s="120"/>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75.75" customHeight="1" x14ac:dyDescent="0.25">
      <c r="A472" s="113"/>
      <c r="B472" s="119"/>
      <c r="C472" s="119"/>
      <c r="D472" s="119"/>
      <c r="E472" s="120"/>
      <c r="F472" s="120"/>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75.75" customHeight="1" x14ac:dyDescent="0.25">
      <c r="A473" s="113"/>
      <c r="B473" s="119"/>
      <c r="C473" s="119"/>
      <c r="D473" s="119"/>
      <c r="E473" s="120"/>
      <c r="F473" s="120"/>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75.75" customHeight="1" x14ac:dyDescent="0.25">
      <c r="A474" s="113"/>
      <c r="B474" s="119"/>
      <c r="C474" s="119"/>
      <c r="D474" s="119"/>
      <c r="E474" s="120"/>
      <c r="F474" s="120"/>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75.75" customHeight="1" x14ac:dyDescent="0.25">
      <c r="A475" s="113"/>
      <c r="B475" s="119"/>
      <c r="C475" s="119"/>
      <c r="D475" s="119"/>
      <c r="E475" s="120"/>
      <c r="F475" s="120"/>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75.75" customHeight="1" x14ac:dyDescent="0.25">
      <c r="A476" s="113"/>
      <c r="B476" s="119"/>
      <c r="C476" s="119"/>
      <c r="D476" s="119"/>
      <c r="E476" s="120"/>
      <c r="F476" s="120"/>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75.75" customHeight="1" x14ac:dyDescent="0.25">
      <c r="A477" s="113"/>
      <c r="B477" s="119"/>
      <c r="C477" s="119"/>
      <c r="D477" s="119"/>
      <c r="E477" s="120"/>
      <c r="F477" s="120"/>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75.75" customHeight="1" x14ac:dyDescent="0.25">
      <c r="A478" s="113"/>
      <c r="B478" s="119"/>
      <c r="C478" s="119"/>
      <c r="D478" s="119"/>
      <c r="E478" s="120"/>
      <c r="F478" s="120"/>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75.75" customHeight="1" x14ac:dyDescent="0.25">
      <c r="A479" s="113"/>
      <c r="B479" s="119"/>
      <c r="C479" s="119"/>
      <c r="D479" s="119"/>
      <c r="E479" s="120"/>
      <c r="F479" s="120"/>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75.75" customHeight="1" x14ac:dyDescent="0.25">
      <c r="A480" s="113"/>
      <c r="B480" s="119"/>
      <c r="C480" s="119"/>
      <c r="D480" s="119"/>
      <c r="E480" s="120"/>
      <c r="F480" s="120"/>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75.75" customHeight="1" x14ac:dyDescent="0.25">
      <c r="A481" s="113"/>
      <c r="B481" s="119"/>
      <c r="C481" s="119"/>
      <c r="D481" s="119"/>
      <c r="E481" s="120"/>
      <c r="F481" s="120"/>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75.75" customHeight="1" x14ac:dyDescent="0.25">
      <c r="A482" s="113"/>
      <c r="B482" s="119"/>
      <c r="C482" s="119"/>
      <c r="D482" s="119"/>
      <c r="E482" s="120"/>
      <c r="F482" s="120"/>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75.75" customHeight="1" x14ac:dyDescent="0.25">
      <c r="A483" s="113"/>
      <c r="B483" s="119"/>
      <c r="C483" s="119"/>
      <c r="D483" s="119"/>
      <c r="E483" s="120"/>
      <c r="F483" s="120"/>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75.75" customHeight="1" x14ac:dyDescent="0.25">
      <c r="A484" s="113"/>
      <c r="B484" s="119"/>
      <c r="C484" s="119"/>
      <c r="D484" s="119"/>
      <c r="E484" s="120"/>
      <c r="F484" s="120"/>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75.75" customHeight="1" x14ac:dyDescent="0.25">
      <c r="A485" s="113"/>
      <c r="B485" s="119"/>
      <c r="C485" s="119"/>
      <c r="D485" s="119"/>
      <c r="E485" s="120"/>
      <c r="F485" s="120"/>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75.75" customHeight="1" x14ac:dyDescent="0.25">
      <c r="A486" s="113"/>
      <c r="B486" s="119"/>
      <c r="C486" s="119"/>
      <c r="D486" s="119"/>
      <c r="E486" s="120"/>
      <c r="F486" s="120"/>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75.75" customHeight="1" x14ac:dyDescent="0.25">
      <c r="A487" s="113"/>
      <c r="B487" s="119"/>
      <c r="C487" s="119"/>
      <c r="D487" s="119"/>
      <c r="E487" s="120"/>
      <c r="F487" s="120"/>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75.75" customHeight="1" x14ac:dyDescent="0.25">
      <c r="A488" s="113"/>
      <c r="B488" s="119"/>
      <c r="C488" s="119"/>
      <c r="D488" s="119"/>
      <c r="E488" s="120"/>
      <c r="F488" s="120"/>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75.75" customHeight="1" x14ac:dyDescent="0.25">
      <c r="A489" s="113"/>
      <c r="B489" s="119"/>
      <c r="C489" s="119"/>
      <c r="D489" s="119"/>
      <c r="E489" s="120"/>
      <c r="F489" s="120"/>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75.75" customHeight="1" x14ac:dyDescent="0.25">
      <c r="A490" s="113"/>
      <c r="B490" s="119"/>
      <c r="C490" s="119"/>
      <c r="D490" s="119"/>
      <c r="E490" s="120"/>
      <c r="F490" s="120"/>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75.75" customHeight="1" x14ac:dyDescent="0.25">
      <c r="A491" s="113"/>
      <c r="B491" s="119"/>
      <c r="C491" s="119"/>
      <c r="D491" s="119"/>
      <c r="E491" s="120"/>
      <c r="F491" s="120"/>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75.75" customHeight="1" x14ac:dyDescent="0.25">
      <c r="A492" s="113"/>
      <c r="B492" s="119"/>
      <c r="C492" s="119"/>
      <c r="D492" s="119"/>
      <c r="E492" s="120"/>
      <c r="F492" s="120"/>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75.75" customHeight="1" x14ac:dyDescent="0.25">
      <c r="A493" s="113"/>
      <c r="B493" s="119"/>
      <c r="C493" s="119"/>
      <c r="D493" s="119"/>
      <c r="E493" s="120"/>
      <c r="F493" s="120"/>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75.75" customHeight="1" x14ac:dyDescent="0.25">
      <c r="A494" s="113"/>
      <c r="B494" s="119"/>
      <c r="C494" s="119"/>
      <c r="D494" s="119"/>
      <c r="E494" s="120"/>
      <c r="F494" s="120"/>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75.75" customHeight="1" x14ac:dyDescent="0.25">
      <c r="A495" s="113"/>
      <c r="B495" s="119"/>
      <c r="C495" s="119"/>
      <c r="D495" s="119"/>
      <c r="E495" s="120"/>
      <c r="F495" s="120"/>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75.75" customHeight="1" x14ac:dyDescent="0.25">
      <c r="A496" s="113"/>
      <c r="B496" s="119"/>
      <c r="C496" s="119"/>
      <c r="D496" s="119"/>
      <c r="E496" s="120"/>
      <c r="F496" s="120"/>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75.75" customHeight="1" x14ac:dyDescent="0.25">
      <c r="A497" s="113"/>
      <c r="B497" s="119"/>
      <c r="C497" s="119"/>
      <c r="D497" s="119"/>
      <c r="E497" s="120"/>
      <c r="F497" s="120"/>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75.75" customHeight="1" x14ac:dyDescent="0.25">
      <c r="A498" s="113"/>
      <c r="B498" s="119"/>
      <c r="C498" s="119"/>
      <c r="D498" s="119"/>
      <c r="E498" s="120"/>
      <c r="F498" s="120"/>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75.75" customHeight="1" x14ac:dyDescent="0.25">
      <c r="A499" s="113"/>
      <c r="B499" s="119"/>
      <c r="C499" s="119"/>
      <c r="D499" s="119"/>
      <c r="E499" s="120"/>
      <c r="F499" s="120"/>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75.75" customHeight="1" x14ac:dyDescent="0.25">
      <c r="A500" s="113"/>
      <c r="B500" s="119"/>
      <c r="C500" s="119"/>
      <c r="D500" s="119"/>
      <c r="E500" s="120"/>
      <c r="F500" s="120"/>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75.75" customHeight="1" x14ac:dyDescent="0.25">
      <c r="A501" s="113"/>
      <c r="B501" s="119"/>
      <c r="C501" s="119"/>
      <c r="D501" s="119"/>
      <c r="E501" s="120"/>
      <c r="F501" s="120"/>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75.75" customHeight="1" x14ac:dyDescent="0.25">
      <c r="A502" s="113"/>
      <c r="B502" s="119"/>
      <c r="C502" s="119"/>
      <c r="D502" s="119"/>
      <c r="E502" s="120"/>
      <c r="F502" s="120"/>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75.75" customHeight="1" x14ac:dyDescent="0.25">
      <c r="A503" s="113"/>
      <c r="B503" s="119"/>
      <c r="C503" s="119"/>
      <c r="D503" s="119"/>
      <c r="E503" s="120"/>
      <c r="F503" s="120"/>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75.75" customHeight="1" x14ac:dyDescent="0.25">
      <c r="A504" s="113"/>
      <c r="B504" s="119"/>
      <c r="C504" s="119"/>
      <c r="D504" s="119"/>
      <c r="E504" s="120"/>
      <c r="F504" s="120"/>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75.75" customHeight="1" x14ac:dyDescent="0.25">
      <c r="A505" s="113"/>
      <c r="B505" s="119"/>
      <c r="C505" s="119"/>
      <c r="D505" s="119"/>
      <c r="E505" s="120"/>
      <c r="F505" s="120"/>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75.75" customHeight="1" x14ac:dyDescent="0.25">
      <c r="A506" s="113"/>
      <c r="B506" s="119"/>
      <c r="C506" s="119"/>
      <c r="D506" s="119"/>
      <c r="E506" s="120"/>
      <c r="F506" s="120"/>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75.75" customHeight="1" x14ac:dyDescent="0.25">
      <c r="A507" s="113"/>
      <c r="B507" s="119"/>
      <c r="C507" s="119"/>
      <c r="D507" s="119"/>
      <c r="E507" s="120"/>
      <c r="F507" s="120"/>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75.75" customHeight="1" x14ac:dyDescent="0.25">
      <c r="A508" s="113"/>
      <c r="B508" s="119"/>
      <c r="C508" s="119"/>
      <c r="D508" s="119"/>
      <c r="E508" s="120"/>
      <c r="F508" s="120"/>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75.75" customHeight="1" x14ac:dyDescent="0.25">
      <c r="A509" s="113"/>
      <c r="B509" s="119"/>
      <c r="C509" s="119"/>
      <c r="D509" s="119"/>
      <c r="E509" s="120"/>
      <c r="F509" s="120"/>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75.75" customHeight="1" x14ac:dyDescent="0.25">
      <c r="A510" s="113"/>
      <c r="B510" s="119"/>
      <c r="C510" s="119"/>
      <c r="D510" s="119"/>
      <c r="E510" s="120"/>
      <c r="F510" s="120"/>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75.75" customHeight="1" x14ac:dyDescent="0.25">
      <c r="A511" s="113"/>
      <c r="B511" s="119"/>
      <c r="C511" s="119"/>
      <c r="D511" s="119"/>
      <c r="E511" s="120"/>
      <c r="F511" s="120"/>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75.75" customHeight="1" x14ac:dyDescent="0.25">
      <c r="A512" s="113"/>
      <c r="B512" s="119"/>
      <c r="C512" s="119"/>
      <c r="D512" s="119"/>
      <c r="E512" s="120"/>
      <c r="F512" s="120"/>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75.75" customHeight="1" x14ac:dyDescent="0.25">
      <c r="A513" s="113"/>
      <c r="B513" s="119"/>
      <c r="C513" s="119"/>
      <c r="D513" s="119"/>
      <c r="E513" s="120"/>
      <c r="F513" s="120"/>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75.75" customHeight="1" x14ac:dyDescent="0.25">
      <c r="A514" s="113"/>
      <c r="B514" s="119"/>
      <c r="C514" s="119"/>
      <c r="D514" s="119"/>
      <c r="E514" s="120"/>
      <c r="F514" s="120"/>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75.75" customHeight="1" x14ac:dyDescent="0.25">
      <c r="A515" s="113"/>
      <c r="B515" s="119"/>
      <c r="C515" s="119"/>
      <c r="D515" s="119"/>
      <c r="E515" s="120"/>
      <c r="F515" s="120"/>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75.75" customHeight="1" x14ac:dyDescent="0.25">
      <c r="A516" s="113"/>
      <c r="B516" s="119"/>
      <c r="C516" s="119"/>
      <c r="D516" s="119"/>
      <c r="E516" s="120"/>
      <c r="F516" s="120"/>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75.75" customHeight="1" x14ac:dyDescent="0.25">
      <c r="A517" s="113"/>
      <c r="B517" s="119"/>
      <c r="C517" s="119"/>
      <c r="D517" s="119"/>
      <c r="E517" s="120"/>
      <c r="F517" s="120"/>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75.75" customHeight="1" x14ac:dyDescent="0.25">
      <c r="A518" s="113"/>
      <c r="B518" s="119"/>
      <c r="C518" s="119"/>
      <c r="D518" s="119"/>
      <c r="E518" s="120"/>
      <c r="F518" s="120"/>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75.75" customHeight="1" x14ac:dyDescent="0.25">
      <c r="A519" s="113"/>
      <c r="B519" s="119"/>
      <c r="C519" s="119"/>
      <c r="D519" s="119"/>
      <c r="E519" s="120"/>
      <c r="F519" s="120"/>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75.75" customHeight="1" x14ac:dyDescent="0.25">
      <c r="A520" s="113"/>
      <c r="B520" s="119"/>
      <c r="C520" s="119"/>
      <c r="D520" s="119"/>
      <c r="E520" s="120"/>
      <c r="F520" s="120"/>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75.75" customHeight="1" x14ac:dyDescent="0.25">
      <c r="A521" s="113"/>
      <c r="B521" s="119"/>
      <c r="C521" s="119"/>
      <c r="D521" s="119"/>
      <c r="E521" s="120"/>
      <c r="F521" s="120"/>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75.75" customHeight="1" x14ac:dyDescent="0.25">
      <c r="A522" s="113"/>
      <c r="B522" s="119"/>
      <c r="C522" s="119"/>
      <c r="D522" s="119"/>
      <c r="E522" s="120"/>
      <c r="F522" s="120"/>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75.75" customHeight="1" x14ac:dyDescent="0.25">
      <c r="A523" s="113"/>
      <c r="B523" s="119"/>
      <c r="C523" s="119"/>
      <c r="D523" s="119"/>
      <c r="E523" s="120"/>
      <c r="F523" s="120"/>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75.75" customHeight="1" x14ac:dyDescent="0.25">
      <c r="A524" s="113"/>
      <c r="B524" s="119"/>
      <c r="C524" s="119"/>
      <c r="D524" s="119"/>
      <c r="E524" s="120"/>
      <c r="F524" s="120"/>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75.75" customHeight="1" x14ac:dyDescent="0.25">
      <c r="A525" s="113"/>
      <c r="B525" s="119"/>
      <c r="C525" s="119"/>
      <c r="D525" s="119"/>
      <c r="E525" s="120"/>
      <c r="F525" s="120"/>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75.75" customHeight="1" x14ac:dyDescent="0.25">
      <c r="A526" s="113"/>
      <c r="B526" s="119"/>
      <c r="C526" s="119"/>
      <c r="D526" s="119"/>
      <c r="E526" s="120"/>
      <c r="F526" s="120"/>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75.75" customHeight="1" x14ac:dyDescent="0.25">
      <c r="A527" s="113"/>
      <c r="B527" s="119"/>
      <c r="C527" s="119"/>
      <c r="D527" s="119"/>
      <c r="E527" s="120"/>
      <c r="F527" s="120"/>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75.75" customHeight="1" x14ac:dyDescent="0.25">
      <c r="A528" s="113"/>
      <c r="B528" s="119"/>
      <c r="C528" s="119"/>
      <c r="D528" s="119"/>
      <c r="E528" s="120"/>
      <c r="F528" s="120"/>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75.75" customHeight="1" x14ac:dyDescent="0.25">
      <c r="A529" s="113"/>
      <c r="B529" s="119"/>
      <c r="C529" s="119"/>
      <c r="D529" s="119"/>
      <c r="E529" s="120"/>
      <c r="F529" s="120"/>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75.75" customHeight="1" x14ac:dyDescent="0.25">
      <c r="A530" s="113"/>
      <c r="B530" s="119"/>
      <c r="C530" s="119"/>
      <c r="D530" s="119"/>
      <c r="E530" s="120"/>
      <c r="F530" s="120"/>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75.75" customHeight="1" x14ac:dyDescent="0.25">
      <c r="A531" s="113"/>
      <c r="B531" s="119"/>
      <c r="C531" s="119"/>
      <c r="D531" s="119"/>
      <c r="E531" s="120"/>
      <c r="F531" s="120"/>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75.75" customHeight="1" x14ac:dyDescent="0.25">
      <c r="A532" s="113"/>
      <c r="B532" s="119"/>
      <c r="C532" s="119"/>
      <c r="D532" s="119"/>
      <c r="E532" s="120"/>
      <c r="F532" s="120"/>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75.75" customHeight="1" x14ac:dyDescent="0.25">
      <c r="A533" s="113"/>
      <c r="B533" s="119"/>
      <c r="C533" s="119"/>
      <c r="D533" s="119"/>
      <c r="E533" s="120"/>
      <c r="F533" s="120"/>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75.75" customHeight="1" x14ac:dyDescent="0.25">
      <c r="A534" s="113"/>
      <c r="B534" s="119"/>
      <c r="C534" s="119"/>
      <c r="D534" s="119"/>
      <c r="E534" s="120"/>
      <c r="F534" s="120"/>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75.75" customHeight="1" x14ac:dyDescent="0.25">
      <c r="A535" s="113"/>
      <c r="B535" s="119"/>
      <c r="C535" s="119"/>
      <c r="D535" s="119"/>
      <c r="E535" s="120"/>
      <c r="F535" s="120"/>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75.75" customHeight="1" x14ac:dyDescent="0.25">
      <c r="A536" s="113"/>
      <c r="B536" s="119"/>
      <c r="C536" s="119"/>
      <c r="D536" s="119"/>
      <c r="E536" s="120"/>
      <c r="F536" s="120"/>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75.75" customHeight="1" x14ac:dyDescent="0.25">
      <c r="A537" s="113"/>
      <c r="B537" s="119"/>
      <c r="C537" s="119"/>
      <c r="D537" s="119"/>
      <c r="E537" s="120"/>
      <c r="F537" s="120"/>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75.75" customHeight="1" x14ac:dyDescent="0.25">
      <c r="A538" s="113"/>
      <c r="B538" s="119"/>
      <c r="C538" s="119"/>
      <c r="D538" s="119"/>
      <c r="E538" s="120"/>
      <c r="F538" s="120"/>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75.75" customHeight="1" x14ac:dyDescent="0.25">
      <c r="A539" s="113"/>
      <c r="B539" s="119"/>
      <c r="C539" s="119"/>
      <c r="D539" s="119"/>
      <c r="E539" s="120"/>
      <c r="F539" s="120"/>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75.75" customHeight="1" x14ac:dyDescent="0.25">
      <c r="A540" s="113"/>
      <c r="B540" s="119"/>
      <c r="C540" s="119"/>
      <c r="D540" s="119"/>
      <c r="E540" s="120"/>
      <c r="F540" s="120"/>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75.75" customHeight="1" x14ac:dyDescent="0.25">
      <c r="A541" s="113"/>
      <c r="B541" s="119"/>
      <c r="C541" s="119"/>
      <c r="D541" s="119"/>
      <c r="E541" s="120"/>
      <c r="F541" s="120"/>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75.75" customHeight="1" x14ac:dyDescent="0.25">
      <c r="A542" s="113"/>
      <c r="B542" s="119"/>
      <c r="C542" s="119"/>
      <c r="D542" s="119"/>
      <c r="E542" s="120"/>
      <c r="F542" s="120"/>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75.75" customHeight="1" x14ac:dyDescent="0.25">
      <c r="A543" s="113"/>
      <c r="B543" s="119"/>
      <c r="C543" s="119"/>
      <c r="D543" s="119"/>
      <c r="E543" s="120"/>
      <c r="F543" s="120"/>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75.75" customHeight="1" x14ac:dyDescent="0.25">
      <c r="A544" s="113"/>
      <c r="B544" s="119"/>
      <c r="C544" s="119"/>
      <c r="D544" s="119"/>
      <c r="E544" s="120"/>
      <c r="F544" s="120"/>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75.75" customHeight="1" x14ac:dyDescent="0.25">
      <c r="A545" s="113"/>
      <c r="B545" s="119"/>
      <c r="C545" s="119"/>
      <c r="D545" s="119"/>
      <c r="E545" s="120"/>
      <c r="F545" s="120"/>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75.75" customHeight="1" x14ac:dyDescent="0.25">
      <c r="A546" s="113"/>
      <c r="B546" s="119"/>
      <c r="C546" s="119"/>
      <c r="D546" s="119"/>
      <c r="E546" s="120"/>
      <c r="F546" s="120"/>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75.75" customHeight="1" x14ac:dyDescent="0.25">
      <c r="A547" s="113"/>
      <c r="B547" s="119"/>
      <c r="C547" s="119"/>
      <c r="D547" s="119"/>
      <c r="E547" s="120"/>
      <c r="F547" s="120"/>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75.75" customHeight="1" x14ac:dyDescent="0.25">
      <c r="A548" s="113"/>
      <c r="B548" s="119"/>
      <c r="C548" s="119"/>
      <c r="D548" s="119"/>
      <c r="E548" s="120"/>
      <c r="F548" s="120"/>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75.75" customHeight="1" x14ac:dyDescent="0.25">
      <c r="A549" s="113"/>
      <c r="B549" s="119"/>
      <c r="C549" s="119"/>
      <c r="D549" s="119"/>
      <c r="E549" s="120"/>
      <c r="F549" s="120"/>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75.75" customHeight="1" x14ac:dyDescent="0.25">
      <c r="A550" s="113"/>
      <c r="B550" s="119"/>
      <c r="C550" s="119"/>
      <c r="D550" s="119"/>
      <c r="E550" s="120"/>
      <c r="F550" s="120"/>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75.75" customHeight="1" x14ac:dyDescent="0.25">
      <c r="A551" s="113"/>
      <c r="B551" s="119"/>
      <c r="C551" s="119"/>
      <c r="D551" s="119"/>
      <c r="E551" s="120"/>
      <c r="F551" s="120"/>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75.75" customHeight="1" x14ac:dyDescent="0.25">
      <c r="A552" s="113"/>
      <c r="B552" s="119"/>
      <c r="C552" s="119"/>
      <c r="D552" s="119"/>
      <c r="E552" s="120"/>
      <c r="F552" s="120"/>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75.75" customHeight="1" x14ac:dyDescent="0.25">
      <c r="A553" s="113"/>
      <c r="B553" s="119"/>
      <c r="C553" s="119"/>
      <c r="D553" s="119"/>
      <c r="E553" s="120"/>
      <c r="F553" s="120"/>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75.75" customHeight="1" x14ac:dyDescent="0.25">
      <c r="A554" s="113"/>
      <c r="B554" s="119"/>
      <c r="C554" s="119"/>
      <c r="D554" s="119"/>
      <c r="E554" s="120"/>
      <c r="F554" s="120"/>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75.75" customHeight="1" x14ac:dyDescent="0.25">
      <c r="A555" s="113"/>
      <c r="B555" s="119"/>
      <c r="C555" s="119"/>
      <c r="D555" s="119"/>
      <c r="E555" s="120"/>
      <c r="F555" s="120"/>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75.75" customHeight="1" x14ac:dyDescent="0.25">
      <c r="A556" s="113"/>
      <c r="B556" s="119"/>
      <c r="C556" s="119"/>
      <c r="D556" s="119"/>
      <c r="E556" s="120"/>
      <c r="F556" s="120"/>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75.75" customHeight="1" x14ac:dyDescent="0.25">
      <c r="A557" s="113"/>
      <c r="B557" s="119"/>
      <c r="C557" s="119"/>
      <c r="D557" s="119"/>
      <c r="E557" s="120"/>
      <c r="F557" s="120"/>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75.75" customHeight="1" x14ac:dyDescent="0.25">
      <c r="A558" s="113"/>
      <c r="B558" s="119"/>
      <c r="C558" s="119"/>
      <c r="D558" s="119"/>
      <c r="E558" s="120"/>
      <c r="F558" s="120"/>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75.75" customHeight="1" x14ac:dyDescent="0.25">
      <c r="A559" s="113"/>
      <c r="B559" s="119"/>
      <c r="C559" s="119"/>
      <c r="D559" s="119"/>
      <c r="E559" s="120"/>
      <c r="F559" s="120"/>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75.75" customHeight="1" x14ac:dyDescent="0.25">
      <c r="A560" s="113"/>
      <c r="B560" s="119"/>
      <c r="C560" s="119"/>
      <c r="D560" s="119"/>
      <c r="E560" s="120"/>
      <c r="F560" s="120"/>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75.75" customHeight="1" x14ac:dyDescent="0.25">
      <c r="A561" s="113"/>
      <c r="B561" s="119"/>
      <c r="C561" s="119"/>
      <c r="D561" s="119"/>
      <c r="E561" s="120"/>
      <c r="F561" s="120"/>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75.75" customHeight="1" x14ac:dyDescent="0.25">
      <c r="A562" s="113"/>
      <c r="B562" s="119"/>
      <c r="C562" s="119"/>
      <c r="D562" s="119"/>
      <c r="E562" s="120"/>
      <c r="F562" s="120"/>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75.75" customHeight="1" x14ac:dyDescent="0.25">
      <c r="A563" s="113"/>
      <c r="B563" s="119"/>
      <c r="C563" s="119"/>
      <c r="D563" s="119"/>
      <c r="E563" s="120"/>
      <c r="F563" s="120"/>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75.75" customHeight="1" x14ac:dyDescent="0.25">
      <c r="A564" s="113"/>
      <c r="B564" s="119"/>
      <c r="C564" s="119"/>
      <c r="D564" s="119"/>
      <c r="E564" s="120"/>
      <c r="F564" s="120"/>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75.75" customHeight="1" x14ac:dyDescent="0.25">
      <c r="A565" s="113"/>
      <c r="B565" s="119"/>
      <c r="C565" s="119"/>
      <c r="D565" s="119"/>
      <c r="E565" s="120"/>
      <c r="F565" s="120"/>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75.75" customHeight="1" x14ac:dyDescent="0.25">
      <c r="A566" s="113"/>
      <c r="B566" s="119"/>
      <c r="C566" s="119"/>
      <c r="D566" s="119"/>
      <c r="E566" s="120"/>
      <c r="F566" s="120"/>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75.75" customHeight="1" x14ac:dyDescent="0.25">
      <c r="A567" s="113"/>
      <c r="B567" s="119"/>
      <c r="C567" s="119"/>
      <c r="D567" s="119"/>
      <c r="E567" s="120"/>
      <c r="F567" s="120"/>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75.75" customHeight="1" x14ac:dyDescent="0.25">
      <c r="A568" s="113"/>
      <c r="B568" s="119"/>
      <c r="C568" s="119"/>
      <c r="D568" s="119"/>
      <c r="E568" s="120"/>
      <c r="F568" s="120"/>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75.75" customHeight="1" x14ac:dyDescent="0.25">
      <c r="A569" s="113"/>
      <c r="B569" s="119"/>
      <c r="C569" s="119"/>
      <c r="D569" s="119"/>
      <c r="E569" s="120"/>
      <c r="F569" s="120"/>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75.75" customHeight="1" x14ac:dyDescent="0.25">
      <c r="A570" s="113"/>
      <c r="B570" s="119"/>
      <c r="C570" s="119"/>
      <c r="D570" s="119"/>
      <c r="E570" s="120"/>
      <c r="F570" s="120"/>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75.75" customHeight="1" x14ac:dyDescent="0.25">
      <c r="A571" s="113"/>
      <c r="B571" s="119"/>
      <c r="C571" s="119"/>
      <c r="D571" s="119"/>
      <c r="E571" s="120"/>
      <c r="F571" s="120"/>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75.75" customHeight="1" x14ac:dyDescent="0.25">
      <c r="A572" s="113"/>
      <c r="B572" s="119"/>
      <c r="C572" s="119"/>
      <c r="D572" s="119"/>
      <c r="E572" s="120"/>
      <c r="F572" s="120"/>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75.75" customHeight="1" x14ac:dyDescent="0.25">
      <c r="A573" s="113"/>
      <c r="B573" s="119"/>
      <c r="C573" s="119"/>
      <c r="D573" s="119"/>
      <c r="E573" s="120"/>
      <c r="F573" s="120"/>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75.75" customHeight="1" x14ac:dyDescent="0.25">
      <c r="A574" s="113"/>
      <c r="B574" s="119"/>
      <c r="C574" s="119"/>
      <c r="D574" s="119"/>
      <c r="E574" s="120"/>
      <c r="F574" s="120"/>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75.75" customHeight="1" x14ac:dyDescent="0.25">
      <c r="A575" s="113"/>
      <c r="B575" s="119"/>
      <c r="C575" s="119"/>
      <c r="D575" s="119"/>
      <c r="E575" s="120"/>
      <c r="F575" s="120"/>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75.75" customHeight="1" x14ac:dyDescent="0.25">
      <c r="A576" s="113"/>
      <c r="B576" s="119"/>
      <c r="C576" s="119"/>
      <c r="D576" s="119"/>
      <c r="E576" s="120"/>
      <c r="F576" s="120"/>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75.75" customHeight="1" x14ac:dyDescent="0.25">
      <c r="A577" s="113"/>
      <c r="B577" s="119"/>
      <c r="C577" s="119"/>
      <c r="D577" s="119"/>
      <c r="E577" s="120"/>
      <c r="F577" s="120"/>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75.75" customHeight="1" x14ac:dyDescent="0.25">
      <c r="A578" s="113"/>
      <c r="B578" s="119"/>
      <c r="C578" s="119"/>
      <c r="D578" s="119"/>
      <c r="E578" s="120"/>
      <c r="F578" s="120"/>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75.75" customHeight="1" x14ac:dyDescent="0.25">
      <c r="A579" s="113"/>
      <c r="B579" s="119"/>
      <c r="C579" s="119"/>
      <c r="D579" s="119"/>
      <c r="E579" s="120"/>
      <c r="F579" s="120"/>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75.75" customHeight="1" x14ac:dyDescent="0.25">
      <c r="A580" s="113"/>
      <c r="B580" s="119"/>
      <c r="C580" s="119"/>
      <c r="D580" s="119"/>
      <c r="E580" s="120"/>
      <c r="F580" s="120"/>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75.75" customHeight="1" x14ac:dyDescent="0.25">
      <c r="A581" s="113"/>
      <c r="B581" s="119"/>
      <c r="C581" s="119"/>
      <c r="D581" s="119"/>
      <c r="E581" s="120"/>
      <c r="F581" s="120"/>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75.75" customHeight="1" x14ac:dyDescent="0.25">
      <c r="A582" s="113"/>
      <c r="B582" s="119"/>
      <c r="C582" s="119"/>
      <c r="D582" s="119"/>
      <c r="E582" s="120"/>
      <c r="F582" s="120"/>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75.75" customHeight="1" x14ac:dyDescent="0.25">
      <c r="A583" s="113"/>
      <c r="B583" s="119"/>
      <c r="C583" s="119"/>
      <c r="D583" s="119"/>
      <c r="E583" s="120"/>
      <c r="F583" s="120"/>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75.75" customHeight="1" x14ac:dyDescent="0.25">
      <c r="A584" s="113"/>
      <c r="B584" s="119"/>
      <c r="C584" s="119"/>
      <c r="D584" s="119"/>
      <c r="E584" s="120"/>
      <c r="F584" s="120"/>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75.75" customHeight="1" x14ac:dyDescent="0.25">
      <c r="A585" s="113"/>
      <c r="B585" s="119"/>
      <c r="C585" s="119"/>
      <c r="D585" s="119"/>
      <c r="E585" s="120"/>
      <c r="F585" s="120"/>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75.75" customHeight="1" x14ac:dyDescent="0.25">
      <c r="A586" s="113"/>
      <c r="B586" s="119"/>
      <c r="C586" s="119"/>
      <c r="D586" s="119"/>
      <c r="E586" s="120"/>
      <c r="F586" s="120"/>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75.75" customHeight="1" x14ac:dyDescent="0.25">
      <c r="A587" s="113"/>
      <c r="B587" s="119"/>
      <c r="C587" s="119"/>
      <c r="D587" s="119"/>
      <c r="E587" s="120"/>
      <c r="F587" s="120"/>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75.75" customHeight="1" x14ac:dyDescent="0.25">
      <c r="A588" s="113"/>
      <c r="B588" s="119"/>
      <c r="C588" s="119"/>
      <c r="D588" s="119"/>
      <c r="E588" s="120"/>
      <c r="F588" s="120"/>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75.75" customHeight="1" x14ac:dyDescent="0.25">
      <c r="A589" s="113"/>
      <c r="B589" s="119"/>
      <c r="C589" s="119"/>
      <c r="D589" s="119"/>
      <c r="E589" s="120"/>
      <c r="F589" s="120"/>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75.75" customHeight="1" x14ac:dyDescent="0.25">
      <c r="A590" s="113"/>
      <c r="B590" s="119"/>
      <c r="C590" s="119"/>
      <c r="D590" s="119"/>
      <c r="E590" s="120"/>
      <c r="F590" s="120"/>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75.75" customHeight="1" x14ac:dyDescent="0.25">
      <c r="A591" s="113"/>
      <c r="B591" s="119"/>
      <c r="C591" s="119"/>
      <c r="D591" s="119"/>
      <c r="E591" s="120"/>
      <c r="F591" s="120"/>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75.75" customHeight="1" x14ac:dyDescent="0.25">
      <c r="A592" s="113"/>
      <c r="B592" s="119"/>
      <c r="C592" s="119"/>
      <c r="D592" s="119"/>
      <c r="E592" s="120"/>
      <c r="F592" s="120"/>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75.75" customHeight="1" x14ac:dyDescent="0.25">
      <c r="A593" s="113"/>
      <c r="B593" s="119"/>
      <c r="C593" s="119"/>
      <c r="D593" s="119"/>
      <c r="E593" s="120"/>
      <c r="F593" s="120"/>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75.75" customHeight="1" x14ac:dyDescent="0.25">
      <c r="A594" s="113"/>
      <c r="B594" s="119"/>
      <c r="C594" s="119"/>
      <c r="D594" s="119"/>
      <c r="E594" s="120"/>
      <c r="F594" s="120"/>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75.75" customHeight="1" x14ac:dyDescent="0.25">
      <c r="A595" s="113"/>
      <c r="B595" s="119"/>
      <c r="C595" s="119"/>
      <c r="D595" s="119"/>
      <c r="E595" s="120"/>
      <c r="F595" s="120"/>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75.75" customHeight="1" x14ac:dyDescent="0.25">
      <c r="A596" s="113"/>
      <c r="B596" s="119"/>
      <c r="C596" s="119"/>
      <c r="D596" s="119"/>
      <c r="E596" s="120"/>
      <c r="F596" s="120"/>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75.75" customHeight="1" x14ac:dyDescent="0.25">
      <c r="A597" s="113"/>
      <c r="B597" s="119"/>
      <c r="C597" s="119"/>
      <c r="D597" s="119"/>
      <c r="E597" s="120"/>
      <c r="F597" s="120"/>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75.75" customHeight="1" x14ac:dyDescent="0.25">
      <c r="A598" s="113"/>
      <c r="B598" s="119"/>
      <c r="C598" s="119"/>
      <c r="D598" s="119"/>
      <c r="E598" s="120"/>
      <c r="F598" s="120"/>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75.75" customHeight="1" x14ac:dyDescent="0.25">
      <c r="A599" s="113"/>
      <c r="B599" s="119"/>
      <c r="C599" s="119"/>
      <c r="D599" s="119"/>
      <c r="E599" s="120"/>
      <c r="F599" s="120"/>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75.75" customHeight="1" x14ac:dyDescent="0.25">
      <c r="A600" s="113"/>
      <c r="B600" s="119"/>
      <c r="C600" s="119"/>
      <c r="D600" s="119"/>
      <c r="E600" s="120"/>
      <c r="F600" s="120"/>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75.75" customHeight="1" x14ac:dyDescent="0.25">
      <c r="A601" s="113"/>
      <c r="B601" s="119"/>
      <c r="C601" s="119"/>
      <c r="D601" s="119"/>
      <c r="E601" s="120"/>
      <c r="F601" s="120"/>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75.75" customHeight="1" x14ac:dyDescent="0.25">
      <c r="A602" s="113"/>
      <c r="B602" s="119"/>
      <c r="C602" s="119"/>
      <c r="D602" s="119"/>
      <c r="E602" s="120"/>
      <c r="F602" s="120"/>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75.75" customHeight="1" x14ac:dyDescent="0.25">
      <c r="A603" s="113"/>
      <c r="B603" s="119"/>
      <c r="C603" s="119"/>
      <c r="D603" s="119"/>
      <c r="E603" s="120"/>
      <c r="F603" s="120"/>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75.75" customHeight="1" x14ac:dyDescent="0.25">
      <c r="A604" s="113"/>
      <c r="B604" s="119"/>
      <c r="C604" s="119"/>
      <c r="D604" s="119"/>
      <c r="E604" s="120"/>
      <c r="F604" s="120"/>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75.75" customHeight="1" x14ac:dyDescent="0.25">
      <c r="A605" s="113"/>
      <c r="B605" s="119"/>
      <c r="C605" s="119"/>
      <c r="D605" s="119"/>
      <c r="E605" s="120"/>
      <c r="F605" s="120"/>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75.75" customHeight="1" x14ac:dyDescent="0.25">
      <c r="A606" s="113"/>
      <c r="B606" s="119"/>
      <c r="C606" s="119"/>
      <c r="D606" s="119"/>
      <c r="E606" s="120"/>
      <c r="F606" s="120"/>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75.75" customHeight="1" x14ac:dyDescent="0.25">
      <c r="A607" s="113"/>
      <c r="B607" s="119"/>
      <c r="C607" s="119"/>
      <c r="D607" s="119"/>
      <c r="E607" s="120"/>
      <c r="F607" s="120"/>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75.75" customHeight="1" x14ac:dyDescent="0.25">
      <c r="A608" s="113"/>
      <c r="B608" s="119"/>
      <c r="C608" s="119"/>
      <c r="D608" s="119"/>
      <c r="E608" s="120"/>
      <c r="F608" s="120"/>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75.75" customHeight="1" x14ac:dyDescent="0.25">
      <c r="A609" s="113"/>
      <c r="B609" s="119"/>
      <c r="C609" s="119"/>
      <c r="D609" s="119"/>
      <c r="E609" s="120"/>
      <c r="F609" s="120"/>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75.75" customHeight="1" x14ac:dyDescent="0.25">
      <c r="A610" s="113"/>
      <c r="B610" s="119"/>
      <c r="C610" s="119"/>
      <c r="D610" s="119"/>
      <c r="E610" s="120"/>
      <c r="F610" s="120"/>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75.75" customHeight="1" x14ac:dyDescent="0.25">
      <c r="A611" s="113"/>
      <c r="B611" s="119"/>
      <c r="C611" s="119"/>
      <c r="D611" s="119"/>
      <c r="E611" s="120"/>
      <c r="F611" s="120"/>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75.75" customHeight="1" x14ac:dyDescent="0.25">
      <c r="A612" s="113"/>
      <c r="B612" s="119"/>
      <c r="C612" s="119"/>
      <c r="D612" s="119"/>
      <c r="E612" s="120"/>
      <c r="F612" s="120"/>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75.75" customHeight="1" x14ac:dyDescent="0.25">
      <c r="A613" s="113"/>
      <c r="B613" s="119"/>
      <c r="C613" s="119"/>
      <c r="D613" s="119"/>
      <c r="E613" s="120"/>
      <c r="F613" s="120"/>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75.75" customHeight="1" x14ac:dyDescent="0.25">
      <c r="A614" s="113"/>
      <c r="B614" s="119"/>
      <c r="C614" s="119"/>
      <c r="D614" s="119"/>
      <c r="E614" s="120"/>
      <c r="F614" s="120"/>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75.75" customHeight="1" x14ac:dyDescent="0.25">
      <c r="A615" s="113"/>
      <c r="B615" s="119"/>
      <c r="C615" s="119"/>
      <c r="D615" s="119"/>
      <c r="E615" s="120"/>
      <c r="F615" s="120"/>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75.75" customHeight="1" x14ac:dyDescent="0.25">
      <c r="A616" s="113"/>
      <c r="B616" s="119"/>
      <c r="C616" s="119"/>
      <c r="D616" s="119"/>
      <c r="E616" s="120"/>
      <c r="F616" s="120"/>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75.75" customHeight="1" x14ac:dyDescent="0.25">
      <c r="A617" s="113"/>
      <c r="B617" s="119"/>
      <c r="C617" s="119"/>
      <c r="D617" s="119"/>
      <c r="E617" s="120"/>
      <c r="F617" s="120"/>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75.75" customHeight="1" x14ac:dyDescent="0.25">
      <c r="A618" s="113"/>
      <c r="B618" s="119"/>
      <c r="C618" s="119"/>
      <c r="D618" s="119"/>
      <c r="E618" s="120"/>
      <c r="F618" s="120"/>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75.75" customHeight="1" x14ac:dyDescent="0.25">
      <c r="A619" s="113"/>
      <c r="B619" s="119"/>
      <c r="C619" s="119"/>
      <c r="D619" s="119"/>
      <c r="E619" s="120"/>
      <c r="F619" s="120"/>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75.75" customHeight="1" x14ac:dyDescent="0.25">
      <c r="A620" s="113"/>
      <c r="B620" s="119"/>
      <c r="C620" s="119"/>
      <c r="D620" s="119"/>
      <c r="E620" s="120"/>
      <c r="F620" s="120"/>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75.75" customHeight="1" x14ac:dyDescent="0.25">
      <c r="A621" s="113"/>
      <c r="B621" s="119"/>
      <c r="C621" s="119"/>
      <c r="D621" s="119"/>
      <c r="E621" s="120"/>
      <c r="F621" s="120"/>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75.75" customHeight="1" x14ac:dyDescent="0.25">
      <c r="A622" s="113"/>
      <c r="B622" s="119"/>
      <c r="C622" s="119"/>
      <c r="D622" s="119"/>
      <c r="E622" s="120"/>
      <c r="F622" s="120"/>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75.75" customHeight="1" x14ac:dyDescent="0.25">
      <c r="A623" s="113"/>
      <c r="B623" s="119"/>
      <c r="C623" s="119"/>
      <c r="D623" s="119"/>
      <c r="E623" s="120"/>
      <c r="F623" s="120"/>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75.75" customHeight="1" x14ac:dyDescent="0.25">
      <c r="A624" s="113"/>
      <c r="B624" s="119"/>
      <c r="C624" s="119"/>
      <c r="D624" s="119"/>
      <c r="E624" s="120"/>
      <c r="F624" s="120"/>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75.75" customHeight="1" x14ac:dyDescent="0.25">
      <c r="A625" s="113"/>
      <c r="B625" s="119"/>
      <c r="C625" s="119"/>
      <c r="D625" s="119"/>
      <c r="E625" s="120"/>
      <c r="F625" s="120"/>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75.75" customHeight="1" x14ac:dyDescent="0.25">
      <c r="A626" s="113"/>
      <c r="B626" s="119"/>
      <c r="C626" s="119"/>
      <c r="D626" s="119"/>
      <c r="E626" s="120"/>
      <c r="F626" s="120"/>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75.75" customHeight="1" x14ac:dyDescent="0.25">
      <c r="A627" s="113"/>
      <c r="B627" s="119"/>
      <c r="C627" s="119"/>
      <c r="D627" s="119"/>
      <c r="E627" s="120"/>
      <c r="F627" s="120"/>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75.75" customHeight="1" x14ac:dyDescent="0.25">
      <c r="A628" s="113"/>
      <c r="B628" s="119"/>
      <c r="C628" s="119"/>
      <c r="D628" s="119"/>
      <c r="E628" s="120"/>
      <c r="F628" s="120"/>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75.75" customHeight="1" x14ac:dyDescent="0.25">
      <c r="A629" s="113"/>
      <c r="B629" s="119"/>
      <c r="C629" s="119"/>
      <c r="D629" s="119"/>
      <c r="E629" s="120"/>
      <c r="F629" s="120"/>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75.75" customHeight="1" x14ac:dyDescent="0.25">
      <c r="A630" s="113"/>
      <c r="B630" s="119"/>
      <c r="C630" s="119"/>
      <c r="D630" s="119"/>
      <c r="E630" s="120"/>
      <c r="F630" s="120"/>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75.75" customHeight="1" x14ac:dyDescent="0.25">
      <c r="A631" s="113"/>
      <c r="B631" s="119"/>
      <c r="C631" s="119"/>
      <c r="D631" s="119"/>
      <c r="E631" s="120"/>
      <c r="F631" s="120"/>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75.75" customHeight="1" x14ac:dyDescent="0.25">
      <c r="A632" s="113"/>
      <c r="B632" s="119"/>
      <c r="C632" s="119"/>
      <c r="D632" s="119"/>
      <c r="E632" s="120"/>
      <c r="F632" s="120"/>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75.75" customHeight="1" x14ac:dyDescent="0.25">
      <c r="A633" s="113"/>
      <c r="B633" s="119"/>
      <c r="C633" s="119"/>
      <c r="D633" s="119"/>
      <c r="E633" s="120"/>
      <c r="F633" s="120"/>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75.75" customHeight="1" x14ac:dyDescent="0.25">
      <c r="A634" s="113"/>
      <c r="B634" s="119"/>
      <c r="C634" s="119"/>
      <c r="D634" s="119"/>
      <c r="E634" s="120"/>
      <c r="F634" s="120"/>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75.75" customHeight="1" x14ac:dyDescent="0.25">
      <c r="A635" s="113"/>
      <c r="B635" s="119"/>
      <c r="C635" s="119"/>
      <c r="D635" s="119"/>
      <c r="E635" s="120"/>
      <c r="F635" s="120"/>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75.75" customHeight="1" x14ac:dyDescent="0.25">
      <c r="A636" s="113"/>
      <c r="B636" s="119"/>
      <c r="C636" s="119"/>
      <c r="D636" s="119"/>
      <c r="E636" s="120"/>
      <c r="F636" s="120"/>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75.75" customHeight="1" x14ac:dyDescent="0.25">
      <c r="A637" s="113"/>
      <c r="B637" s="119"/>
      <c r="C637" s="119"/>
      <c r="D637" s="119"/>
      <c r="E637" s="120"/>
      <c r="F637" s="120"/>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75.75" customHeight="1" x14ac:dyDescent="0.25">
      <c r="A638" s="113"/>
      <c r="B638" s="119"/>
      <c r="C638" s="119"/>
      <c r="D638" s="119"/>
      <c r="E638" s="120"/>
      <c r="F638" s="120"/>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75.75" customHeight="1" x14ac:dyDescent="0.25">
      <c r="A639" s="113"/>
      <c r="B639" s="119"/>
      <c r="C639" s="119"/>
      <c r="D639" s="119"/>
      <c r="E639" s="120"/>
      <c r="F639" s="120"/>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75.75" customHeight="1" x14ac:dyDescent="0.25">
      <c r="A640" s="113"/>
      <c r="B640" s="119"/>
      <c r="C640" s="119"/>
      <c r="D640" s="119"/>
      <c r="E640" s="120"/>
      <c r="F640" s="120"/>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75.75" customHeight="1" x14ac:dyDescent="0.25">
      <c r="A641" s="113"/>
      <c r="B641" s="119"/>
      <c r="C641" s="119"/>
      <c r="D641" s="119"/>
      <c r="E641" s="120"/>
      <c r="F641" s="120"/>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75.75" customHeight="1" x14ac:dyDescent="0.25">
      <c r="A642" s="113"/>
      <c r="B642" s="119"/>
      <c r="C642" s="119"/>
      <c r="D642" s="119"/>
      <c r="E642" s="120"/>
      <c r="F642" s="120"/>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75.75" customHeight="1" x14ac:dyDescent="0.25">
      <c r="A643" s="113"/>
      <c r="B643" s="119"/>
      <c r="C643" s="119"/>
      <c r="D643" s="119"/>
      <c r="E643" s="120"/>
      <c r="F643" s="120"/>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75.75" customHeight="1" x14ac:dyDescent="0.25">
      <c r="A644" s="113"/>
      <c r="B644" s="119"/>
      <c r="C644" s="119"/>
      <c r="D644" s="119"/>
      <c r="E644" s="120"/>
      <c r="F644" s="120"/>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75.75" customHeight="1" x14ac:dyDescent="0.25">
      <c r="A645" s="113"/>
      <c r="B645" s="119"/>
      <c r="C645" s="119"/>
      <c r="D645" s="119"/>
      <c r="E645" s="120"/>
      <c r="F645" s="120"/>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75.75" customHeight="1" x14ac:dyDescent="0.25">
      <c r="A646" s="113"/>
      <c r="B646" s="119"/>
      <c r="C646" s="119"/>
      <c r="D646" s="119"/>
      <c r="E646" s="120"/>
      <c r="F646" s="120"/>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75.75" customHeight="1" x14ac:dyDescent="0.25">
      <c r="A647" s="113"/>
      <c r="B647" s="119"/>
      <c r="C647" s="119"/>
      <c r="D647" s="119"/>
      <c r="E647" s="120"/>
      <c r="F647" s="120"/>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75.75" customHeight="1" x14ac:dyDescent="0.25">
      <c r="A648" s="113"/>
      <c r="B648" s="119"/>
      <c r="C648" s="119"/>
      <c r="D648" s="119"/>
      <c r="E648" s="120"/>
      <c r="F648" s="120"/>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75.75" customHeight="1" x14ac:dyDescent="0.25">
      <c r="A649" s="113"/>
      <c r="B649" s="119"/>
      <c r="C649" s="119"/>
      <c r="D649" s="119"/>
      <c r="E649" s="120"/>
      <c r="F649" s="120"/>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75.75" customHeight="1" x14ac:dyDescent="0.25">
      <c r="A650" s="113"/>
      <c r="B650" s="119"/>
      <c r="C650" s="119"/>
      <c r="D650" s="119"/>
      <c r="E650" s="120"/>
      <c r="F650" s="120"/>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75.75" customHeight="1" x14ac:dyDescent="0.25">
      <c r="A651" s="113"/>
      <c r="B651" s="119"/>
      <c r="C651" s="119"/>
      <c r="D651" s="119"/>
      <c r="E651" s="120"/>
      <c r="F651" s="120"/>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75.75" customHeight="1" x14ac:dyDescent="0.25">
      <c r="A652" s="113"/>
      <c r="B652" s="119"/>
      <c r="C652" s="119"/>
      <c r="D652" s="119"/>
      <c r="E652" s="120"/>
      <c r="F652" s="120"/>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75.75" customHeight="1" x14ac:dyDescent="0.25">
      <c r="A653" s="113"/>
      <c r="B653" s="119"/>
      <c r="C653" s="119"/>
      <c r="D653" s="119"/>
      <c r="E653" s="120"/>
      <c r="F653" s="120"/>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75.75" customHeight="1" x14ac:dyDescent="0.25">
      <c r="A654" s="113"/>
      <c r="B654" s="119"/>
      <c r="C654" s="119"/>
      <c r="D654" s="119"/>
      <c r="E654" s="120"/>
      <c r="F654" s="120"/>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75.75" customHeight="1" x14ac:dyDescent="0.25">
      <c r="A655" s="113"/>
      <c r="B655" s="119"/>
      <c r="C655" s="119"/>
      <c r="D655" s="119"/>
      <c r="E655" s="120"/>
      <c r="F655" s="120"/>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75.75" customHeight="1" x14ac:dyDescent="0.25">
      <c r="A656" s="113"/>
      <c r="B656" s="119"/>
      <c r="C656" s="119"/>
      <c r="D656" s="119"/>
      <c r="E656" s="120"/>
      <c r="F656" s="120"/>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75.75" customHeight="1" x14ac:dyDescent="0.25">
      <c r="A657" s="113"/>
      <c r="B657" s="119"/>
      <c r="C657" s="119"/>
      <c r="D657" s="119"/>
      <c r="E657" s="120"/>
      <c r="F657" s="120"/>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75.75" customHeight="1" x14ac:dyDescent="0.25">
      <c r="A658" s="113"/>
      <c r="B658" s="119"/>
      <c r="C658" s="119"/>
      <c r="D658" s="119"/>
      <c r="E658" s="120"/>
      <c r="F658" s="120"/>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75.75" customHeight="1" x14ac:dyDescent="0.25">
      <c r="A659" s="113"/>
      <c r="B659" s="119"/>
      <c r="C659" s="119"/>
      <c r="D659" s="119"/>
      <c r="E659" s="120"/>
      <c r="F659" s="120"/>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75.75" customHeight="1" x14ac:dyDescent="0.25">
      <c r="A660" s="113"/>
      <c r="B660" s="119"/>
      <c r="C660" s="119"/>
      <c r="D660" s="119"/>
      <c r="E660" s="120"/>
      <c r="F660" s="120"/>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75.75" customHeight="1" x14ac:dyDescent="0.25">
      <c r="A661" s="113"/>
      <c r="B661" s="119"/>
      <c r="C661" s="119"/>
      <c r="D661" s="119"/>
      <c r="E661" s="120"/>
      <c r="F661" s="120"/>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75.75" customHeight="1" x14ac:dyDescent="0.25">
      <c r="A662" s="113"/>
      <c r="B662" s="119"/>
      <c r="C662" s="119"/>
      <c r="D662" s="119"/>
      <c r="E662" s="120"/>
      <c r="F662" s="120"/>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75.75" customHeight="1" x14ac:dyDescent="0.25">
      <c r="A663" s="113"/>
      <c r="B663" s="119"/>
      <c r="C663" s="119"/>
      <c r="D663" s="119"/>
      <c r="E663" s="120"/>
      <c r="F663" s="120"/>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75.75" customHeight="1" x14ac:dyDescent="0.25">
      <c r="A664" s="113"/>
      <c r="B664" s="119"/>
      <c r="C664" s="119"/>
      <c r="D664" s="119"/>
      <c r="E664" s="120"/>
      <c r="F664" s="120"/>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75.75" customHeight="1" x14ac:dyDescent="0.25">
      <c r="A665" s="113"/>
      <c r="B665" s="119"/>
      <c r="C665" s="119"/>
      <c r="D665" s="119"/>
      <c r="E665" s="120"/>
      <c r="F665" s="120"/>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75.75" customHeight="1" x14ac:dyDescent="0.25">
      <c r="A666" s="113"/>
      <c r="B666" s="119"/>
      <c r="C666" s="119"/>
      <c r="D666" s="119"/>
      <c r="E666" s="120"/>
      <c r="F666" s="120"/>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75.75" customHeight="1" x14ac:dyDescent="0.25">
      <c r="A667" s="113"/>
      <c r="B667" s="119"/>
      <c r="C667" s="119"/>
      <c r="D667" s="119"/>
      <c r="E667" s="120"/>
      <c r="F667" s="120"/>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75.75" customHeight="1" x14ac:dyDescent="0.25">
      <c r="A668" s="113"/>
      <c r="B668" s="119"/>
      <c r="C668" s="119"/>
      <c r="D668" s="119"/>
      <c r="E668" s="120"/>
      <c r="F668" s="120"/>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75.75" customHeight="1" x14ac:dyDescent="0.25">
      <c r="A669" s="113"/>
      <c r="B669" s="119"/>
      <c r="C669" s="119"/>
      <c r="D669" s="119"/>
      <c r="E669" s="120"/>
      <c r="F669" s="120"/>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75.75" customHeight="1" x14ac:dyDescent="0.25">
      <c r="A670" s="113"/>
      <c r="B670" s="119"/>
      <c r="C670" s="119"/>
      <c r="D670" s="119"/>
      <c r="E670" s="120"/>
      <c r="F670" s="120"/>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75.75" customHeight="1" x14ac:dyDescent="0.25">
      <c r="A671" s="113"/>
      <c r="B671" s="119"/>
      <c r="C671" s="119"/>
      <c r="D671" s="119"/>
      <c r="E671" s="120"/>
      <c r="F671" s="120"/>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75.75" customHeight="1" x14ac:dyDescent="0.25">
      <c r="A672" s="113"/>
      <c r="B672" s="119"/>
      <c r="C672" s="119"/>
      <c r="D672" s="119"/>
      <c r="E672" s="120"/>
      <c r="F672" s="120"/>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75.75" customHeight="1" x14ac:dyDescent="0.25">
      <c r="A673" s="113"/>
      <c r="B673" s="119"/>
      <c r="C673" s="119"/>
      <c r="D673" s="119"/>
      <c r="E673" s="120"/>
      <c r="F673" s="120"/>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75.75" customHeight="1" x14ac:dyDescent="0.25">
      <c r="A674" s="113"/>
      <c r="B674" s="119"/>
      <c r="C674" s="119"/>
      <c r="D674" s="119"/>
      <c r="E674" s="120"/>
      <c r="F674" s="120"/>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75.75" customHeight="1" x14ac:dyDescent="0.25">
      <c r="A675" s="113"/>
      <c r="B675" s="119"/>
      <c r="C675" s="119"/>
      <c r="D675" s="119"/>
      <c r="E675" s="120"/>
      <c r="F675" s="120"/>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75.75" customHeight="1" x14ac:dyDescent="0.25">
      <c r="A676" s="113"/>
      <c r="B676" s="119"/>
      <c r="C676" s="119"/>
      <c r="D676" s="119"/>
      <c r="E676" s="120"/>
      <c r="F676" s="120"/>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75.75" customHeight="1" x14ac:dyDescent="0.25">
      <c r="A677" s="113"/>
      <c r="B677" s="119"/>
      <c r="C677" s="119"/>
      <c r="D677" s="119"/>
      <c r="E677" s="120"/>
      <c r="F677" s="120"/>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75.75" customHeight="1" x14ac:dyDescent="0.25">
      <c r="A678" s="113"/>
      <c r="B678" s="119"/>
      <c r="C678" s="119"/>
      <c r="D678" s="119"/>
      <c r="E678" s="120"/>
      <c r="F678" s="120"/>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75.75" customHeight="1" x14ac:dyDescent="0.25">
      <c r="A679" s="113"/>
      <c r="B679" s="119"/>
      <c r="C679" s="119"/>
      <c r="D679" s="119"/>
      <c r="E679" s="120"/>
      <c r="F679" s="120"/>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75.75" customHeight="1" x14ac:dyDescent="0.25">
      <c r="A680" s="113"/>
      <c r="B680" s="119"/>
      <c r="C680" s="119"/>
      <c r="D680" s="119"/>
      <c r="E680" s="120"/>
      <c r="F680" s="120"/>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75.75" customHeight="1" x14ac:dyDescent="0.25">
      <c r="A681" s="113"/>
      <c r="B681" s="119"/>
      <c r="C681" s="119"/>
      <c r="D681" s="119"/>
      <c r="E681" s="120"/>
      <c r="F681" s="120"/>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75.75" customHeight="1" x14ac:dyDescent="0.25">
      <c r="A682" s="113"/>
      <c r="B682" s="119"/>
      <c r="C682" s="119"/>
      <c r="D682" s="119"/>
      <c r="E682" s="120"/>
      <c r="F682" s="120"/>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75.75" customHeight="1" x14ac:dyDescent="0.25">
      <c r="A683" s="113"/>
      <c r="B683" s="119"/>
      <c r="C683" s="119"/>
      <c r="D683" s="119"/>
      <c r="E683" s="120"/>
      <c r="F683" s="120"/>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75.75" customHeight="1" x14ac:dyDescent="0.25">
      <c r="A684" s="113"/>
      <c r="B684" s="119"/>
      <c r="C684" s="119"/>
      <c r="D684" s="119"/>
      <c r="E684" s="120"/>
      <c r="F684" s="120"/>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75.75" customHeight="1" x14ac:dyDescent="0.25">
      <c r="A685" s="113"/>
      <c r="B685" s="119"/>
      <c r="C685" s="119"/>
      <c r="D685" s="119"/>
      <c r="E685" s="120"/>
      <c r="F685" s="120"/>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75.75" customHeight="1" x14ac:dyDescent="0.25">
      <c r="A686" s="113"/>
      <c r="B686" s="119"/>
      <c r="C686" s="119"/>
      <c r="D686" s="119"/>
      <c r="E686" s="120"/>
      <c r="F686" s="120"/>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75.75" customHeight="1" x14ac:dyDescent="0.25">
      <c r="A687" s="113"/>
      <c r="B687" s="119"/>
      <c r="C687" s="119"/>
      <c r="D687" s="119"/>
      <c r="E687" s="120"/>
      <c r="F687" s="120"/>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75.75" customHeight="1" x14ac:dyDescent="0.25">
      <c r="A688" s="113"/>
      <c r="B688" s="119"/>
      <c r="C688" s="119"/>
      <c r="D688" s="119"/>
      <c r="E688" s="120"/>
      <c r="F688" s="120"/>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75.75" customHeight="1" x14ac:dyDescent="0.25">
      <c r="A689" s="113"/>
      <c r="B689" s="119"/>
      <c r="C689" s="119"/>
      <c r="D689" s="119"/>
      <c r="E689" s="120"/>
      <c r="F689" s="120"/>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75.75" customHeight="1" x14ac:dyDescent="0.25">
      <c r="A690" s="113"/>
      <c r="B690" s="119"/>
      <c r="C690" s="119"/>
      <c r="D690" s="119"/>
      <c r="E690" s="120"/>
      <c r="F690" s="120"/>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75.75" customHeight="1" x14ac:dyDescent="0.25">
      <c r="A691" s="113"/>
      <c r="B691" s="119"/>
      <c r="C691" s="119"/>
      <c r="D691" s="119"/>
      <c r="E691" s="120"/>
      <c r="F691" s="120"/>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75.75" customHeight="1" x14ac:dyDescent="0.25">
      <c r="A692" s="113"/>
      <c r="B692" s="119"/>
      <c r="C692" s="119"/>
      <c r="D692" s="119"/>
      <c r="E692" s="120"/>
      <c r="F692" s="120"/>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75.75" customHeight="1" x14ac:dyDescent="0.25">
      <c r="A693" s="113"/>
      <c r="B693" s="119"/>
      <c r="C693" s="119"/>
      <c r="D693" s="119"/>
      <c r="E693" s="120"/>
      <c r="F693" s="120"/>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75.75" customHeight="1" x14ac:dyDescent="0.25">
      <c r="A694" s="113"/>
      <c r="B694" s="119"/>
      <c r="C694" s="119"/>
      <c r="D694" s="119"/>
      <c r="E694" s="120"/>
      <c r="F694" s="120"/>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75.75" customHeight="1" x14ac:dyDescent="0.25">
      <c r="A695" s="113"/>
      <c r="B695" s="119"/>
      <c r="C695" s="119"/>
      <c r="D695" s="119"/>
      <c r="E695" s="120"/>
      <c r="F695" s="120"/>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75.75" customHeight="1" x14ac:dyDescent="0.25">
      <c r="A696" s="113"/>
      <c r="B696" s="119"/>
      <c r="C696" s="119"/>
      <c r="D696" s="119"/>
      <c r="E696" s="120"/>
      <c r="F696" s="120"/>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75.75" customHeight="1" x14ac:dyDescent="0.25">
      <c r="A697" s="113"/>
      <c r="B697" s="119"/>
      <c r="C697" s="119"/>
      <c r="D697" s="119"/>
      <c r="E697" s="120"/>
      <c r="F697" s="120"/>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75.75" customHeight="1" x14ac:dyDescent="0.25">
      <c r="A698" s="113"/>
      <c r="B698" s="119"/>
      <c r="C698" s="119"/>
      <c r="D698" s="119"/>
      <c r="E698" s="120"/>
      <c r="F698" s="120"/>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75.75" customHeight="1" x14ac:dyDescent="0.25">
      <c r="A699" s="113"/>
      <c r="B699" s="119"/>
      <c r="C699" s="119"/>
      <c r="D699" s="119"/>
      <c r="E699" s="120"/>
      <c r="F699" s="120"/>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75.75" customHeight="1" x14ac:dyDescent="0.25">
      <c r="A700" s="113"/>
      <c r="B700" s="119"/>
      <c r="C700" s="119"/>
      <c r="D700" s="119"/>
      <c r="E700" s="120"/>
      <c r="F700" s="120"/>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75.75" customHeight="1" x14ac:dyDescent="0.25">
      <c r="A701" s="113"/>
      <c r="B701" s="119"/>
      <c r="C701" s="119"/>
      <c r="D701" s="119"/>
      <c r="E701" s="120"/>
      <c r="F701" s="120"/>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75.75" customHeight="1" x14ac:dyDescent="0.25">
      <c r="A702" s="113"/>
      <c r="B702" s="119"/>
      <c r="C702" s="119"/>
      <c r="D702" s="119"/>
      <c r="E702" s="120"/>
      <c r="F702" s="120"/>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75.75" customHeight="1" x14ac:dyDescent="0.25">
      <c r="A703" s="113"/>
      <c r="B703" s="119"/>
      <c r="C703" s="119"/>
      <c r="D703" s="119"/>
      <c r="E703" s="120"/>
      <c r="F703" s="120"/>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75.75" customHeight="1" x14ac:dyDescent="0.25">
      <c r="A704" s="113"/>
      <c r="B704" s="119"/>
      <c r="C704" s="119"/>
      <c r="D704" s="119"/>
      <c r="E704" s="120"/>
      <c r="F704" s="120"/>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75.75" customHeight="1" x14ac:dyDescent="0.25">
      <c r="A705" s="113"/>
      <c r="B705" s="119"/>
      <c r="C705" s="119"/>
      <c r="D705" s="119"/>
      <c r="E705" s="120"/>
      <c r="F705" s="120"/>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75.75" customHeight="1" x14ac:dyDescent="0.25">
      <c r="A706" s="113"/>
      <c r="B706" s="119"/>
      <c r="C706" s="119"/>
      <c r="D706" s="119"/>
      <c r="E706" s="120"/>
      <c r="F706" s="120"/>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75.75" customHeight="1" x14ac:dyDescent="0.25">
      <c r="A707" s="113"/>
      <c r="B707" s="119"/>
      <c r="C707" s="119"/>
      <c r="D707" s="119"/>
      <c r="E707" s="120"/>
      <c r="F707" s="120"/>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75.75" customHeight="1" x14ac:dyDescent="0.25">
      <c r="A708" s="113"/>
      <c r="B708" s="119"/>
      <c r="C708" s="119"/>
      <c r="D708" s="119"/>
      <c r="E708" s="120"/>
      <c r="F708" s="120"/>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75.75" customHeight="1" x14ac:dyDescent="0.25">
      <c r="A709" s="113"/>
      <c r="B709" s="119"/>
      <c r="C709" s="119"/>
      <c r="D709" s="119"/>
      <c r="E709" s="120"/>
      <c r="F709" s="120"/>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75.75" customHeight="1" x14ac:dyDescent="0.25">
      <c r="A710" s="113"/>
      <c r="B710" s="119"/>
      <c r="C710" s="119"/>
      <c r="D710" s="119"/>
      <c r="E710" s="120"/>
      <c r="F710" s="120"/>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75.75" customHeight="1" x14ac:dyDescent="0.25">
      <c r="A711" s="113"/>
      <c r="B711" s="119"/>
      <c r="C711" s="119"/>
      <c r="D711" s="119"/>
      <c r="E711" s="120"/>
      <c r="F711" s="120"/>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75.75" customHeight="1" x14ac:dyDescent="0.25">
      <c r="A712" s="113"/>
      <c r="B712" s="119"/>
      <c r="C712" s="119"/>
      <c r="D712" s="119"/>
      <c r="E712" s="120"/>
      <c r="F712" s="120"/>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75.75" customHeight="1" x14ac:dyDescent="0.25">
      <c r="A713" s="113"/>
      <c r="B713" s="119"/>
      <c r="C713" s="119"/>
      <c r="D713" s="119"/>
      <c r="E713" s="120"/>
      <c r="F713" s="120"/>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75.75" customHeight="1" x14ac:dyDescent="0.25">
      <c r="A714" s="113"/>
      <c r="B714" s="119"/>
      <c r="C714" s="119"/>
      <c r="D714" s="119"/>
      <c r="E714" s="120"/>
      <c r="F714" s="120"/>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75.75" customHeight="1" x14ac:dyDescent="0.25">
      <c r="A715" s="113"/>
      <c r="B715" s="119"/>
      <c r="C715" s="119"/>
      <c r="D715" s="119"/>
      <c r="E715" s="120"/>
      <c r="F715" s="120"/>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75.75" customHeight="1" x14ac:dyDescent="0.25">
      <c r="A716" s="113"/>
      <c r="B716" s="119"/>
      <c r="C716" s="119"/>
      <c r="D716" s="119"/>
      <c r="E716" s="120"/>
      <c r="F716" s="120"/>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75.75" customHeight="1" x14ac:dyDescent="0.25">
      <c r="A717" s="113"/>
      <c r="B717" s="119"/>
      <c r="C717" s="119"/>
      <c r="D717" s="119"/>
      <c r="E717" s="120"/>
      <c r="F717" s="120"/>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75.75" customHeight="1" x14ac:dyDescent="0.25">
      <c r="A718" s="113"/>
      <c r="B718" s="119"/>
      <c r="C718" s="119"/>
      <c r="D718" s="119"/>
      <c r="E718" s="120"/>
      <c r="F718" s="120"/>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75.75" customHeight="1" x14ac:dyDescent="0.25">
      <c r="A719" s="113"/>
      <c r="B719" s="119"/>
      <c r="C719" s="119"/>
      <c r="D719" s="119"/>
      <c r="E719" s="120"/>
      <c r="F719" s="120"/>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75.75" customHeight="1" x14ac:dyDescent="0.25">
      <c r="A720" s="113"/>
      <c r="B720" s="119"/>
      <c r="C720" s="119"/>
      <c r="D720" s="119"/>
      <c r="E720" s="120"/>
      <c r="F720" s="120"/>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75.75" customHeight="1" x14ac:dyDescent="0.25">
      <c r="A721" s="113"/>
      <c r="B721" s="119"/>
      <c r="C721" s="119"/>
      <c r="D721" s="119"/>
      <c r="E721" s="120"/>
      <c r="F721" s="120"/>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75.75" customHeight="1" x14ac:dyDescent="0.25">
      <c r="A722" s="113"/>
      <c r="B722" s="119"/>
      <c r="C722" s="119"/>
      <c r="D722" s="119"/>
      <c r="E722" s="120"/>
      <c r="F722" s="120"/>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75.75" customHeight="1" x14ac:dyDescent="0.25">
      <c r="A723" s="113"/>
      <c r="B723" s="119"/>
      <c r="C723" s="119"/>
      <c r="D723" s="119"/>
      <c r="E723" s="120"/>
      <c r="F723" s="120"/>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75.75" customHeight="1" x14ac:dyDescent="0.25">
      <c r="A724" s="113"/>
      <c r="B724" s="119"/>
      <c r="C724" s="119"/>
      <c r="D724" s="119"/>
      <c r="E724" s="120"/>
      <c r="F724" s="120"/>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75.75" customHeight="1" x14ac:dyDescent="0.25">
      <c r="A725" s="113"/>
      <c r="B725" s="119"/>
      <c r="C725" s="119"/>
      <c r="D725" s="119"/>
      <c r="E725" s="120"/>
      <c r="F725" s="120"/>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75.75" customHeight="1" x14ac:dyDescent="0.25">
      <c r="A726" s="113"/>
      <c r="B726" s="119"/>
      <c r="C726" s="119"/>
      <c r="D726" s="119"/>
      <c r="E726" s="120"/>
      <c r="F726" s="120"/>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75.75" customHeight="1" x14ac:dyDescent="0.25">
      <c r="A727" s="113"/>
      <c r="B727" s="119"/>
      <c r="C727" s="119"/>
      <c r="D727" s="119"/>
      <c r="E727" s="120"/>
      <c r="F727" s="120"/>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75.75" customHeight="1" x14ac:dyDescent="0.25">
      <c r="A728" s="113"/>
      <c r="B728" s="119"/>
      <c r="C728" s="119"/>
      <c r="D728" s="119"/>
      <c r="E728" s="120"/>
      <c r="F728" s="120"/>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75.75" customHeight="1" x14ac:dyDescent="0.25">
      <c r="A729" s="113"/>
      <c r="B729" s="119"/>
      <c r="C729" s="119"/>
      <c r="D729" s="119"/>
      <c r="E729" s="120"/>
      <c r="F729" s="120"/>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75.75" customHeight="1" x14ac:dyDescent="0.25">
      <c r="A730" s="113"/>
      <c r="B730" s="119"/>
      <c r="C730" s="119"/>
      <c r="D730" s="119"/>
      <c r="E730" s="120"/>
      <c r="F730" s="120"/>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75.75" customHeight="1" x14ac:dyDescent="0.25">
      <c r="A731" s="113"/>
      <c r="B731" s="119"/>
      <c r="C731" s="119"/>
      <c r="D731" s="119"/>
      <c r="E731" s="120"/>
      <c r="F731" s="120"/>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75.75" customHeight="1" x14ac:dyDescent="0.25">
      <c r="A732" s="113"/>
      <c r="B732" s="119"/>
      <c r="C732" s="119"/>
      <c r="D732" s="119"/>
      <c r="E732" s="120"/>
      <c r="F732" s="120"/>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75.75" customHeight="1" x14ac:dyDescent="0.25">
      <c r="A733" s="113"/>
      <c r="B733" s="119"/>
      <c r="C733" s="119"/>
      <c r="D733" s="119"/>
      <c r="E733" s="120"/>
      <c r="F733" s="120"/>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75.75" customHeight="1" x14ac:dyDescent="0.25">
      <c r="A734" s="113"/>
      <c r="B734" s="119"/>
      <c r="C734" s="119"/>
      <c r="D734" s="119"/>
      <c r="E734" s="120"/>
      <c r="F734" s="120"/>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75.75" customHeight="1" x14ac:dyDescent="0.25">
      <c r="A735" s="113"/>
      <c r="B735" s="119"/>
      <c r="C735" s="119"/>
      <c r="D735" s="119"/>
      <c r="E735" s="120"/>
      <c r="F735" s="120"/>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75.75" customHeight="1" x14ac:dyDescent="0.25">
      <c r="A736" s="113"/>
      <c r="B736" s="119"/>
      <c r="C736" s="119"/>
      <c r="D736" s="119"/>
      <c r="E736" s="120"/>
      <c r="F736" s="120"/>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75.75" customHeight="1" x14ac:dyDescent="0.25">
      <c r="A737" s="113"/>
      <c r="B737" s="119"/>
      <c r="C737" s="119"/>
      <c r="D737" s="119"/>
      <c r="E737" s="120"/>
      <c r="F737" s="120"/>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75.75" customHeight="1" x14ac:dyDescent="0.25">
      <c r="A738" s="113"/>
      <c r="B738" s="119"/>
      <c r="C738" s="119"/>
      <c r="D738" s="119"/>
      <c r="E738" s="120"/>
      <c r="F738" s="120"/>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75.75" customHeight="1" x14ac:dyDescent="0.25">
      <c r="A739" s="113"/>
      <c r="B739" s="119"/>
      <c r="C739" s="119"/>
      <c r="D739" s="119"/>
      <c r="E739" s="120"/>
      <c r="F739" s="120"/>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75.75" customHeight="1" x14ac:dyDescent="0.25">
      <c r="A740" s="113"/>
      <c r="B740" s="119"/>
      <c r="C740" s="119"/>
      <c r="D740" s="119"/>
      <c r="E740" s="120"/>
      <c r="F740" s="120"/>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75.75" customHeight="1" x14ac:dyDescent="0.25">
      <c r="A741" s="113"/>
      <c r="B741" s="119"/>
      <c r="C741" s="119"/>
      <c r="D741" s="119"/>
      <c r="E741" s="120"/>
      <c r="F741" s="120"/>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75.75" customHeight="1" x14ac:dyDescent="0.25">
      <c r="A742" s="113"/>
      <c r="B742" s="119"/>
      <c r="C742" s="119"/>
      <c r="D742" s="119"/>
      <c r="E742" s="120"/>
      <c r="F742" s="120"/>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75.75" customHeight="1" x14ac:dyDescent="0.25">
      <c r="A743" s="113"/>
      <c r="B743" s="119"/>
      <c r="C743" s="119"/>
      <c r="D743" s="119"/>
      <c r="E743" s="120"/>
      <c r="F743" s="120"/>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75.75" customHeight="1" x14ac:dyDescent="0.25">
      <c r="A744" s="113"/>
      <c r="B744" s="119"/>
      <c r="C744" s="119"/>
      <c r="D744" s="119"/>
      <c r="E744" s="120"/>
      <c r="F744" s="120"/>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75.75" customHeight="1" x14ac:dyDescent="0.25">
      <c r="A745" s="113"/>
      <c r="B745" s="119"/>
      <c r="C745" s="119"/>
      <c r="D745" s="119"/>
      <c r="E745" s="120"/>
      <c r="F745" s="120"/>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75.75" customHeight="1" x14ac:dyDescent="0.25">
      <c r="A746" s="113"/>
      <c r="B746" s="119"/>
      <c r="C746" s="119"/>
      <c r="D746" s="119"/>
      <c r="E746" s="120"/>
      <c r="F746" s="120"/>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75.75" customHeight="1" x14ac:dyDescent="0.25">
      <c r="A747" s="113"/>
      <c r="B747" s="119"/>
      <c r="C747" s="119"/>
      <c r="D747" s="119"/>
      <c r="E747" s="120"/>
      <c r="F747" s="120"/>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75.75" customHeight="1" x14ac:dyDescent="0.25">
      <c r="A748" s="113"/>
      <c r="B748" s="119"/>
      <c r="C748" s="119"/>
      <c r="D748" s="119"/>
      <c r="E748" s="120"/>
      <c r="F748" s="120"/>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75.75" customHeight="1" x14ac:dyDescent="0.25">
      <c r="A749" s="113"/>
      <c r="B749" s="119"/>
      <c r="C749" s="119"/>
      <c r="D749" s="119"/>
      <c r="E749" s="120"/>
      <c r="F749" s="120"/>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75.75" customHeight="1" x14ac:dyDescent="0.25">
      <c r="A750" s="113"/>
      <c r="B750" s="119"/>
      <c r="C750" s="119"/>
      <c r="D750" s="119"/>
      <c r="E750" s="120"/>
      <c r="F750" s="120"/>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75.75" customHeight="1" x14ac:dyDescent="0.25">
      <c r="A751" s="113"/>
      <c r="B751" s="119"/>
      <c r="C751" s="119"/>
      <c r="D751" s="119"/>
      <c r="E751" s="120"/>
      <c r="F751" s="120"/>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75.75" customHeight="1" x14ac:dyDescent="0.25">
      <c r="A752" s="113"/>
      <c r="B752" s="119"/>
      <c r="C752" s="119"/>
      <c r="D752" s="119"/>
      <c r="E752" s="120"/>
      <c r="F752" s="120"/>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75.75" customHeight="1" x14ac:dyDescent="0.25">
      <c r="A753" s="113"/>
      <c r="B753" s="119"/>
      <c r="C753" s="119"/>
      <c r="D753" s="119"/>
      <c r="E753" s="120"/>
      <c r="F753" s="120"/>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75.75" customHeight="1" x14ac:dyDescent="0.25">
      <c r="A754" s="113"/>
      <c r="B754" s="119"/>
      <c r="C754" s="119"/>
      <c r="D754" s="119"/>
      <c r="E754" s="120"/>
      <c r="F754" s="120"/>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75.75" customHeight="1" x14ac:dyDescent="0.25">
      <c r="A755" s="113"/>
      <c r="B755" s="119"/>
      <c r="C755" s="119"/>
      <c r="D755" s="119"/>
      <c r="E755" s="120"/>
      <c r="F755" s="120"/>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75.75" customHeight="1" x14ac:dyDescent="0.25">
      <c r="A756" s="113"/>
      <c r="B756" s="119"/>
      <c r="C756" s="119"/>
      <c r="D756" s="119"/>
      <c r="E756" s="120"/>
      <c r="F756" s="120"/>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75.75" customHeight="1" x14ac:dyDescent="0.25">
      <c r="A757" s="113"/>
      <c r="B757" s="119"/>
      <c r="C757" s="119"/>
      <c r="D757" s="119"/>
      <c r="E757" s="120"/>
      <c r="F757" s="120"/>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75.75" customHeight="1" x14ac:dyDescent="0.25">
      <c r="A758" s="113"/>
      <c r="B758" s="119"/>
      <c r="C758" s="119"/>
      <c r="D758" s="119"/>
      <c r="E758" s="120"/>
      <c r="F758" s="120"/>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75.75" customHeight="1" x14ac:dyDescent="0.25">
      <c r="A759" s="113"/>
      <c r="B759" s="119"/>
      <c r="C759" s="119"/>
      <c r="D759" s="119"/>
      <c r="E759" s="120"/>
      <c r="F759" s="120"/>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75.75" customHeight="1" x14ac:dyDescent="0.25">
      <c r="A760" s="113"/>
      <c r="B760" s="119"/>
      <c r="C760" s="119"/>
      <c r="D760" s="119"/>
      <c r="E760" s="120"/>
      <c r="F760" s="120"/>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75.75" customHeight="1" x14ac:dyDescent="0.25">
      <c r="A761" s="113"/>
      <c r="B761" s="119"/>
      <c r="C761" s="119"/>
      <c r="D761" s="119"/>
      <c r="E761" s="120"/>
      <c r="F761" s="120"/>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75.75" customHeight="1" x14ac:dyDescent="0.25">
      <c r="A762" s="113"/>
      <c r="B762" s="119"/>
      <c r="C762" s="119"/>
      <c r="D762" s="119"/>
      <c r="E762" s="120"/>
      <c r="F762" s="120"/>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75.75" customHeight="1" x14ac:dyDescent="0.25">
      <c r="A763" s="113"/>
      <c r="B763" s="119"/>
      <c r="C763" s="119"/>
      <c r="D763" s="119"/>
      <c r="E763" s="120"/>
      <c r="F763" s="120"/>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75.75" customHeight="1" x14ac:dyDescent="0.25">
      <c r="A764" s="113"/>
      <c r="B764" s="119"/>
      <c r="C764" s="119"/>
      <c r="D764" s="119"/>
      <c r="E764" s="120"/>
      <c r="F764" s="120"/>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75.75" customHeight="1" x14ac:dyDescent="0.25">
      <c r="A765" s="113"/>
      <c r="B765" s="119"/>
      <c r="C765" s="119"/>
      <c r="D765" s="119"/>
      <c r="E765" s="120"/>
      <c r="F765" s="120"/>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75.75" customHeight="1" x14ac:dyDescent="0.25">
      <c r="A766" s="113"/>
      <c r="B766" s="119"/>
      <c r="C766" s="119"/>
      <c r="D766" s="119"/>
      <c r="E766" s="120"/>
      <c r="F766" s="120"/>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75.75" customHeight="1" x14ac:dyDescent="0.25">
      <c r="A767" s="113"/>
      <c r="B767" s="119"/>
      <c r="C767" s="119"/>
      <c r="D767" s="119"/>
      <c r="E767" s="120"/>
      <c r="F767" s="120"/>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75.75" customHeight="1" x14ac:dyDescent="0.25">
      <c r="A768" s="113"/>
      <c r="B768" s="119"/>
      <c r="C768" s="119"/>
      <c r="D768" s="119"/>
      <c r="E768" s="120"/>
      <c r="F768" s="120"/>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75.75" customHeight="1" x14ac:dyDescent="0.25">
      <c r="A769" s="113"/>
      <c r="B769" s="119"/>
      <c r="C769" s="119"/>
      <c r="D769" s="119"/>
      <c r="E769" s="120"/>
      <c r="F769" s="120"/>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75.75" customHeight="1" x14ac:dyDescent="0.25">
      <c r="A770" s="113"/>
      <c r="B770" s="119"/>
      <c r="C770" s="119"/>
      <c r="D770" s="119"/>
      <c r="E770" s="120"/>
      <c r="F770" s="120"/>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75.75" customHeight="1" x14ac:dyDescent="0.25">
      <c r="A771" s="113"/>
      <c r="B771" s="119"/>
      <c r="C771" s="119"/>
      <c r="D771" s="119"/>
      <c r="E771" s="120"/>
      <c r="F771" s="120"/>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75.75" customHeight="1" x14ac:dyDescent="0.25">
      <c r="A772" s="113"/>
      <c r="B772" s="119"/>
      <c r="C772" s="119"/>
      <c r="D772" s="119"/>
      <c r="E772" s="120"/>
      <c r="F772" s="120"/>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75.75" customHeight="1" x14ac:dyDescent="0.25">
      <c r="A773" s="113"/>
      <c r="B773" s="119"/>
      <c r="C773" s="119"/>
      <c r="D773" s="119"/>
      <c r="E773" s="120"/>
      <c r="F773" s="120"/>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75.75" customHeight="1" x14ac:dyDescent="0.25">
      <c r="A774" s="113"/>
      <c r="B774" s="119"/>
      <c r="C774" s="119"/>
      <c r="D774" s="119"/>
      <c r="E774" s="120"/>
      <c r="F774" s="120"/>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75.75" customHeight="1" x14ac:dyDescent="0.25">
      <c r="A775" s="113"/>
      <c r="B775" s="119"/>
      <c r="C775" s="119"/>
      <c r="D775" s="119"/>
      <c r="E775" s="120"/>
      <c r="F775" s="120"/>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75.75" customHeight="1" x14ac:dyDescent="0.25">
      <c r="A776" s="113"/>
      <c r="B776" s="119"/>
      <c r="C776" s="119"/>
      <c r="D776" s="119"/>
      <c r="E776" s="120"/>
      <c r="F776" s="120"/>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75.75" customHeight="1" x14ac:dyDescent="0.25">
      <c r="A777" s="113"/>
      <c r="B777" s="119"/>
      <c r="C777" s="119"/>
      <c r="D777" s="119"/>
      <c r="E777" s="120"/>
      <c r="F777" s="120"/>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75.75" customHeight="1" x14ac:dyDescent="0.25">
      <c r="A778" s="113"/>
      <c r="B778" s="119"/>
      <c r="C778" s="119"/>
      <c r="D778" s="119"/>
      <c r="E778" s="120"/>
      <c r="F778" s="120"/>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75.75" customHeight="1" x14ac:dyDescent="0.25">
      <c r="A779" s="113"/>
      <c r="B779" s="119"/>
      <c r="C779" s="119"/>
      <c r="D779" s="119"/>
      <c r="E779" s="120"/>
      <c r="F779" s="120"/>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75.75" customHeight="1" x14ac:dyDescent="0.25">
      <c r="A780" s="113"/>
      <c r="B780" s="119"/>
      <c r="C780" s="119"/>
      <c r="D780" s="119"/>
      <c r="E780" s="120"/>
      <c r="F780" s="120"/>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75.75" customHeight="1" x14ac:dyDescent="0.25">
      <c r="A781" s="113"/>
      <c r="B781" s="119"/>
      <c r="C781" s="119"/>
      <c r="D781" s="119"/>
      <c r="E781" s="120"/>
      <c r="F781" s="120"/>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75.75" customHeight="1" x14ac:dyDescent="0.25">
      <c r="A782" s="113"/>
      <c r="B782" s="119"/>
      <c r="C782" s="119"/>
      <c r="D782" s="119"/>
      <c r="E782" s="120"/>
      <c r="F782" s="120"/>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75.75" customHeight="1" x14ac:dyDescent="0.25">
      <c r="A783" s="113"/>
      <c r="B783" s="119"/>
      <c r="C783" s="119"/>
      <c r="D783" s="119"/>
      <c r="E783" s="120"/>
      <c r="F783" s="120"/>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75.75" customHeight="1" x14ac:dyDescent="0.25">
      <c r="A784" s="113"/>
      <c r="B784" s="119"/>
      <c r="C784" s="119"/>
      <c r="D784" s="119"/>
      <c r="E784" s="120"/>
      <c r="F784" s="120"/>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75.75" customHeight="1" x14ac:dyDescent="0.25">
      <c r="A785" s="113"/>
      <c r="B785" s="119"/>
      <c r="C785" s="119"/>
      <c r="D785" s="119"/>
      <c r="E785" s="120"/>
      <c r="F785" s="120"/>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75.75" customHeight="1" x14ac:dyDescent="0.25">
      <c r="A786" s="113"/>
      <c r="B786" s="119"/>
      <c r="C786" s="119"/>
      <c r="D786" s="119"/>
      <c r="E786" s="120"/>
      <c r="F786" s="120"/>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75.75" customHeight="1" x14ac:dyDescent="0.25">
      <c r="A787" s="113"/>
      <c r="B787" s="119"/>
      <c r="C787" s="119"/>
      <c r="D787" s="119"/>
      <c r="E787" s="120"/>
      <c r="F787" s="120"/>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75.75" customHeight="1" x14ac:dyDescent="0.25">
      <c r="A788" s="113"/>
      <c r="B788" s="119"/>
      <c r="C788" s="119"/>
      <c r="D788" s="119"/>
      <c r="E788" s="120"/>
      <c r="F788" s="120"/>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75.75" customHeight="1" x14ac:dyDescent="0.25">
      <c r="A789" s="113"/>
      <c r="B789" s="119"/>
      <c r="C789" s="119"/>
      <c r="D789" s="119"/>
      <c r="E789" s="120"/>
      <c r="F789" s="120"/>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75.75" customHeight="1" x14ac:dyDescent="0.25">
      <c r="A790" s="113"/>
      <c r="B790" s="119"/>
      <c r="C790" s="119"/>
      <c r="D790" s="119"/>
      <c r="E790" s="120"/>
      <c r="F790" s="120"/>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75.75" customHeight="1" x14ac:dyDescent="0.25">
      <c r="A791" s="113"/>
      <c r="B791" s="119"/>
      <c r="C791" s="119"/>
      <c r="D791" s="119"/>
      <c r="E791" s="120"/>
      <c r="F791" s="120"/>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75.75" customHeight="1" x14ac:dyDescent="0.25">
      <c r="A792" s="113"/>
      <c r="B792" s="119"/>
      <c r="C792" s="119"/>
      <c r="D792" s="119"/>
      <c r="E792" s="120"/>
      <c r="F792" s="120"/>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75.75" customHeight="1" x14ac:dyDescent="0.25">
      <c r="A793" s="113"/>
      <c r="B793" s="119"/>
      <c r="C793" s="119"/>
      <c r="D793" s="119"/>
      <c r="E793" s="120"/>
      <c r="F793" s="120"/>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75.75" customHeight="1" x14ac:dyDescent="0.25">
      <c r="A794" s="113"/>
      <c r="B794" s="119"/>
      <c r="C794" s="119"/>
      <c r="D794" s="119"/>
      <c r="E794" s="120"/>
      <c r="F794" s="120"/>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75.75" customHeight="1" x14ac:dyDescent="0.25">
      <c r="A795" s="113"/>
      <c r="B795" s="119"/>
      <c r="C795" s="119"/>
      <c r="D795" s="119"/>
      <c r="E795" s="120"/>
      <c r="F795" s="120"/>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75.75" customHeight="1" x14ac:dyDescent="0.25">
      <c r="A796" s="113"/>
      <c r="B796" s="119"/>
      <c r="C796" s="119"/>
      <c r="D796" s="119"/>
      <c r="E796" s="120"/>
      <c r="F796" s="120"/>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75.75" customHeight="1" x14ac:dyDescent="0.25">
      <c r="A797" s="113"/>
      <c r="B797" s="119"/>
      <c r="C797" s="119"/>
      <c r="D797" s="119"/>
      <c r="E797" s="120"/>
      <c r="F797" s="120"/>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75.75" customHeight="1" x14ac:dyDescent="0.25">
      <c r="A798" s="113"/>
      <c r="B798" s="119"/>
      <c r="C798" s="119"/>
      <c r="D798" s="119"/>
      <c r="E798" s="120"/>
      <c r="F798" s="120"/>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75.75" customHeight="1" x14ac:dyDescent="0.25">
      <c r="A799" s="113"/>
      <c r="B799" s="119"/>
      <c r="C799" s="119"/>
      <c r="D799" s="119"/>
      <c r="E799" s="120"/>
      <c r="F799" s="120"/>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75.75" customHeight="1" x14ac:dyDescent="0.25">
      <c r="A800" s="113"/>
      <c r="B800" s="119"/>
      <c r="C800" s="119"/>
      <c r="D800" s="119"/>
      <c r="E800" s="120"/>
      <c r="F800" s="120"/>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75.75" customHeight="1" x14ac:dyDescent="0.25">
      <c r="A801" s="113"/>
      <c r="B801" s="119"/>
      <c r="C801" s="119"/>
      <c r="D801" s="119"/>
      <c r="E801" s="120"/>
      <c r="F801" s="120"/>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75.75" customHeight="1" x14ac:dyDescent="0.25">
      <c r="A802" s="113"/>
      <c r="B802" s="119"/>
      <c r="C802" s="119"/>
      <c r="D802" s="119"/>
      <c r="E802" s="120"/>
      <c r="F802" s="120"/>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75.75" customHeight="1" x14ac:dyDescent="0.25">
      <c r="A803" s="113"/>
      <c r="B803" s="119"/>
      <c r="C803" s="119"/>
      <c r="D803" s="119"/>
      <c r="E803" s="120"/>
      <c r="F803" s="120"/>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75.75" customHeight="1" x14ac:dyDescent="0.25">
      <c r="A804" s="113"/>
      <c r="B804" s="119"/>
      <c r="C804" s="119"/>
      <c r="D804" s="119"/>
      <c r="E804" s="120"/>
      <c r="F804" s="120"/>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75.75" customHeight="1" x14ac:dyDescent="0.25">
      <c r="A805" s="113"/>
      <c r="B805" s="119"/>
      <c r="C805" s="119"/>
      <c r="D805" s="119"/>
      <c r="E805" s="120"/>
      <c r="F805" s="120"/>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75.75" customHeight="1" x14ac:dyDescent="0.25">
      <c r="A806" s="113"/>
      <c r="B806" s="119"/>
      <c r="C806" s="119"/>
      <c r="D806" s="119"/>
      <c r="E806" s="120"/>
      <c r="F806" s="120"/>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75.75" customHeight="1" x14ac:dyDescent="0.25">
      <c r="A807" s="113"/>
      <c r="B807" s="119"/>
      <c r="C807" s="119"/>
      <c r="D807" s="119"/>
      <c r="E807" s="120"/>
      <c r="F807" s="120"/>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75.75" customHeight="1" x14ac:dyDescent="0.25">
      <c r="A808" s="113"/>
      <c r="B808" s="119"/>
      <c r="C808" s="119"/>
      <c r="D808" s="119"/>
      <c r="E808" s="120"/>
      <c r="F808" s="120"/>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75.75" customHeight="1" x14ac:dyDescent="0.25">
      <c r="A809" s="113"/>
      <c r="B809" s="119"/>
      <c r="C809" s="119"/>
      <c r="D809" s="119"/>
      <c r="E809" s="120"/>
      <c r="F809" s="120"/>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75.75" customHeight="1" x14ac:dyDescent="0.25">
      <c r="A810" s="113"/>
      <c r="B810" s="119"/>
      <c r="C810" s="119"/>
      <c r="D810" s="119"/>
      <c r="E810" s="120"/>
      <c r="F810" s="120"/>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75.75" customHeight="1" x14ac:dyDescent="0.25">
      <c r="A811" s="113"/>
      <c r="B811" s="119"/>
      <c r="C811" s="119"/>
      <c r="D811" s="119"/>
      <c r="E811" s="120"/>
      <c r="F811" s="120"/>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75.75" customHeight="1" x14ac:dyDescent="0.25">
      <c r="A812" s="113"/>
      <c r="B812" s="119"/>
      <c r="C812" s="119"/>
      <c r="D812" s="119"/>
      <c r="E812" s="120"/>
      <c r="F812" s="120"/>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75.75" customHeight="1" x14ac:dyDescent="0.25">
      <c r="A813" s="113"/>
      <c r="B813" s="119"/>
      <c r="C813" s="119"/>
      <c r="D813" s="119"/>
      <c r="E813" s="120"/>
      <c r="F813" s="120"/>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75.75" customHeight="1" x14ac:dyDescent="0.25">
      <c r="A814" s="113"/>
      <c r="B814" s="119"/>
      <c r="C814" s="119"/>
      <c r="D814" s="119"/>
      <c r="E814" s="120"/>
      <c r="F814" s="120"/>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75.75" customHeight="1" x14ac:dyDescent="0.25">
      <c r="A815" s="113"/>
      <c r="B815" s="119"/>
      <c r="C815" s="119"/>
      <c r="D815" s="119"/>
      <c r="E815" s="120"/>
      <c r="F815" s="120"/>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75.75" customHeight="1" x14ac:dyDescent="0.25">
      <c r="A816" s="113"/>
      <c r="B816" s="119"/>
      <c r="C816" s="119"/>
      <c r="D816" s="119"/>
      <c r="E816" s="120"/>
      <c r="F816" s="120"/>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75.75" customHeight="1" x14ac:dyDescent="0.25">
      <c r="A817" s="113"/>
      <c r="B817" s="119"/>
      <c r="C817" s="119"/>
      <c r="D817" s="119"/>
      <c r="E817" s="120"/>
      <c r="F817" s="120"/>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75.75" customHeight="1" x14ac:dyDescent="0.25">
      <c r="A818" s="113"/>
      <c r="B818" s="119"/>
      <c r="C818" s="119"/>
      <c r="D818" s="119"/>
      <c r="E818" s="120"/>
      <c r="F818" s="120"/>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75.75" customHeight="1" x14ac:dyDescent="0.25">
      <c r="A819" s="113"/>
      <c r="B819" s="119"/>
      <c r="C819" s="119"/>
      <c r="D819" s="119"/>
      <c r="E819" s="120"/>
      <c r="F819" s="120"/>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75.75" customHeight="1" x14ac:dyDescent="0.25">
      <c r="A820" s="113"/>
      <c r="B820" s="119"/>
      <c r="C820" s="119"/>
      <c r="D820" s="119"/>
      <c r="E820" s="120"/>
      <c r="F820" s="120"/>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75.75" customHeight="1" x14ac:dyDescent="0.25">
      <c r="A821" s="113"/>
      <c r="B821" s="119"/>
      <c r="C821" s="119"/>
      <c r="D821" s="119"/>
      <c r="E821" s="120"/>
      <c r="F821" s="120"/>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75.75" customHeight="1" x14ac:dyDescent="0.25">
      <c r="A822" s="113"/>
      <c r="B822" s="119"/>
      <c r="C822" s="119"/>
      <c r="D822" s="119"/>
      <c r="E822" s="120"/>
      <c r="F822" s="120"/>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75.75" customHeight="1" x14ac:dyDescent="0.25">
      <c r="A823" s="113"/>
      <c r="B823" s="119"/>
      <c r="C823" s="119"/>
      <c r="D823" s="119"/>
      <c r="E823" s="120"/>
      <c r="F823" s="120"/>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75.75" customHeight="1" x14ac:dyDescent="0.25">
      <c r="A824" s="113"/>
      <c r="B824" s="119"/>
      <c r="C824" s="119"/>
      <c r="D824" s="119"/>
      <c r="E824" s="120"/>
      <c r="F824" s="120"/>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75.75" customHeight="1" x14ac:dyDescent="0.25">
      <c r="A825" s="113"/>
      <c r="B825" s="119"/>
      <c r="C825" s="119"/>
      <c r="D825" s="119"/>
      <c r="E825" s="120"/>
      <c r="F825" s="120"/>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75.75" customHeight="1" x14ac:dyDescent="0.25">
      <c r="A826" s="113"/>
      <c r="B826" s="119"/>
      <c r="C826" s="119"/>
      <c r="D826" s="119"/>
      <c r="E826" s="120"/>
      <c r="F826" s="120"/>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75.75" customHeight="1" x14ac:dyDescent="0.25">
      <c r="A827" s="113"/>
      <c r="B827" s="119"/>
      <c r="C827" s="119"/>
      <c r="D827" s="119"/>
      <c r="E827" s="120"/>
      <c r="F827" s="120"/>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75.75" customHeight="1" x14ac:dyDescent="0.25">
      <c r="A828" s="113"/>
      <c r="B828" s="119"/>
      <c r="C828" s="119"/>
      <c r="D828" s="119"/>
      <c r="E828" s="120"/>
      <c r="F828" s="120"/>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75.75" customHeight="1" x14ac:dyDescent="0.25">
      <c r="A829" s="113"/>
      <c r="B829" s="119"/>
      <c r="C829" s="119"/>
      <c r="D829" s="119"/>
      <c r="E829" s="120"/>
      <c r="F829" s="120"/>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75.75" customHeight="1" x14ac:dyDescent="0.25">
      <c r="A830" s="113"/>
      <c r="B830" s="119"/>
      <c r="C830" s="119"/>
      <c r="D830" s="119"/>
      <c r="E830" s="120"/>
      <c r="F830" s="120"/>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75.75" customHeight="1" x14ac:dyDescent="0.25">
      <c r="A831" s="113"/>
      <c r="B831" s="119"/>
      <c r="C831" s="119"/>
      <c r="D831" s="119"/>
      <c r="E831" s="120"/>
      <c r="F831" s="120"/>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75.75" customHeight="1" x14ac:dyDescent="0.25">
      <c r="A832" s="113"/>
      <c r="B832" s="119"/>
      <c r="C832" s="119"/>
      <c r="D832" s="119"/>
      <c r="E832" s="120"/>
      <c r="F832" s="120"/>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75.75" customHeight="1" x14ac:dyDescent="0.25">
      <c r="A833" s="113"/>
      <c r="B833" s="119"/>
      <c r="C833" s="119"/>
      <c r="D833" s="119"/>
      <c r="E833" s="120"/>
      <c r="F833" s="120"/>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75.75" customHeight="1" x14ac:dyDescent="0.25">
      <c r="A834" s="113"/>
      <c r="B834" s="119"/>
      <c r="C834" s="119"/>
      <c r="D834" s="119"/>
      <c r="E834" s="120"/>
      <c r="F834" s="120"/>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75.75" customHeight="1" x14ac:dyDescent="0.25">
      <c r="A835" s="113"/>
      <c r="B835" s="119"/>
      <c r="C835" s="119"/>
      <c r="D835" s="119"/>
      <c r="E835" s="120"/>
      <c r="F835" s="120"/>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75.75" customHeight="1" x14ac:dyDescent="0.25">
      <c r="A836" s="113"/>
      <c r="B836" s="119"/>
      <c r="C836" s="119"/>
      <c r="D836" s="119"/>
      <c r="E836" s="120"/>
      <c r="F836" s="120"/>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75.75" customHeight="1" x14ac:dyDescent="0.25">
      <c r="A837" s="113"/>
      <c r="B837" s="119"/>
      <c r="C837" s="119"/>
      <c r="D837" s="119"/>
      <c r="E837" s="120"/>
      <c r="F837" s="120"/>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75.75" customHeight="1" x14ac:dyDescent="0.25">
      <c r="A838" s="113"/>
      <c r="B838" s="119"/>
      <c r="C838" s="119"/>
      <c r="D838" s="119"/>
      <c r="E838" s="120"/>
      <c r="F838" s="120"/>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75.75" customHeight="1" x14ac:dyDescent="0.25">
      <c r="A839" s="113"/>
      <c r="B839" s="119"/>
      <c r="C839" s="119"/>
      <c r="D839" s="119"/>
      <c r="E839" s="120"/>
      <c r="F839" s="120"/>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75.75" customHeight="1" x14ac:dyDescent="0.25">
      <c r="A840" s="113"/>
      <c r="B840" s="119"/>
      <c r="C840" s="119"/>
      <c r="D840" s="119"/>
      <c r="E840" s="120"/>
      <c r="F840" s="120"/>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75.75" customHeight="1" x14ac:dyDescent="0.25">
      <c r="A841" s="113"/>
      <c r="B841" s="119"/>
      <c r="C841" s="119"/>
      <c r="D841" s="119"/>
      <c r="E841" s="120"/>
      <c r="F841" s="120"/>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75.75" customHeight="1" x14ac:dyDescent="0.25">
      <c r="A842" s="113"/>
      <c r="B842" s="119"/>
      <c r="C842" s="119"/>
      <c r="D842" s="119"/>
      <c r="E842" s="120"/>
      <c r="F842" s="120"/>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75.75" customHeight="1" x14ac:dyDescent="0.25">
      <c r="A843" s="113"/>
      <c r="B843" s="119"/>
      <c r="C843" s="119"/>
      <c r="D843" s="119"/>
      <c r="E843" s="120"/>
      <c r="F843" s="120"/>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75.75" customHeight="1" x14ac:dyDescent="0.25">
      <c r="A844" s="113"/>
      <c r="B844" s="119"/>
      <c r="C844" s="119"/>
      <c r="D844" s="119"/>
      <c r="E844" s="120"/>
      <c r="F844" s="120"/>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75.75" customHeight="1" x14ac:dyDescent="0.25">
      <c r="A845" s="113"/>
      <c r="B845" s="119"/>
      <c r="C845" s="119"/>
      <c r="D845" s="119"/>
      <c r="E845" s="120"/>
      <c r="F845" s="120"/>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75.75" customHeight="1" x14ac:dyDescent="0.25">
      <c r="A846" s="113"/>
      <c r="B846" s="119"/>
      <c r="C846" s="119"/>
      <c r="D846" s="119"/>
      <c r="E846" s="120"/>
      <c r="F846" s="120"/>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75.75" customHeight="1" x14ac:dyDescent="0.25">
      <c r="A847" s="113"/>
      <c r="B847" s="119"/>
      <c r="C847" s="119"/>
      <c r="D847" s="119"/>
      <c r="E847" s="120"/>
      <c r="F847" s="120"/>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75.75" customHeight="1" x14ac:dyDescent="0.25">
      <c r="A848" s="113"/>
      <c r="B848" s="119"/>
      <c r="C848" s="119"/>
      <c r="D848" s="119"/>
      <c r="E848" s="120"/>
      <c r="F848" s="120"/>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75.75" customHeight="1" x14ac:dyDescent="0.25">
      <c r="A849" s="113"/>
      <c r="B849" s="119"/>
      <c r="C849" s="119"/>
      <c r="D849" s="119"/>
      <c r="E849" s="120"/>
      <c r="F849" s="120"/>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75.75" customHeight="1" x14ac:dyDescent="0.25">
      <c r="A850" s="113"/>
      <c r="B850" s="119"/>
      <c r="C850" s="119"/>
      <c r="D850" s="119"/>
      <c r="E850" s="120"/>
      <c r="F850" s="120"/>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75.75" customHeight="1" x14ac:dyDescent="0.25">
      <c r="A851" s="113"/>
      <c r="B851" s="119"/>
      <c r="C851" s="119"/>
      <c r="D851" s="119"/>
      <c r="E851" s="120"/>
      <c r="F851" s="120"/>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75.75" customHeight="1" x14ac:dyDescent="0.25">
      <c r="A852" s="113"/>
      <c r="B852" s="119"/>
      <c r="C852" s="119"/>
      <c r="D852" s="119"/>
      <c r="E852" s="120"/>
      <c r="F852" s="120"/>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75.75" customHeight="1" x14ac:dyDescent="0.25">
      <c r="A853" s="113"/>
      <c r="B853" s="119"/>
      <c r="C853" s="119"/>
      <c r="D853" s="119"/>
      <c r="E853" s="120"/>
      <c r="F853" s="120"/>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75.75" customHeight="1" x14ac:dyDescent="0.25">
      <c r="A854" s="113"/>
      <c r="B854" s="119"/>
      <c r="C854" s="119"/>
      <c r="D854" s="119"/>
      <c r="E854" s="120"/>
      <c r="F854" s="120"/>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75.75" customHeight="1" x14ac:dyDescent="0.25">
      <c r="A855" s="113"/>
      <c r="B855" s="119"/>
      <c r="C855" s="119"/>
      <c r="D855" s="119"/>
      <c r="E855" s="120"/>
      <c r="F855" s="120"/>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75.75" customHeight="1" x14ac:dyDescent="0.25">
      <c r="A856" s="113"/>
      <c r="B856" s="119"/>
      <c r="C856" s="119"/>
      <c r="D856" s="119"/>
      <c r="E856" s="120"/>
      <c r="F856" s="120"/>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75.75" customHeight="1" x14ac:dyDescent="0.25">
      <c r="A857" s="113"/>
      <c r="B857" s="119"/>
      <c r="C857" s="119"/>
      <c r="D857" s="119"/>
      <c r="E857" s="120"/>
      <c r="F857" s="120"/>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75.75" customHeight="1" x14ac:dyDescent="0.25">
      <c r="A858" s="113"/>
      <c r="B858" s="119"/>
      <c r="C858" s="119"/>
      <c r="D858" s="119"/>
      <c r="E858" s="120"/>
      <c r="F858" s="120"/>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75.75" customHeight="1" x14ac:dyDescent="0.25">
      <c r="A859" s="113"/>
      <c r="B859" s="119"/>
      <c r="C859" s="119"/>
      <c r="D859" s="119"/>
      <c r="E859" s="120"/>
      <c r="F859" s="120"/>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75.75" customHeight="1" x14ac:dyDescent="0.25">
      <c r="A860" s="113"/>
      <c r="B860" s="119"/>
      <c r="C860" s="119"/>
      <c r="D860" s="119"/>
      <c r="E860" s="120"/>
      <c r="F860" s="120"/>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75.75" customHeight="1" x14ac:dyDescent="0.25">
      <c r="A861" s="113"/>
      <c r="B861" s="119"/>
      <c r="C861" s="119"/>
      <c r="D861" s="119"/>
      <c r="E861" s="120"/>
      <c r="F861" s="120"/>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75.75" customHeight="1" x14ac:dyDescent="0.25">
      <c r="A862" s="113"/>
      <c r="B862" s="119"/>
      <c r="C862" s="119"/>
      <c r="D862" s="119"/>
      <c r="E862" s="120"/>
      <c r="F862" s="120"/>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75.75" customHeight="1" x14ac:dyDescent="0.25">
      <c r="A863" s="113"/>
      <c r="B863" s="119"/>
      <c r="C863" s="119"/>
      <c r="D863" s="119"/>
      <c r="E863" s="120"/>
      <c r="F863" s="120"/>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75.75" customHeight="1" x14ac:dyDescent="0.25">
      <c r="A864" s="113"/>
      <c r="B864" s="119"/>
      <c r="C864" s="119"/>
      <c r="D864" s="119"/>
      <c r="E864" s="120"/>
      <c r="F864" s="120"/>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75.75" customHeight="1" x14ac:dyDescent="0.25">
      <c r="A865" s="113"/>
      <c r="B865" s="119"/>
      <c r="C865" s="119"/>
      <c r="D865" s="119"/>
      <c r="E865" s="120"/>
      <c r="F865" s="120"/>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75.75" customHeight="1" x14ac:dyDescent="0.25">
      <c r="A866" s="113"/>
      <c r="B866" s="119"/>
      <c r="C866" s="119"/>
      <c r="D866" s="119"/>
      <c r="E866" s="120"/>
      <c r="F866" s="120"/>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75.75" customHeight="1" x14ac:dyDescent="0.25">
      <c r="A867" s="113"/>
      <c r="B867" s="119"/>
      <c r="C867" s="119"/>
      <c r="D867" s="119"/>
      <c r="E867" s="120"/>
      <c r="F867" s="120"/>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75.75" customHeight="1" x14ac:dyDescent="0.25">
      <c r="A868" s="113"/>
      <c r="B868" s="119"/>
      <c r="C868" s="119"/>
      <c r="D868" s="119"/>
      <c r="E868" s="120"/>
      <c r="F868" s="120"/>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75.75" customHeight="1" x14ac:dyDescent="0.25">
      <c r="A869" s="113"/>
      <c r="B869" s="119"/>
      <c r="C869" s="119"/>
      <c r="D869" s="119"/>
      <c r="E869" s="120"/>
      <c r="F869" s="120"/>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75.75" customHeight="1" x14ac:dyDescent="0.25">
      <c r="A870" s="113"/>
      <c r="B870" s="119"/>
      <c r="C870" s="119"/>
      <c r="D870" s="119"/>
      <c r="E870" s="120"/>
      <c r="F870" s="120"/>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75.75" customHeight="1" x14ac:dyDescent="0.25">
      <c r="A871" s="113"/>
      <c r="B871" s="119"/>
      <c r="C871" s="119"/>
      <c r="D871" s="119"/>
      <c r="E871" s="120"/>
      <c r="F871" s="120"/>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75.75" customHeight="1" x14ac:dyDescent="0.25">
      <c r="A872" s="113"/>
      <c r="B872" s="119"/>
      <c r="C872" s="119"/>
      <c r="D872" s="119"/>
      <c r="E872" s="120"/>
      <c r="F872" s="120"/>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75.75" customHeight="1" x14ac:dyDescent="0.25">
      <c r="A873" s="113"/>
      <c r="B873" s="119"/>
      <c r="C873" s="119"/>
      <c r="D873" s="119"/>
      <c r="E873" s="120"/>
      <c r="F873" s="120"/>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75.75" customHeight="1" x14ac:dyDescent="0.25">
      <c r="A874" s="113"/>
      <c r="B874" s="119"/>
      <c r="C874" s="119"/>
      <c r="D874" s="119"/>
      <c r="E874" s="120"/>
      <c r="F874" s="120"/>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75.75" customHeight="1" x14ac:dyDescent="0.25">
      <c r="A875" s="113"/>
      <c r="B875" s="119"/>
      <c r="C875" s="119"/>
      <c r="D875" s="119"/>
      <c r="E875" s="120"/>
      <c r="F875" s="120"/>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75.75" customHeight="1" x14ac:dyDescent="0.25">
      <c r="A876" s="113"/>
      <c r="B876" s="119"/>
      <c r="C876" s="119"/>
      <c r="D876" s="119"/>
      <c r="E876" s="120"/>
      <c r="F876" s="120"/>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75.75" customHeight="1" x14ac:dyDescent="0.25">
      <c r="A877" s="113"/>
      <c r="B877" s="119"/>
      <c r="C877" s="119"/>
      <c r="D877" s="119"/>
      <c r="E877" s="120"/>
      <c r="F877" s="120"/>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75.75" customHeight="1" x14ac:dyDescent="0.25">
      <c r="A878" s="113"/>
      <c r="B878" s="119"/>
      <c r="C878" s="119"/>
      <c r="D878" s="119"/>
      <c r="E878" s="120"/>
      <c r="F878" s="120"/>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75.75" customHeight="1" x14ac:dyDescent="0.25">
      <c r="A879" s="113"/>
      <c r="B879" s="119"/>
      <c r="C879" s="119"/>
      <c r="D879" s="119"/>
      <c r="E879" s="120"/>
      <c r="F879" s="120"/>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75.75" customHeight="1" x14ac:dyDescent="0.25">
      <c r="A880" s="113"/>
      <c r="B880" s="119"/>
      <c r="C880" s="119"/>
      <c r="D880" s="119"/>
      <c r="E880" s="120"/>
      <c r="F880" s="120"/>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75.75" customHeight="1" x14ac:dyDescent="0.25">
      <c r="A881" s="113"/>
      <c r="B881" s="119"/>
      <c r="C881" s="119"/>
      <c r="D881" s="119"/>
      <c r="E881" s="120"/>
      <c r="F881" s="120"/>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75.75" customHeight="1" x14ac:dyDescent="0.25">
      <c r="A882" s="113"/>
      <c r="B882" s="119"/>
      <c r="C882" s="119"/>
      <c r="D882" s="119"/>
      <c r="E882" s="120"/>
      <c r="F882" s="120"/>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75.75" customHeight="1" x14ac:dyDescent="0.25">
      <c r="A883" s="113"/>
      <c r="B883" s="119"/>
      <c r="C883" s="119"/>
      <c r="D883" s="119"/>
      <c r="E883" s="120"/>
      <c r="F883" s="120"/>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75.75" customHeight="1" x14ac:dyDescent="0.25">
      <c r="A884" s="113"/>
      <c r="B884" s="119"/>
      <c r="C884" s="119"/>
      <c r="D884" s="119"/>
      <c r="E884" s="120"/>
      <c r="F884" s="120"/>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75.75" customHeight="1" x14ac:dyDescent="0.25">
      <c r="A885" s="113"/>
      <c r="B885" s="119"/>
      <c r="C885" s="119"/>
      <c r="D885" s="119"/>
      <c r="E885" s="120"/>
      <c r="F885" s="120"/>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75.75" customHeight="1" x14ac:dyDescent="0.25">
      <c r="A886" s="113"/>
      <c r="B886" s="119"/>
      <c r="C886" s="119"/>
      <c r="D886" s="119"/>
      <c r="E886" s="120"/>
      <c r="F886" s="120"/>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75.75" customHeight="1" x14ac:dyDescent="0.25">
      <c r="A887" s="113"/>
      <c r="B887" s="119"/>
      <c r="C887" s="119"/>
      <c r="D887" s="119"/>
      <c r="E887" s="120"/>
      <c r="F887" s="120"/>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75.75" customHeight="1" x14ac:dyDescent="0.25">
      <c r="A888" s="113"/>
      <c r="B888" s="119"/>
      <c r="C888" s="119"/>
      <c r="D888" s="119"/>
      <c r="E888" s="120"/>
      <c r="F888" s="120"/>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75.75" customHeight="1" x14ac:dyDescent="0.25">
      <c r="A889" s="113"/>
      <c r="B889" s="119"/>
      <c r="C889" s="119"/>
      <c r="D889" s="119"/>
      <c r="E889" s="120"/>
      <c r="F889" s="120"/>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75.75" customHeight="1" x14ac:dyDescent="0.25">
      <c r="A890" s="113"/>
      <c r="B890" s="119"/>
      <c r="C890" s="119"/>
      <c r="D890" s="119"/>
      <c r="E890" s="120"/>
      <c r="F890" s="120"/>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75.75" customHeight="1" x14ac:dyDescent="0.25">
      <c r="A891" s="113"/>
      <c r="B891" s="119"/>
      <c r="C891" s="119"/>
      <c r="D891" s="119"/>
      <c r="E891" s="120"/>
      <c r="F891" s="120"/>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75.75" customHeight="1" x14ac:dyDescent="0.25">
      <c r="A892" s="113"/>
      <c r="B892" s="119"/>
      <c r="C892" s="119"/>
      <c r="D892" s="119"/>
      <c r="E892" s="120"/>
      <c r="F892" s="120"/>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75.75" customHeight="1" x14ac:dyDescent="0.25">
      <c r="A893" s="113"/>
      <c r="B893" s="119"/>
      <c r="C893" s="119"/>
      <c r="D893" s="119"/>
      <c r="E893" s="120"/>
      <c r="F893" s="120"/>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75.75" customHeight="1" x14ac:dyDescent="0.25">
      <c r="A894" s="113"/>
      <c r="B894" s="119"/>
      <c r="C894" s="119"/>
      <c r="D894" s="119"/>
      <c r="E894" s="120"/>
      <c r="F894" s="120"/>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75.75" customHeight="1" x14ac:dyDescent="0.25">
      <c r="A895" s="113"/>
      <c r="B895" s="119"/>
      <c r="C895" s="119"/>
      <c r="D895" s="119"/>
      <c r="E895" s="120"/>
      <c r="F895" s="120"/>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75.75" customHeight="1" x14ac:dyDescent="0.25">
      <c r="A896" s="113"/>
      <c r="B896" s="119"/>
      <c r="C896" s="119"/>
      <c r="D896" s="119"/>
      <c r="E896" s="120"/>
      <c r="F896" s="120"/>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75.75" customHeight="1" x14ac:dyDescent="0.25">
      <c r="A897" s="113"/>
      <c r="B897" s="119"/>
      <c r="C897" s="119"/>
      <c r="D897" s="119"/>
      <c r="E897" s="120"/>
      <c r="F897" s="120"/>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75.75" customHeight="1" x14ac:dyDescent="0.25">
      <c r="A898" s="113"/>
      <c r="B898" s="119"/>
      <c r="C898" s="119"/>
      <c r="D898" s="119"/>
      <c r="E898" s="120"/>
      <c r="F898" s="120"/>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75.75" customHeight="1" x14ac:dyDescent="0.25">
      <c r="A899" s="113"/>
      <c r="B899" s="119"/>
      <c r="C899" s="119"/>
      <c r="D899" s="119"/>
      <c r="E899" s="120"/>
      <c r="F899" s="120"/>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75.75" customHeight="1" x14ac:dyDescent="0.25">
      <c r="A900" s="113"/>
      <c r="B900" s="119"/>
      <c r="C900" s="119"/>
      <c r="D900" s="119"/>
      <c r="E900" s="120"/>
      <c r="F900" s="120"/>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75.75" customHeight="1" x14ac:dyDescent="0.25">
      <c r="A901" s="113"/>
      <c r="B901" s="119"/>
      <c r="C901" s="119"/>
      <c r="D901" s="119"/>
      <c r="E901" s="120"/>
      <c r="F901" s="120"/>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75.75" customHeight="1" x14ac:dyDescent="0.25">
      <c r="A902" s="113"/>
      <c r="B902" s="119"/>
      <c r="C902" s="119"/>
      <c r="D902" s="119"/>
      <c r="E902" s="120"/>
      <c r="F902" s="120"/>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75.75" customHeight="1" x14ac:dyDescent="0.25">
      <c r="A903" s="113"/>
      <c r="B903" s="119"/>
      <c r="C903" s="119"/>
      <c r="D903" s="119"/>
      <c r="E903" s="120"/>
      <c r="F903" s="120"/>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75.75" customHeight="1" x14ac:dyDescent="0.25">
      <c r="A904" s="113"/>
      <c r="B904" s="119"/>
      <c r="C904" s="119"/>
      <c r="D904" s="119"/>
      <c r="E904" s="120"/>
      <c r="F904" s="120"/>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75.75" customHeight="1" x14ac:dyDescent="0.25">
      <c r="A905" s="113"/>
      <c r="B905" s="119"/>
      <c r="C905" s="119"/>
      <c r="D905" s="119"/>
      <c r="E905" s="120"/>
      <c r="F905" s="120"/>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75.75" customHeight="1" x14ac:dyDescent="0.25">
      <c r="A906" s="113"/>
      <c r="B906" s="119"/>
      <c r="C906" s="119"/>
      <c r="D906" s="119"/>
      <c r="E906" s="120"/>
      <c r="F906" s="120"/>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75.75" customHeight="1" x14ac:dyDescent="0.25">
      <c r="A907" s="113"/>
      <c r="B907" s="119"/>
      <c r="C907" s="119"/>
      <c r="D907" s="119"/>
      <c r="E907" s="120"/>
      <c r="F907" s="120"/>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75.75" customHeight="1" x14ac:dyDescent="0.25">
      <c r="A908" s="113"/>
      <c r="B908" s="119"/>
      <c r="C908" s="119"/>
      <c r="D908" s="119"/>
      <c r="E908" s="120"/>
      <c r="F908" s="120"/>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75.75" customHeight="1" x14ac:dyDescent="0.25">
      <c r="A909" s="113"/>
      <c r="B909" s="119"/>
      <c r="C909" s="119"/>
      <c r="D909" s="119"/>
      <c r="E909" s="120"/>
      <c r="F909" s="120"/>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75.75" customHeight="1" x14ac:dyDescent="0.25">
      <c r="A910" s="113"/>
      <c r="B910" s="119"/>
      <c r="C910" s="119"/>
      <c r="D910" s="119"/>
      <c r="E910" s="120"/>
      <c r="F910" s="120"/>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75.75" customHeight="1" x14ac:dyDescent="0.25">
      <c r="A911" s="113"/>
      <c r="B911" s="119"/>
      <c r="C911" s="119"/>
      <c r="D911" s="119"/>
      <c r="E911" s="120"/>
      <c r="F911" s="120"/>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75.75" customHeight="1" x14ac:dyDescent="0.25">
      <c r="A912" s="113"/>
      <c r="B912" s="119"/>
      <c r="C912" s="119"/>
      <c r="D912" s="119"/>
      <c r="E912" s="120"/>
      <c r="F912" s="120"/>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75.75" customHeight="1" x14ac:dyDescent="0.25">
      <c r="A913" s="113"/>
      <c r="B913" s="119"/>
      <c r="C913" s="119"/>
      <c r="D913" s="119"/>
      <c r="E913" s="120"/>
      <c r="F913" s="120"/>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75.75" customHeight="1" x14ac:dyDescent="0.25">
      <c r="A914" s="113"/>
      <c r="B914" s="119"/>
      <c r="C914" s="119"/>
      <c r="D914" s="119"/>
      <c r="E914" s="120"/>
      <c r="F914" s="120"/>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75.75" customHeight="1" x14ac:dyDescent="0.25">
      <c r="A915" s="113"/>
      <c r="B915" s="119"/>
      <c r="C915" s="119"/>
      <c r="D915" s="119"/>
      <c r="E915" s="120"/>
      <c r="F915" s="120"/>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75.75" customHeight="1" x14ac:dyDescent="0.25">
      <c r="A916" s="113"/>
      <c r="B916" s="119"/>
      <c r="C916" s="119"/>
      <c r="D916" s="119"/>
      <c r="E916" s="120"/>
      <c r="F916" s="120"/>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75.75" customHeight="1" x14ac:dyDescent="0.25">
      <c r="A917" s="113"/>
      <c r="B917" s="119"/>
      <c r="C917" s="119"/>
      <c r="D917" s="119"/>
      <c r="E917" s="120"/>
      <c r="F917" s="120"/>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75.75" customHeight="1" x14ac:dyDescent="0.25">
      <c r="A918" s="113"/>
      <c r="B918" s="119"/>
      <c r="C918" s="119"/>
      <c r="D918" s="119"/>
      <c r="E918" s="120"/>
      <c r="F918" s="120"/>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75.75" customHeight="1" x14ac:dyDescent="0.25">
      <c r="A919" s="113"/>
      <c r="B919" s="119"/>
      <c r="C919" s="119"/>
      <c r="D919" s="119"/>
      <c r="E919" s="120"/>
      <c r="F919" s="120"/>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75.75" customHeight="1" x14ac:dyDescent="0.25">
      <c r="A920" s="113"/>
      <c r="B920" s="119"/>
      <c r="C920" s="119"/>
      <c r="D920" s="119"/>
      <c r="E920" s="120"/>
      <c r="F920" s="120"/>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75.75" customHeight="1" x14ac:dyDescent="0.25">
      <c r="A921" s="113"/>
      <c r="B921" s="119"/>
      <c r="C921" s="119"/>
      <c r="D921" s="119"/>
      <c r="E921" s="120"/>
      <c r="F921" s="120"/>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75.75" customHeight="1" x14ac:dyDescent="0.25">
      <c r="A922" s="113"/>
      <c r="B922" s="119"/>
      <c r="C922" s="119"/>
      <c r="D922" s="119"/>
      <c r="E922" s="120"/>
      <c r="F922" s="120"/>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75.75" customHeight="1" x14ac:dyDescent="0.25">
      <c r="A923" s="113"/>
      <c r="B923" s="119"/>
      <c r="C923" s="119"/>
      <c r="D923" s="119"/>
      <c r="E923" s="120"/>
      <c r="F923" s="120"/>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75.75" customHeight="1" x14ac:dyDescent="0.25">
      <c r="A924" s="113"/>
      <c r="B924" s="119"/>
      <c r="C924" s="119"/>
      <c r="D924" s="119"/>
      <c r="E924" s="120"/>
      <c r="F924" s="120"/>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75.75" customHeight="1" x14ac:dyDescent="0.25">
      <c r="A925" s="113"/>
      <c r="B925" s="119"/>
      <c r="C925" s="119"/>
      <c r="D925" s="119"/>
      <c r="E925" s="120"/>
      <c r="F925" s="120"/>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75.75" customHeight="1" x14ac:dyDescent="0.25">
      <c r="A926" s="113"/>
      <c r="B926" s="119"/>
      <c r="C926" s="119"/>
      <c r="D926" s="119"/>
      <c r="E926" s="120"/>
      <c r="F926" s="120"/>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75.75" customHeight="1" x14ac:dyDescent="0.25">
      <c r="A927" s="113"/>
      <c r="B927" s="119"/>
      <c r="C927" s="119"/>
      <c r="D927" s="119"/>
      <c r="E927" s="120"/>
      <c r="F927" s="120"/>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75.75" customHeight="1" x14ac:dyDescent="0.25">
      <c r="A928" s="113"/>
      <c r="B928" s="119"/>
      <c r="C928" s="119"/>
      <c r="D928" s="119"/>
      <c r="E928" s="120"/>
      <c r="F928" s="120"/>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75.75" customHeight="1" x14ac:dyDescent="0.25">
      <c r="A929" s="113"/>
      <c r="B929" s="119"/>
      <c r="C929" s="119"/>
      <c r="D929" s="119"/>
      <c r="E929" s="120"/>
      <c r="F929" s="120"/>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75.75" customHeight="1" x14ac:dyDescent="0.25">
      <c r="A930" s="113"/>
      <c r="B930" s="119"/>
      <c r="C930" s="119"/>
      <c r="D930" s="119"/>
      <c r="E930" s="120"/>
      <c r="F930" s="120"/>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75.75" customHeight="1" x14ac:dyDescent="0.25">
      <c r="A931" s="113"/>
      <c r="B931" s="119"/>
      <c r="C931" s="119"/>
      <c r="D931" s="119"/>
      <c r="E931" s="120"/>
      <c r="F931" s="120"/>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75.75" customHeight="1" x14ac:dyDescent="0.25">
      <c r="A932" s="113"/>
      <c r="B932" s="119"/>
      <c r="C932" s="119"/>
      <c r="D932" s="119"/>
      <c r="E932" s="120"/>
      <c r="F932" s="120"/>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75.75" customHeight="1" x14ac:dyDescent="0.25">
      <c r="A933" s="113"/>
      <c r="B933" s="119"/>
      <c r="C933" s="119"/>
      <c r="D933" s="119"/>
      <c r="E933" s="120"/>
      <c r="F933" s="120"/>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75.75" customHeight="1" x14ac:dyDescent="0.25">
      <c r="A934" s="113"/>
      <c r="B934" s="119"/>
      <c r="C934" s="119"/>
      <c r="D934" s="119"/>
      <c r="E934" s="120"/>
      <c r="F934" s="120"/>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75.75" customHeight="1" x14ac:dyDescent="0.25">
      <c r="A935" s="113"/>
      <c r="B935" s="119"/>
      <c r="C935" s="119"/>
      <c r="D935" s="119"/>
      <c r="E935" s="120"/>
      <c r="F935" s="120"/>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75.75" customHeight="1" x14ac:dyDescent="0.25">
      <c r="A936" s="113"/>
      <c r="B936" s="119"/>
      <c r="C936" s="119"/>
      <c r="D936" s="119"/>
      <c r="E936" s="120"/>
      <c r="F936" s="120"/>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75.75" customHeight="1" x14ac:dyDescent="0.25">
      <c r="A937" s="113"/>
      <c r="B937" s="119"/>
      <c r="C937" s="119"/>
      <c r="D937" s="119"/>
      <c r="E937" s="120"/>
      <c r="F937" s="120"/>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75.75" customHeight="1" x14ac:dyDescent="0.25">
      <c r="A938" s="113"/>
      <c r="B938" s="119"/>
      <c r="C938" s="119"/>
      <c r="D938" s="119"/>
      <c r="E938" s="120"/>
      <c r="F938" s="120"/>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75.75" customHeight="1" x14ac:dyDescent="0.25">
      <c r="A939" s="113"/>
      <c r="B939" s="119"/>
      <c r="C939" s="119"/>
      <c r="D939" s="119"/>
      <c r="E939" s="120"/>
      <c r="F939" s="120"/>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75.75" customHeight="1" x14ac:dyDescent="0.25">
      <c r="A940" s="113"/>
      <c r="B940" s="119"/>
      <c r="C940" s="119"/>
      <c r="D940" s="119"/>
      <c r="E940" s="120"/>
      <c r="F940" s="120"/>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75.75" customHeight="1" x14ac:dyDescent="0.25">
      <c r="A941" s="113"/>
      <c r="B941" s="119"/>
      <c r="C941" s="119"/>
      <c r="D941" s="119"/>
      <c r="E941" s="120"/>
      <c r="F941" s="120"/>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75.75" customHeight="1" x14ac:dyDescent="0.25">
      <c r="A942" s="113"/>
      <c r="B942" s="119"/>
      <c r="C942" s="119"/>
      <c r="D942" s="119"/>
      <c r="E942" s="120"/>
      <c r="F942" s="120"/>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75.75" customHeight="1" x14ac:dyDescent="0.25">
      <c r="A943" s="113"/>
      <c r="B943" s="119"/>
      <c r="C943" s="119"/>
      <c r="D943" s="119"/>
      <c r="E943" s="120"/>
      <c r="F943" s="120"/>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75.75" customHeight="1" x14ac:dyDescent="0.25">
      <c r="A944" s="113"/>
      <c r="B944" s="119"/>
      <c r="C944" s="119"/>
      <c r="D944" s="119"/>
      <c r="E944" s="120"/>
      <c r="F944" s="120"/>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75.75" customHeight="1" x14ac:dyDescent="0.25">
      <c r="A945" s="113"/>
      <c r="B945" s="119"/>
      <c r="C945" s="119"/>
      <c r="D945" s="119"/>
      <c r="E945" s="120"/>
      <c r="F945" s="120"/>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75.75" customHeight="1" x14ac:dyDescent="0.25">
      <c r="A946" s="113"/>
      <c r="B946" s="119"/>
      <c r="C946" s="119"/>
      <c r="D946" s="119"/>
      <c r="E946" s="120"/>
      <c r="F946" s="120"/>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75.75" customHeight="1" x14ac:dyDescent="0.25">
      <c r="A947" s="113"/>
      <c r="B947" s="119"/>
      <c r="C947" s="119"/>
      <c r="D947" s="119"/>
      <c r="E947" s="120"/>
      <c r="F947" s="120"/>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75.75" customHeight="1" x14ac:dyDescent="0.25">
      <c r="A948" s="113"/>
      <c r="B948" s="119"/>
      <c r="C948" s="119"/>
      <c r="D948" s="119"/>
      <c r="E948" s="120"/>
      <c r="F948" s="120"/>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75.75" customHeight="1" x14ac:dyDescent="0.25">
      <c r="A949" s="113"/>
      <c r="B949" s="119"/>
      <c r="C949" s="119"/>
      <c r="D949" s="119"/>
      <c r="E949" s="120"/>
      <c r="F949" s="120"/>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75.75" customHeight="1" x14ac:dyDescent="0.25">
      <c r="A950" s="113"/>
      <c r="B950" s="119"/>
      <c r="C950" s="119"/>
      <c r="D950" s="119"/>
      <c r="E950" s="120"/>
      <c r="F950" s="120"/>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75.75" customHeight="1" x14ac:dyDescent="0.25">
      <c r="A951" s="113"/>
      <c r="B951" s="119"/>
      <c r="C951" s="119"/>
      <c r="D951" s="119"/>
      <c r="E951" s="120"/>
      <c r="F951" s="120"/>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75.75" customHeight="1" x14ac:dyDescent="0.25">
      <c r="A952" s="113"/>
      <c r="B952" s="119"/>
      <c r="C952" s="119"/>
      <c r="D952" s="119"/>
      <c r="E952" s="120"/>
      <c r="F952" s="120"/>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75.75" customHeight="1" x14ac:dyDescent="0.25">
      <c r="A953" s="113"/>
      <c r="B953" s="119"/>
      <c r="C953" s="119"/>
      <c r="D953" s="119"/>
      <c r="E953" s="120"/>
      <c r="F953" s="120"/>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75.75" customHeight="1" x14ac:dyDescent="0.25">
      <c r="A954" s="113"/>
      <c r="B954" s="119"/>
      <c r="C954" s="119"/>
      <c r="D954" s="119"/>
      <c r="E954" s="120"/>
      <c r="F954" s="120"/>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75.75" customHeight="1" x14ac:dyDescent="0.25">
      <c r="A955" s="113"/>
      <c r="B955" s="119"/>
      <c r="C955" s="119"/>
      <c r="D955" s="119"/>
      <c r="E955" s="120"/>
      <c r="F955" s="120"/>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75.75" customHeight="1" x14ac:dyDescent="0.25">
      <c r="A956" s="113"/>
      <c r="B956" s="119"/>
      <c r="C956" s="119"/>
      <c r="D956" s="119"/>
      <c r="E956" s="120"/>
      <c r="F956" s="120"/>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75.75" customHeight="1" x14ac:dyDescent="0.25">
      <c r="A957" s="113"/>
      <c r="B957" s="119"/>
      <c r="C957" s="119"/>
      <c r="D957" s="119"/>
      <c r="E957" s="120"/>
      <c r="F957" s="120"/>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75.75" customHeight="1" x14ac:dyDescent="0.25">
      <c r="A958" s="113"/>
      <c r="B958" s="119"/>
      <c r="C958" s="119"/>
      <c r="D958" s="119"/>
      <c r="E958" s="120"/>
      <c r="F958" s="120"/>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75.75" customHeight="1" x14ac:dyDescent="0.25">
      <c r="A959" s="113"/>
      <c r="B959" s="119"/>
      <c r="C959" s="119"/>
      <c r="D959" s="119"/>
      <c r="E959" s="120"/>
      <c r="F959" s="120"/>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75.75" customHeight="1" x14ac:dyDescent="0.25">
      <c r="A960" s="113"/>
      <c r="B960" s="119"/>
      <c r="C960" s="119"/>
      <c r="D960" s="119"/>
      <c r="E960" s="120"/>
      <c r="F960" s="120"/>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75.75" customHeight="1" x14ac:dyDescent="0.25">
      <c r="A961" s="113"/>
      <c r="B961" s="119"/>
      <c r="C961" s="119"/>
      <c r="D961" s="119"/>
      <c r="E961" s="120"/>
      <c r="F961" s="120"/>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75.75" customHeight="1" x14ac:dyDescent="0.25">
      <c r="A962" s="113"/>
      <c r="B962" s="119"/>
      <c r="C962" s="119"/>
      <c r="D962" s="119"/>
      <c r="E962" s="120"/>
      <c r="F962" s="120"/>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75.75" customHeight="1" x14ac:dyDescent="0.25">
      <c r="A963" s="113"/>
      <c r="B963" s="119"/>
      <c r="C963" s="119"/>
      <c r="D963" s="119"/>
      <c r="E963" s="120"/>
      <c r="F963" s="120"/>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75.75" customHeight="1" x14ac:dyDescent="0.25">
      <c r="A964" s="113"/>
      <c r="B964" s="119"/>
      <c r="C964" s="119"/>
      <c r="D964" s="119"/>
      <c r="E964" s="120"/>
      <c r="F964" s="120"/>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75.75" customHeight="1" x14ac:dyDescent="0.25">
      <c r="A965" s="113"/>
      <c r="B965" s="119"/>
      <c r="C965" s="119"/>
      <c r="D965" s="119"/>
      <c r="E965" s="120"/>
      <c r="F965" s="120"/>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75.75" customHeight="1" x14ac:dyDescent="0.25">
      <c r="A966" s="113"/>
      <c r="B966" s="119"/>
      <c r="C966" s="119"/>
      <c r="D966" s="119"/>
      <c r="E966" s="120"/>
      <c r="F966" s="120"/>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75.75" customHeight="1" x14ac:dyDescent="0.25">
      <c r="A967" s="113"/>
      <c r="B967" s="119"/>
      <c r="C967" s="119"/>
      <c r="D967" s="119"/>
      <c r="E967" s="120"/>
      <c r="F967" s="120"/>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75.75" customHeight="1" x14ac:dyDescent="0.25">
      <c r="A968" s="113"/>
      <c r="B968" s="119"/>
      <c r="C968" s="119"/>
      <c r="D968" s="119"/>
      <c r="E968" s="120"/>
      <c r="F968" s="120"/>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75.75" customHeight="1" x14ac:dyDescent="0.25">
      <c r="A969" s="113"/>
      <c r="B969" s="119"/>
      <c r="C969" s="119"/>
      <c r="D969" s="119"/>
      <c r="E969" s="120"/>
      <c r="F969" s="120"/>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75.75" customHeight="1" x14ac:dyDescent="0.25">
      <c r="A970" s="113"/>
      <c r="B970" s="119"/>
      <c r="C970" s="119"/>
      <c r="D970" s="119"/>
      <c r="E970" s="120"/>
      <c r="F970" s="120"/>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75.75" customHeight="1" x14ac:dyDescent="0.25">
      <c r="A971" s="113"/>
      <c r="B971" s="119"/>
      <c r="C971" s="119"/>
      <c r="D971" s="119"/>
      <c r="E971" s="120"/>
      <c r="F971" s="120"/>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75.75" customHeight="1" x14ac:dyDescent="0.25">
      <c r="A972" s="113"/>
      <c r="B972" s="119"/>
      <c r="C972" s="119"/>
      <c r="D972" s="119"/>
      <c r="E972" s="120"/>
      <c r="F972" s="120"/>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75.75" customHeight="1" x14ac:dyDescent="0.25">
      <c r="A973" s="113"/>
      <c r="B973" s="119"/>
      <c r="C973" s="119"/>
      <c r="D973" s="119"/>
      <c r="E973" s="120"/>
      <c r="F973" s="120"/>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75.75" customHeight="1" x14ac:dyDescent="0.25">
      <c r="A974" s="113"/>
      <c r="B974" s="119"/>
      <c r="C974" s="119"/>
      <c r="D974" s="119"/>
      <c r="E974" s="120"/>
      <c r="F974" s="120"/>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75.75" customHeight="1" x14ac:dyDescent="0.25">
      <c r="A975" s="113"/>
      <c r="B975" s="119"/>
      <c r="C975" s="119"/>
      <c r="D975" s="119"/>
      <c r="E975" s="120"/>
      <c r="F975" s="120"/>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75.75" customHeight="1" x14ac:dyDescent="0.25">
      <c r="A976" s="113"/>
      <c r="B976" s="119"/>
      <c r="C976" s="119"/>
      <c r="D976" s="119"/>
      <c r="E976" s="120"/>
      <c r="F976" s="120"/>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75.75" customHeight="1" x14ac:dyDescent="0.25">
      <c r="A977" s="113"/>
      <c r="B977" s="119"/>
      <c r="C977" s="119"/>
      <c r="D977" s="119"/>
      <c r="E977" s="120"/>
      <c r="F977" s="120"/>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75.75" customHeight="1" x14ac:dyDescent="0.25">
      <c r="A978" s="113"/>
      <c r="B978" s="119"/>
      <c r="C978" s="119"/>
      <c r="D978" s="119"/>
      <c r="E978" s="120"/>
      <c r="F978" s="120"/>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75.75" customHeight="1" x14ac:dyDescent="0.25">
      <c r="A979" s="113"/>
      <c r="B979" s="119"/>
      <c r="C979" s="119"/>
      <c r="D979" s="119"/>
      <c r="E979" s="120"/>
      <c r="F979" s="120"/>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75.75" customHeight="1" x14ac:dyDescent="0.25">
      <c r="A980" s="113"/>
      <c r="B980" s="119"/>
      <c r="C980" s="119"/>
      <c r="D980" s="119"/>
      <c r="E980" s="120"/>
      <c r="F980" s="120"/>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75.75" customHeight="1" x14ac:dyDescent="0.25">
      <c r="A981" s="113"/>
      <c r="B981" s="119"/>
      <c r="C981" s="119"/>
      <c r="D981" s="119"/>
      <c r="E981" s="120"/>
      <c r="F981" s="120"/>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75.75" customHeight="1" x14ac:dyDescent="0.25">
      <c r="A982" s="113"/>
      <c r="B982" s="119"/>
      <c r="C982" s="119"/>
      <c r="D982" s="119"/>
      <c r="E982" s="120"/>
      <c r="F982" s="120"/>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75.75" customHeight="1" x14ac:dyDescent="0.25">
      <c r="A983" s="113"/>
      <c r="B983" s="119"/>
      <c r="C983" s="119"/>
      <c r="D983" s="119"/>
      <c r="E983" s="120"/>
      <c r="F983" s="120"/>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75.75" customHeight="1" x14ac:dyDescent="0.25">
      <c r="A984" s="113"/>
      <c r="B984" s="119"/>
      <c r="C984" s="119"/>
      <c r="D984" s="119"/>
      <c r="E984" s="120"/>
      <c r="F984" s="120"/>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75.75" customHeight="1" x14ac:dyDescent="0.25">
      <c r="A985" s="113"/>
      <c r="B985" s="119"/>
      <c r="C985" s="119"/>
      <c r="D985" s="119"/>
      <c r="E985" s="120"/>
      <c r="F985" s="120"/>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75.75" customHeight="1" x14ac:dyDescent="0.25">
      <c r="A986" s="113"/>
      <c r="B986" s="119"/>
      <c r="C986" s="119"/>
      <c r="D986" s="119"/>
      <c r="E986" s="120"/>
      <c r="F986" s="120"/>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75.75" customHeight="1" x14ac:dyDescent="0.25">
      <c r="A987" s="113"/>
      <c r="B987" s="119"/>
      <c r="C987" s="119"/>
      <c r="D987" s="119"/>
      <c r="E987" s="120"/>
      <c r="F987" s="120"/>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75.75" customHeight="1" x14ac:dyDescent="0.25">
      <c r="A988" s="113"/>
      <c r="B988" s="119"/>
      <c r="C988" s="119"/>
      <c r="D988" s="119"/>
      <c r="E988" s="120"/>
      <c r="F988" s="120"/>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75.75" customHeight="1" x14ac:dyDescent="0.25">
      <c r="A989" s="113"/>
      <c r="B989" s="119"/>
      <c r="C989" s="119"/>
      <c r="D989" s="119"/>
      <c r="E989" s="120"/>
      <c r="F989" s="120"/>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75.75" customHeight="1" x14ac:dyDescent="0.25">
      <c r="A990" s="113"/>
      <c r="B990" s="119"/>
      <c r="C990" s="119"/>
      <c r="D990" s="119"/>
      <c r="E990" s="120"/>
      <c r="F990" s="120"/>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75.75" customHeight="1" x14ac:dyDescent="0.25">
      <c r="A991" s="113"/>
      <c r="B991" s="119"/>
      <c r="C991" s="119"/>
      <c r="D991" s="119"/>
      <c r="E991" s="120"/>
      <c r="F991" s="120"/>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75.75" customHeight="1" x14ac:dyDescent="0.25">
      <c r="A992" s="113"/>
      <c r="B992" s="119"/>
      <c r="C992" s="119"/>
      <c r="D992" s="119"/>
      <c r="E992" s="120"/>
      <c r="F992" s="120"/>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75.75" customHeight="1" x14ac:dyDescent="0.25">
      <c r="A993" s="113"/>
      <c r="B993" s="119"/>
      <c r="C993" s="119"/>
      <c r="D993" s="119"/>
      <c r="E993" s="120"/>
      <c r="F993" s="120"/>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75.75" customHeight="1" x14ac:dyDescent="0.25">
      <c r="A994" s="113"/>
      <c r="B994" s="119"/>
      <c r="C994" s="119"/>
      <c r="D994" s="119"/>
      <c r="E994" s="120"/>
      <c r="F994" s="120"/>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75.75" customHeight="1" x14ac:dyDescent="0.25">
      <c r="A995" s="113"/>
      <c r="B995" s="119"/>
      <c r="C995" s="119"/>
      <c r="D995" s="119"/>
      <c r="E995" s="120"/>
      <c r="F995" s="120"/>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75.75" customHeight="1" x14ac:dyDescent="0.25">
      <c r="A996" s="113"/>
      <c r="B996" s="119"/>
      <c r="C996" s="119"/>
      <c r="D996" s="119"/>
      <c r="E996" s="120"/>
      <c r="F996" s="120"/>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75.75" customHeight="1" x14ac:dyDescent="0.25">
      <c r="A997" s="113"/>
      <c r="B997" s="119"/>
      <c r="C997" s="119"/>
      <c r="D997" s="119"/>
      <c r="E997" s="120"/>
      <c r="F997" s="120"/>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75.75" customHeight="1" x14ac:dyDescent="0.25">
      <c r="A998" s="113"/>
      <c r="B998" s="119"/>
      <c r="C998" s="119"/>
      <c r="D998" s="119"/>
      <c r="E998" s="120"/>
      <c r="F998" s="120"/>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75.75" customHeight="1" x14ac:dyDescent="0.25">
      <c r="A999" s="113"/>
      <c r="B999" s="119"/>
      <c r="C999" s="119"/>
      <c r="D999" s="119"/>
      <c r="E999" s="120"/>
      <c r="F999" s="120"/>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75.75" customHeight="1" x14ac:dyDescent="0.25">
      <c r="A1000" s="113"/>
      <c r="B1000" s="119"/>
      <c r="C1000" s="119"/>
      <c r="D1000" s="119"/>
      <c r="E1000" s="120"/>
      <c r="F1000" s="120"/>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29">
    <mergeCell ref="A1:C1"/>
    <mergeCell ref="D1:H1"/>
    <mergeCell ref="A2:H2"/>
    <mergeCell ref="A3:H3"/>
    <mergeCell ref="A4:H4"/>
    <mergeCell ref="G13:H13"/>
    <mergeCell ref="E5:F5"/>
    <mergeCell ref="G5:H5"/>
    <mergeCell ref="B5:D5"/>
    <mergeCell ref="A6:H6"/>
    <mergeCell ref="B7:D7"/>
    <mergeCell ref="E7:F7"/>
    <mergeCell ref="G7:H7"/>
    <mergeCell ref="B14:D14"/>
    <mergeCell ref="E14:F14"/>
    <mergeCell ref="G14:H14"/>
    <mergeCell ref="B8:D8"/>
    <mergeCell ref="A9:H9"/>
    <mergeCell ref="B10:D10"/>
    <mergeCell ref="E10:F10"/>
    <mergeCell ref="G10:H10"/>
    <mergeCell ref="E11:F11"/>
    <mergeCell ref="G11:H11"/>
    <mergeCell ref="E8:F8"/>
    <mergeCell ref="G8:H8"/>
    <mergeCell ref="B11:D11"/>
    <mergeCell ref="A12:H12"/>
    <mergeCell ref="B13:D13"/>
    <mergeCell ref="E13:F13"/>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903C-14B8-44A5-8DC6-26E1FA46008C}">
  <dimension ref="C3:T43"/>
  <sheetViews>
    <sheetView workbookViewId="0">
      <selection activeCell="V45" sqref="V45"/>
    </sheetView>
  </sheetViews>
  <sheetFormatPr baseColWidth="10" defaultRowHeight="15" x14ac:dyDescent="0.25"/>
  <cols>
    <col min="3" max="3" width="36.85546875" customWidth="1"/>
    <col min="4" max="4" width="17.5703125" customWidth="1"/>
    <col min="5" max="7" width="14.28515625" customWidth="1"/>
    <col min="8" max="8" width="14.140625" customWidth="1"/>
    <col min="9" max="9" width="33.7109375" customWidth="1"/>
    <col min="10" max="10" width="13" customWidth="1"/>
    <col min="11" max="11" width="16.42578125" customWidth="1"/>
    <col min="12" max="12" width="15.85546875" customWidth="1"/>
    <col min="14" max="14" width="34.42578125" customWidth="1"/>
    <col min="15" max="15" width="14.5703125" customWidth="1"/>
    <col min="16" max="16" width="13.28515625" customWidth="1"/>
    <col min="18" max="18" width="24.85546875" customWidth="1"/>
  </cols>
  <sheetData>
    <row r="3" spans="3:13" x14ac:dyDescent="0.25">
      <c r="C3" s="200" t="s">
        <v>641</v>
      </c>
      <c r="D3" s="200" t="s">
        <v>631</v>
      </c>
      <c r="E3" s="200" t="s">
        <v>632</v>
      </c>
      <c r="F3" s="200" t="s">
        <v>650</v>
      </c>
      <c r="G3" s="200" t="s">
        <v>633</v>
      </c>
      <c r="H3" s="199"/>
      <c r="I3" s="200" t="s">
        <v>641</v>
      </c>
      <c r="J3" s="212" t="s">
        <v>634</v>
      </c>
      <c r="K3" s="212" t="s">
        <v>635</v>
      </c>
      <c r="L3" s="212" t="s">
        <v>636</v>
      </c>
      <c r="M3" s="200" t="s">
        <v>637</v>
      </c>
    </row>
    <row r="4" spans="3:13" ht="45" x14ac:dyDescent="0.25">
      <c r="C4" s="207" t="s">
        <v>642</v>
      </c>
      <c r="D4" s="207">
        <v>27</v>
      </c>
      <c r="E4" s="207">
        <v>0</v>
      </c>
      <c r="F4" s="207">
        <v>26</v>
      </c>
      <c r="G4" s="207">
        <v>1</v>
      </c>
      <c r="H4" s="201"/>
      <c r="I4" s="207" t="s">
        <v>642</v>
      </c>
      <c r="J4" s="210">
        <f>E4/$D$4</f>
        <v>0</v>
      </c>
      <c r="K4" s="210">
        <f>F4/$D$4</f>
        <v>0.96296296296296291</v>
      </c>
      <c r="L4" s="210">
        <f>G4/$D$4</f>
        <v>3.7037037037037035E-2</v>
      </c>
      <c r="M4" s="211">
        <f>SUM(J4:L4)</f>
        <v>1</v>
      </c>
    </row>
    <row r="5" spans="3:13" x14ac:dyDescent="0.25">
      <c r="C5" s="207" t="s">
        <v>638</v>
      </c>
      <c r="D5" s="207">
        <v>23</v>
      </c>
      <c r="E5" s="207">
        <v>4</v>
      </c>
      <c r="F5" s="207">
        <v>19</v>
      </c>
      <c r="G5" s="207">
        <v>0</v>
      </c>
      <c r="H5" s="201"/>
      <c r="I5" s="207" t="s">
        <v>638</v>
      </c>
      <c r="J5" s="210">
        <f>E5/$D$5</f>
        <v>0.17391304347826086</v>
      </c>
      <c r="K5" s="210">
        <f t="shared" ref="K5:L5" si="0">F5/$D$5</f>
        <v>0.82608695652173914</v>
      </c>
      <c r="L5" s="210">
        <f t="shared" si="0"/>
        <v>0</v>
      </c>
      <c r="M5" s="211">
        <f>SUM(J5:L5)</f>
        <v>1</v>
      </c>
    </row>
    <row r="6" spans="3:13" ht="30" x14ac:dyDescent="0.25">
      <c r="C6" s="207" t="s">
        <v>643</v>
      </c>
      <c r="D6" s="207">
        <v>20</v>
      </c>
      <c r="E6" s="207">
        <v>1</v>
      </c>
      <c r="F6" s="207">
        <v>19</v>
      </c>
      <c r="G6" s="207">
        <v>0</v>
      </c>
      <c r="H6" s="201"/>
      <c r="I6" s="207" t="s">
        <v>643</v>
      </c>
      <c r="J6" s="210">
        <f>E6/$D$6</f>
        <v>0.05</v>
      </c>
      <c r="K6" s="210">
        <f>F6/$D$6</f>
        <v>0.95</v>
      </c>
      <c r="L6" s="210">
        <f t="shared" ref="L6" si="1">G6/$D$6</f>
        <v>0</v>
      </c>
      <c r="M6" s="211">
        <f t="shared" ref="M6:M13" si="2">SUM(J6:L6)</f>
        <v>1</v>
      </c>
    </row>
    <row r="7" spans="3:13" x14ac:dyDescent="0.25">
      <c r="C7" s="207" t="s">
        <v>644</v>
      </c>
      <c r="D7" s="207">
        <v>2</v>
      </c>
      <c r="E7" s="207">
        <v>0</v>
      </c>
      <c r="F7" s="207">
        <v>2</v>
      </c>
      <c r="G7" s="207">
        <v>0</v>
      </c>
      <c r="H7" s="201"/>
      <c r="I7" s="207" t="s">
        <v>644</v>
      </c>
      <c r="J7" s="210">
        <f>E7/$D$7</f>
        <v>0</v>
      </c>
      <c r="K7" s="210">
        <f t="shared" ref="K7" si="3">F7/$D$7</f>
        <v>1</v>
      </c>
      <c r="L7" s="210">
        <f>G7/$D$7</f>
        <v>0</v>
      </c>
      <c r="M7" s="211">
        <f t="shared" si="2"/>
        <v>1</v>
      </c>
    </row>
    <row r="8" spans="3:13" ht="30" x14ac:dyDescent="0.25">
      <c r="C8" s="207" t="s">
        <v>645</v>
      </c>
      <c r="D8" s="207">
        <v>5</v>
      </c>
      <c r="E8" s="207">
        <v>1</v>
      </c>
      <c r="F8" s="207">
        <v>4</v>
      </c>
      <c r="G8" s="207">
        <v>0</v>
      </c>
      <c r="H8" s="201"/>
      <c r="I8" s="207" t="s">
        <v>645</v>
      </c>
      <c r="J8" s="210">
        <f>E8/$D$8</f>
        <v>0.2</v>
      </c>
      <c r="K8" s="210">
        <f t="shared" ref="K8" si="4">F8/$D$8</f>
        <v>0.8</v>
      </c>
      <c r="L8" s="210">
        <f>G8/$D$8</f>
        <v>0</v>
      </c>
      <c r="M8" s="211">
        <f t="shared" si="2"/>
        <v>1</v>
      </c>
    </row>
    <row r="9" spans="3:13" ht="30" x14ac:dyDescent="0.25">
      <c r="C9" s="213" t="s">
        <v>646</v>
      </c>
      <c r="D9" s="207">
        <v>5</v>
      </c>
      <c r="E9" s="207">
        <v>2</v>
      </c>
      <c r="F9" s="207">
        <v>3</v>
      </c>
      <c r="G9" s="207">
        <v>0</v>
      </c>
      <c r="H9" s="201"/>
      <c r="I9" s="299" t="s">
        <v>646</v>
      </c>
      <c r="J9" s="210">
        <f>E9/$D$9</f>
        <v>0.4</v>
      </c>
      <c r="K9" s="210">
        <f t="shared" ref="K9:L9" si="5">F9/$D$9</f>
        <v>0.6</v>
      </c>
      <c r="L9" s="210">
        <f t="shared" si="5"/>
        <v>0</v>
      </c>
      <c r="M9" s="211">
        <f t="shared" si="2"/>
        <v>1</v>
      </c>
    </row>
    <row r="10" spans="3:13" ht="30" x14ac:dyDescent="0.25">
      <c r="C10" s="213" t="s">
        <v>647</v>
      </c>
      <c r="D10" s="207">
        <v>9</v>
      </c>
      <c r="E10" s="207">
        <v>1</v>
      </c>
      <c r="F10" s="207">
        <v>8</v>
      </c>
      <c r="G10" s="207">
        <v>0</v>
      </c>
      <c r="H10" s="201"/>
      <c r="I10" s="208" t="s">
        <v>647</v>
      </c>
      <c r="J10" s="210">
        <f>E10/$D$10</f>
        <v>0.1111111111111111</v>
      </c>
      <c r="K10" s="210">
        <f>F10/$D$10</f>
        <v>0.88888888888888884</v>
      </c>
      <c r="L10" s="210">
        <f>G10/$D$10</f>
        <v>0</v>
      </c>
      <c r="M10" s="211">
        <f t="shared" si="2"/>
        <v>1</v>
      </c>
    </row>
    <row r="11" spans="3:13" ht="30" x14ac:dyDescent="0.25">
      <c r="C11" s="208" t="s">
        <v>648</v>
      </c>
      <c r="D11" s="207">
        <v>10</v>
      </c>
      <c r="E11" s="207">
        <v>4</v>
      </c>
      <c r="F11" s="207">
        <v>6</v>
      </c>
      <c r="G11" s="207">
        <v>0</v>
      </c>
      <c r="H11" s="201"/>
      <c r="I11" s="208" t="s">
        <v>648</v>
      </c>
      <c r="J11" s="210">
        <f>E11/$D$11</f>
        <v>0.4</v>
      </c>
      <c r="K11" s="210">
        <f>F11/$D$11</f>
        <v>0.6</v>
      </c>
      <c r="L11" s="210">
        <f>G11/$D$11</f>
        <v>0</v>
      </c>
      <c r="M11" s="211">
        <f t="shared" si="2"/>
        <v>1</v>
      </c>
    </row>
    <row r="12" spans="3:13" ht="45" x14ac:dyDescent="0.25">
      <c r="C12" s="208" t="s">
        <v>649</v>
      </c>
      <c r="D12" s="207">
        <v>4</v>
      </c>
      <c r="E12" s="207">
        <v>0</v>
      </c>
      <c r="F12" s="207">
        <v>4</v>
      </c>
      <c r="G12" s="207">
        <v>0</v>
      </c>
      <c r="H12" s="201"/>
      <c r="I12" s="208" t="s">
        <v>649</v>
      </c>
      <c r="J12" s="210">
        <f>E12/$D$12</f>
        <v>0</v>
      </c>
      <c r="K12" s="210">
        <f>F12/$D$12</f>
        <v>1</v>
      </c>
      <c r="L12" s="210">
        <f>G12/$D$12</f>
        <v>0</v>
      </c>
      <c r="M12" s="211">
        <f t="shared" si="2"/>
        <v>1</v>
      </c>
    </row>
    <row r="13" spans="3:13" x14ac:dyDescent="0.25">
      <c r="C13" s="204" t="s">
        <v>639</v>
      </c>
      <c r="D13" s="204">
        <f>SUM(D4:D12)</f>
        <v>105</v>
      </c>
      <c r="E13" s="204">
        <f>SUM(E4:E12)</f>
        <v>13</v>
      </c>
      <c r="F13" s="204">
        <f>SUM(F4:F12)</f>
        <v>91</v>
      </c>
      <c r="G13" s="204">
        <f>SUM(G4:G12)</f>
        <v>1</v>
      </c>
      <c r="H13" s="200"/>
      <c r="I13" s="204" t="s">
        <v>639</v>
      </c>
      <c r="J13" s="210">
        <f>E13/$D$13</f>
        <v>0.12380952380952381</v>
      </c>
      <c r="K13" s="210">
        <f>F13/$D$13</f>
        <v>0.8666666666666667</v>
      </c>
      <c r="L13" s="210">
        <f t="shared" ref="L13" si="6">G13/$D$13</f>
        <v>9.5238095238095247E-3</v>
      </c>
      <c r="M13" s="211">
        <f t="shared" si="2"/>
        <v>1</v>
      </c>
    </row>
    <row r="14" spans="3:13" x14ac:dyDescent="0.25">
      <c r="C14" s="298" t="s">
        <v>640</v>
      </c>
      <c r="D14" s="298"/>
      <c r="E14" s="209">
        <f>E13/$D$13</f>
        <v>0.12380952380952381</v>
      </c>
      <c r="F14" s="209">
        <f>F13/$D$13</f>
        <v>0.8666666666666667</v>
      </c>
      <c r="G14" s="209">
        <f>G13/$D$13</f>
        <v>9.5238095238095247E-3</v>
      </c>
      <c r="H14" s="202"/>
      <c r="I14" s="202"/>
    </row>
    <row r="31" spans="14:19" ht="15.75" thickBot="1" x14ac:dyDescent="0.3"/>
    <row r="32" spans="14:19" ht="43.5" thickBot="1" x14ac:dyDescent="0.3">
      <c r="N32" s="203"/>
      <c r="O32" s="204"/>
      <c r="P32" s="205"/>
      <c r="R32" s="300" t="s">
        <v>651</v>
      </c>
      <c r="S32" s="301" t="s">
        <v>652</v>
      </c>
    </row>
    <row r="33" spans="14:20" ht="39" thickBot="1" x14ac:dyDescent="0.3">
      <c r="N33" s="207"/>
      <c r="O33" s="206"/>
      <c r="P33" s="206"/>
      <c r="R33" s="302" t="s">
        <v>653</v>
      </c>
      <c r="S33" s="304">
        <v>0.24</v>
      </c>
      <c r="T33">
        <v>24</v>
      </c>
    </row>
    <row r="34" spans="14:20" ht="15.75" thickBot="1" x14ac:dyDescent="0.3">
      <c r="N34" s="207"/>
      <c r="O34" s="206"/>
      <c r="P34" s="206"/>
      <c r="R34" s="305" t="s">
        <v>654</v>
      </c>
      <c r="S34" s="306">
        <v>0.3</v>
      </c>
      <c r="T34">
        <v>30</v>
      </c>
    </row>
    <row r="35" spans="14:20" ht="26.25" thickBot="1" x14ac:dyDescent="0.3">
      <c r="N35" s="207"/>
      <c r="O35" s="206"/>
      <c r="P35" s="206"/>
      <c r="R35" s="302" t="s">
        <v>655</v>
      </c>
      <c r="S35" s="307">
        <v>0.21099999999999999</v>
      </c>
      <c r="T35">
        <v>21.1</v>
      </c>
    </row>
    <row r="36" spans="14:20" ht="39" thickBot="1" x14ac:dyDescent="0.3">
      <c r="N36" s="207"/>
      <c r="O36" s="206"/>
      <c r="P36" s="206"/>
      <c r="R36" s="305" t="s">
        <v>656</v>
      </c>
      <c r="S36" s="306">
        <v>0</v>
      </c>
      <c r="T36">
        <v>0</v>
      </c>
    </row>
    <row r="37" spans="14:20" ht="26.25" thickBot="1" x14ac:dyDescent="0.3">
      <c r="N37" s="207"/>
      <c r="O37" s="206"/>
      <c r="P37" s="206"/>
      <c r="R37" s="302" t="s">
        <v>657</v>
      </c>
      <c r="S37" s="307">
        <v>0.33600000000000002</v>
      </c>
      <c r="T37">
        <v>33.6</v>
      </c>
    </row>
    <row r="38" spans="14:20" ht="26.25" thickBot="1" x14ac:dyDescent="0.3">
      <c r="N38" s="208"/>
      <c r="O38" s="206"/>
      <c r="P38" s="206"/>
      <c r="R38" s="305" t="s">
        <v>658</v>
      </c>
      <c r="S38" s="306">
        <v>0.4</v>
      </c>
      <c r="T38">
        <v>40</v>
      </c>
    </row>
    <row r="39" spans="14:20" ht="26.25" thickBot="1" x14ac:dyDescent="0.3">
      <c r="N39" s="208"/>
      <c r="O39" s="206"/>
      <c r="P39" s="206"/>
      <c r="R39" s="302" t="s">
        <v>659</v>
      </c>
      <c r="S39" s="307">
        <v>0.19500000000000001</v>
      </c>
      <c r="T39">
        <v>19.5</v>
      </c>
    </row>
    <row r="40" spans="14:20" ht="39" thickBot="1" x14ac:dyDescent="0.3">
      <c r="N40" s="208"/>
      <c r="O40" s="206"/>
      <c r="P40" s="206"/>
      <c r="R40" s="305" t="s">
        <v>660</v>
      </c>
      <c r="S40" s="308">
        <v>0.499</v>
      </c>
      <c r="T40">
        <v>49.9</v>
      </c>
    </row>
    <row r="41" spans="14:20" ht="39" thickBot="1" x14ac:dyDescent="0.3">
      <c r="N41" s="208"/>
      <c r="O41" s="206"/>
      <c r="P41" s="206"/>
      <c r="R41" s="302" t="s">
        <v>661</v>
      </c>
      <c r="S41" s="304">
        <v>0.28999999999999998</v>
      </c>
      <c r="T41">
        <v>0</v>
      </c>
    </row>
    <row r="42" spans="14:20" ht="15.75" thickBot="1" x14ac:dyDescent="0.3">
      <c r="N42" s="198"/>
      <c r="O42" s="206"/>
      <c r="P42" s="206"/>
      <c r="R42" s="309" t="s">
        <v>637</v>
      </c>
      <c r="S42" s="310">
        <v>0.27</v>
      </c>
    </row>
    <row r="43" spans="14:20" x14ac:dyDescent="0.25">
      <c r="S43" s="303"/>
    </row>
  </sheetData>
  <mergeCells count="1">
    <mergeCell ref="C14:D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PUBLICACION CIUDADANO Y OTROS</vt:lpstr>
      <vt:lpstr>PROGRAMA DE TEPDC</vt:lpstr>
      <vt:lpstr>PROGRAMA DE TEPDC - OBJETIVO</vt:lpstr>
      <vt:lpstr>ACTIVIDADES DEL PROGRAMA</vt:lpstr>
      <vt:lpstr>CONTROL DE CAMBIOS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cvpe4308</cp:lastModifiedBy>
  <dcterms:created xsi:type="dcterms:W3CDTF">2023-10-23T18:25:29Z</dcterms:created>
  <dcterms:modified xsi:type="dcterms:W3CDTF">2024-05-15T19:04:49Z</dcterms:modified>
</cp:coreProperties>
</file>