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heckCompatibility="1"/>
  <mc:AlternateContent xmlns:mc="http://schemas.openxmlformats.org/markup-compatibility/2006">
    <mc:Choice Requires="x15">
      <x15ac:absPath xmlns:x15ac="http://schemas.microsoft.com/office/spreadsheetml/2010/11/ac" url="C:\Users\jcucaitar\Documents\Fuentes Plan Terrazas\Curaduria\GDB\Publicacion CPS\"/>
    </mc:Choice>
  </mc:AlternateContent>
  <bookViews>
    <workbookView xWindow="0" yWindow="0" windowWidth="20400" windowHeight="7620" tabRatio="926" firstSheet="1" activeTab="1"/>
  </bookViews>
  <sheets>
    <sheet name="PORTADA" sheetId="10" r:id="rId1"/>
    <sheet name="REPORTE EVALUACIÓN CALIDAD" sheetId="14" r:id="rId2"/>
    <sheet name="Dominios" sheetId="6" r:id="rId3"/>
    <sheet name="Comisión - Omisión" sheetId="16" r:id="rId4"/>
    <sheet name="Consistencia conceptual" sheetId="22" r:id="rId5"/>
    <sheet name="Consistencia de dominio" sheetId="27" r:id="rId6"/>
    <sheet name="Consistencia de formato" sheetId="26" r:id="rId7"/>
    <sheet name="Exactitud de clasificación" sheetId="25" r:id="rId8"/>
    <sheet name="Usabilidad" sheetId="29" r:id="rId9"/>
    <sheet name="Consistencia topológica" sheetId="28" r:id="rId10"/>
  </sheets>
  <externalReferences>
    <externalReference r:id="rId11"/>
    <externalReference r:id="rId12"/>
  </externalReferences>
  <definedNames>
    <definedName name="_ftn1" localSheetId="3">'Comisión - Omisión'!#REF!</definedName>
    <definedName name="_ftn1" localSheetId="4">'Consistencia conceptual'!#REF!</definedName>
    <definedName name="_ftn1" localSheetId="5">'Consistencia de dominio'!#REF!</definedName>
    <definedName name="_ftn1" localSheetId="6">'Consistencia de formato'!#REF!</definedName>
    <definedName name="_ftn1" localSheetId="9">'Consistencia topológica'!#REF!</definedName>
    <definedName name="_ftn1" localSheetId="7">'Exactitud de clasificación'!#REF!</definedName>
    <definedName name="_ftn1" localSheetId="0">PORTADA!#REF!</definedName>
    <definedName name="_ftn1" localSheetId="1">'REPORTE EVALUACIÓN CALIDAD'!#REF!</definedName>
    <definedName name="_ftn1" localSheetId="8">Usabilidad!#REF!</definedName>
    <definedName name="_ftnref1" localSheetId="3">'Comisión - Omisión'!#REF!</definedName>
    <definedName name="_ftnref1" localSheetId="4">'Consistencia conceptual'!#REF!</definedName>
    <definedName name="_ftnref1" localSheetId="5">'Consistencia de dominio'!#REF!</definedName>
    <definedName name="_ftnref1" localSheetId="6">'Consistencia de formato'!#REF!</definedName>
    <definedName name="_ftnref1" localSheetId="9">'Consistencia topológica'!#REF!</definedName>
    <definedName name="_ftnref1" localSheetId="7">'Exactitud de clasificación'!#REF!</definedName>
    <definedName name="_ftnref1" localSheetId="0">PORTADA!#REF!</definedName>
    <definedName name="_ftnref1" localSheetId="1">'REPORTE EVALUACIÓN CALIDAD'!#REF!</definedName>
    <definedName name="_ftnref1" localSheetId="8">Usabilidad!#REF!</definedName>
    <definedName name="AC">Dominios!$D$170:$D$172</definedName>
    <definedName name="Alcance">PORTADA!$B$5</definedName>
    <definedName name="Alias" comment="Otro nombre " localSheetId="3">#REF!</definedName>
    <definedName name="Alias" comment="Otro nombre " localSheetId="4">#REF!</definedName>
    <definedName name="Alias" comment="Otro nombre " localSheetId="5">#REF!</definedName>
    <definedName name="Alias" comment="Otro nombre " localSheetId="6">#REF!</definedName>
    <definedName name="Alias" comment="Otro nombre " localSheetId="9">#REF!</definedName>
    <definedName name="Alias" comment="Otro nombre " localSheetId="7">#REF!</definedName>
    <definedName name="Alias" comment="Otro nombre " localSheetId="8">#REF!</definedName>
    <definedName name="Alias" comment="Otro nombre ">#REF!</definedName>
    <definedName name="_xlnm.Print_Area" localSheetId="1">'REPORTE EVALUACIÓN CALIDAD'!$A$1:$J$80</definedName>
    <definedName name="AT">Dominios!$D$173:$D$178</definedName>
    <definedName name="bbb" localSheetId="3">#REF!</definedName>
    <definedName name="bbb" localSheetId="4">#REF!</definedName>
    <definedName name="bbb" localSheetId="5">#REF!</definedName>
    <definedName name="bbb" localSheetId="6">#REF!</definedName>
    <definedName name="bbb" localSheetId="9">#REF!</definedName>
    <definedName name="bbb" localSheetId="7">#REF!</definedName>
    <definedName name="bbb" localSheetId="8">#REF!</definedName>
    <definedName name="bbb">#REF!</definedName>
    <definedName name="CampoDeAplicacion" localSheetId="3">PORTADA!#REF!</definedName>
    <definedName name="CampoDeAplicacion" localSheetId="4">PORTADA!#REF!</definedName>
    <definedName name="CampoDeAplicacion" localSheetId="5">PORTADA!#REF!</definedName>
    <definedName name="CampoDeAplicacion" localSheetId="6">PORTADA!#REF!</definedName>
    <definedName name="CampoDeAplicacion" localSheetId="9">PORTADA!#REF!</definedName>
    <definedName name="CampoDeAplicacion" localSheetId="7">PORTADA!#REF!</definedName>
    <definedName name="CampoDeAplicacion" localSheetId="8">PORTADA!#REF!</definedName>
    <definedName name="CampoDeAplicacion">PORTADA!#REF!</definedName>
    <definedName name="CARDINALIDAD">'[1]Listas de Validación'!$D$2:$D$9</definedName>
    <definedName name="Cargo" localSheetId="3">#REF!</definedName>
    <definedName name="Cargo" localSheetId="4">#REF!</definedName>
    <definedName name="Cargo" localSheetId="5">#REF!</definedName>
    <definedName name="Cargo" localSheetId="6">#REF!</definedName>
    <definedName name="Cargo" localSheetId="9">#REF!</definedName>
    <definedName name="Cargo" localSheetId="7">#REF!</definedName>
    <definedName name="Cargo" localSheetId="8">#REF!</definedName>
    <definedName name="Cargo">#REF!</definedName>
    <definedName name="CC">Dominios!$D$89:$D$94</definedName>
    <definedName name="CD">Dominios!$D$95:$D$99</definedName>
    <definedName name="CF">Dominios!$D$100:$D$102</definedName>
    <definedName name="Ciudad" comment="De debe incluir el nombre de la ciudad en donde se produce el objeto" localSheetId="3">#REF!</definedName>
    <definedName name="Ciudad" comment="De debe incluir el nombre de la ciudad en donde se produce el objeto" localSheetId="4">#REF!</definedName>
    <definedName name="Ciudad" comment="De debe incluir el nombre de la ciudad en donde se produce el objeto" localSheetId="5">#REF!</definedName>
    <definedName name="Ciudad" comment="De debe incluir el nombre de la ciudad en donde se produce el objeto" localSheetId="6">#REF!</definedName>
    <definedName name="Ciudad" comment="De debe incluir el nombre de la ciudad en donde se produce el objeto" localSheetId="9">#REF!</definedName>
    <definedName name="Ciudad" comment="De debe incluir el nombre de la ciudad en donde se produce el objeto" localSheetId="7">#REF!</definedName>
    <definedName name="Ciudad" comment="De debe incluir el nombre de la ciudad en donde se produce el objeto" localSheetId="8">#REF!</definedName>
    <definedName name="Ciudad" comment="De debe incluir el nombre de la ciudad en donde se produce el objeto">#REF!</definedName>
    <definedName name="Clo">Dominios!$B$18:$B$21</definedName>
    <definedName name="CO">Dominios!$D$82:$D$85</definedName>
    <definedName name="Conformidad">Dominios!$E$15:$E$17</definedName>
    <definedName name="Consistencia" comment="De debe incluir el nombre de la ciudad en donde se produce el objeto">#REF!</definedName>
    <definedName name="CT">Dominios!$D$103:$D$109</definedName>
    <definedName name="CTM">Dominios!$D$159</definedName>
    <definedName name="CUANTITATIVO">[2]Valores!$B$2:$B$17</definedName>
    <definedName name="CUMPLIMIENTO">[2]Valores!$D$2:$D$5</definedName>
    <definedName name="CUMPLIMIENTOS" localSheetId="3">[2]Valores!#REF!</definedName>
    <definedName name="CUMPLIMIENTOS" localSheetId="4">[2]Valores!#REF!</definedName>
    <definedName name="CUMPLIMIENTOS" localSheetId="5">[2]Valores!#REF!</definedName>
    <definedName name="CUMPLIMIENTOS" localSheetId="6">[2]Valores!#REF!</definedName>
    <definedName name="CUMPLIMIENTOS" localSheetId="9">[2]Valores!#REF!</definedName>
    <definedName name="CUMPLIMIENTOS" localSheetId="7">[2]Valores!#REF!</definedName>
    <definedName name="CUMPLIMIENTOS" localSheetId="1">[2]Valores!#REF!</definedName>
    <definedName name="CUMPLIMIENTOS" localSheetId="8">[2]Valores!#REF!</definedName>
    <definedName name="CUMPLIMIENTOS">[2]Valores!#REF!</definedName>
    <definedName name="dde">#REF!</definedName>
    <definedName name="Definicion" localSheetId="3">#REF!</definedName>
    <definedName name="Definicion" localSheetId="4">#REF!</definedName>
    <definedName name="Definicion" localSheetId="5">#REF!</definedName>
    <definedName name="Definicion" localSheetId="6">#REF!</definedName>
    <definedName name="Definicion" localSheetId="9">#REF!</definedName>
    <definedName name="Definicion" localSheetId="7">#REF!</definedName>
    <definedName name="Definicion" localSheetId="8">#REF!</definedName>
    <definedName name="Definicion">#REF!</definedName>
    <definedName name="Departamento" localSheetId="3">#REF!</definedName>
    <definedName name="Departamento" localSheetId="4">#REF!</definedName>
    <definedName name="Departamento" localSheetId="5">#REF!</definedName>
    <definedName name="Departamento" localSheetId="6">#REF!</definedName>
    <definedName name="Departamento" localSheetId="9">#REF!</definedName>
    <definedName name="Departamento" localSheetId="7">#REF!</definedName>
    <definedName name="Departamento" localSheetId="8">#REF!</definedName>
    <definedName name="Departamento">#REF!</definedName>
    <definedName name="Dirección" localSheetId="3">#REF!</definedName>
    <definedName name="Dirección" localSheetId="4">#REF!</definedName>
    <definedName name="Dirección" localSheetId="5">#REF!</definedName>
    <definedName name="Dirección" localSheetId="6">#REF!</definedName>
    <definedName name="Dirección" localSheetId="9">#REF!</definedName>
    <definedName name="Dirección" localSheetId="7">#REF!</definedName>
    <definedName name="Dirección" localSheetId="8">#REF!</definedName>
    <definedName name="Dirección">#REF!</definedName>
    <definedName name="EA">Dominios!$D$110:$D$134</definedName>
    <definedName name="EC">Dominios!$D$165:$D$169</definedName>
    <definedName name="Elemento">Dominios!$B$6:$B$12</definedName>
    <definedName name="ELEMENTODECALIDAD">[2]Valores!$A$2:$A$7</definedName>
    <definedName name="Elija">Dominios!$B$15</definedName>
    <definedName name="EM">Dominios!$D$153:$D$158</definedName>
    <definedName name="EP">Dominios!$D$137:$D$152</definedName>
    <definedName name="Epo">Dominios!$B$22:$B$24</definedName>
    <definedName name="ER">Dominios!$D$135:$D$136</definedName>
    <definedName name="Etea">Dominios!$B$28:$B$30</definedName>
    <definedName name="Etel">Dominios!$B$25:$B$27</definedName>
    <definedName name="EU">Dominios!$D$179:$D$183</definedName>
    <definedName name="FechaDeLaVersion">PORTADA!$B$6</definedName>
    <definedName name="Metodoevaluacion">Dominios!$D$6:$D$8</definedName>
    <definedName name="Metodoevaluacion1">Dominios!$D$9:$D$10</definedName>
    <definedName name="NivelAlcance">Dominios!$B$34:$B$60</definedName>
    <definedName name="Nombre" comment="En este Campo se debe describir de manera concreta el nombre">PORTADA!$B$4</definedName>
    <definedName name="NombreAtributo1" localSheetId="3">#REF!</definedName>
    <definedName name="NombreAtributo1" localSheetId="4">#REF!</definedName>
    <definedName name="NombreAtributo1" localSheetId="5">#REF!</definedName>
    <definedName name="NombreAtributo1" localSheetId="6">#REF!</definedName>
    <definedName name="NombreAtributo1" localSheetId="9">#REF!</definedName>
    <definedName name="NombreAtributo1" localSheetId="7">#REF!</definedName>
    <definedName name="NombreAtributo1" localSheetId="8">#REF!</definedName>
    <definedName name="NombreAtributo1">#REF!</definedName>
    <definedName name="NombreAtriibuto1" localSheetId="3">#REF!</definedName>
    <definedName name="NombreAtriibuto1" localSheetId="4">#REF!</definedName>
    <definedName name="NombreAtriibuto1" localSheetId="5">#REF!</definedName>
    <definedName name="NombreAtriibuto1" localSheetId="6">#REF!</definedName>
    <definedName name="NombreAtriibuto1" localSheetId="9">#REF!</definedName>
    <definedName name="NombreAtriibuto1" localSheetId="7">#REF!</definedName>
    <definedName name="NombreAtriibuto1" localSheetId="8">#REF!</definedName>
    <definedName name="NombreAtriibuto1">#REF!</definedName>
    <definedName name="NombredelaEntidad" localSheetId="3">#REF!</definedName>
    <definedName name="NombredelaEntidad" localSheetId="4">#REF!</definedName>
    <definedName name="NombredelaEntidad" localSheetId="5">#REF!</definedName>
    <definedName name="NombredelaEntidad" localSheetId="6">#REF!</definedName>
    <definedName name="NombredelaEntidad" localSheetId="9">#REF!</definedName>
    <definedName name="NombredelaEntidad" localSheetId="7">#REF!</definedName>
    <definedName name="NombredelaEntidad" localSheetId="8">#REF!</definedName>
    <definedName name="NombredelaEntidad">#REF!</definedName>
    <definedName name="Nombremedida">Dominios!$D$82:$D$183</definedName>
    <definedName name="NumeroDeLaVersion">PORTADA!#REF!</definedName>
    <definedName name="OM">Dominios!$D$86:$D$88</definedName>
    <definedName name="ORDENADO">'[1]Listas de Validación'!$C$2:$C$5</definedName>
    <definedName name="Pais" localSheetId="3">#REF!</definedName>
    <definedName name="Pais" localSheetId="4">#REF!</definedName>
    <definedName name="Pais" localSheetId="5">#REF!</definedName>
    <definedName name="Pais" localSheetId="6">#REF!</definedName>
    <definedName name="Pais" localSheetId="9">#REF!</definedName>
    <definedName name="Pais" localSheetId="7">#REF!</definedName>
    <definedName name="Pais" localSheetId="8">#REF!</definedName>
    <definedName name="Pais">#REF!</definedName>
    <definedName name="PRESENCIA">[2]Valores!$E$2:$E$4</definedName>
    <definedName name="Print_Area" localSheetId="3">'Comisión - Omisión'!#REF!</definedName>
    <definedName name="Print_Area" localSheetId="4">'Consistencia conceptual'!#REF!</definedName>
    <definedName name="Print_Area" localSheetId="5">'Consistencia de dominio'!#REF!</definedName>
    <definedName name="Print_Area" localSheetId="6">'Consistencia de formato'!#REF!</definedName>
    <definedName name="Print_Area" localSheetId="9">'Consistencia topológica'!#REF!</definedName>
    <definedName name="Print_Area" localSheetId="7">'Exactitud de clasificación'!#REF!</definedName>
    <definedName name="Print_Area" localSheetId="0">PORTADA!$A$1:$C$16</definedName>
    <definedName name="Print_Area" localSheetId="1">'REPORTE EVALUACIÓN CALIDAD'!$G$2:$I$12</definedName>
    <definedName name="Print_Area" localSheetId="8">Usabilidad!#REF!</definedName>
    <definedName name="Productor">PORTADA!$B$8</definedName>
    <definedName name="Referencia" localSheetId="3">PORTADA!#REF!</definedName>
    <definedName name="Referencia" localSheetId="4">PORTADA!#REF!</definedName>
    <definedName name="Referencia" localSheetId="5">PORTADA!#REF!</definedName>
    <definedName name="Referencia" localSheetId="6">PORTADA!#REF!</definedName>
    <definedName name="Referencia" localSheetId="9">PORTADA!#REF!</definedName>
    <definedName name="Referencia" localSheetId="7">PORTADA!#REF!</definedName>
    <definedName name="Referencia" localSheetId="8">PORTADA!#REF!</definedName>
    <definedName name="Referencia">PORTADA!#REF!</definedName>
    <definedName name="Subelemento">Dominios!$B$15:$B$31</definedName>
    <definedName name="Subtipo" localSheetId="3">#REF!</definedName>
    <definedName name="Subtipo" localSheetId="4">#REF!</definedName>
    <definedName name="Subtipo" localSheetId="5">#REF!</definedName>
    <definedName name="Subtipo" localSheetId="6">#REF!</definedName>
    <definedName name="Subtipo" localSheetId="9">#REF!</definedName>
    <definedName name="Subtipo" localSheetId="7">#REF!</definedName>
    <definedName name="Subtipo" localSheetId="8">#REF!</definedName>
    <definedName name="Subtipo">#REF!</definedName>
    <definedName name="teléfono" localSheetId="3">#REF!</definedName>
    <definedName name="teléfono" localSheetId="4">#REF!</definedName>
    <definedName name="teléfono" localSheetId="5">#REF!</definedName>
    <definedName name="teléfono" localSheetId="6">#REF!</definedName>
    <definedName name="teléfono" localSheetId="9">#REF!</definedName>
    <definedName name="teléfono" localSheetId="7">#REF!</definedName>
    <definedName name="teléfono" localSheetId="8">#REF!</definedName>
    <definedName name="teléfono">#REF!</definedName>
    <definedName name="TIPODERELACION">'[1]Listas de Validación'!$B$2:$B$6</definedName>
    <definedName name="TIPODERESPONSABLE">'[1]Listas de Validación'!$A$2:$A$13</definedName>
    <definedName name="TipoDocumento">Dominios!$E$26:$E$28</definedName>
    <definedName name="Tipofecha">Dominios!$B$63:$B$79</definedName>
    <definedName name="TipoResponsable" localSheetId="3">#REF!</definedName>
    <definedName name="TipoResponsable" localSheetId="4">#REF!</definedName>
    <definedName name="TipoResponsable" localSheetId="5">#REF!</definedName>
    <definedName name="TipoResponsable" localSheetId="6">#REF!</definedName>
    <definedName name="TipoResponsable" localSheetId="9">#REF!</definedName>
    <definedName name="TipoResponsable" localSheetId="7">#REF!</definedName>
    <definedName name="TipoResponsable" localSheetId="8">#REF!</definedName>
    <definedName name="TipoResponsable">#REF!</definedName>
    <definedName name="TIPOVALOR">'[1]Listas de Validación'!$E$2:$E$21</definedName>
    <definedName name="Tot">Dominios!$B$16:$B$17</definedName>
    <definedName name="Usa">Dominios!$B$31</definedName>
    <definedName name="VT">Dominios!$D$160:$D$164</definedName>
  </definedNames>
  <calcPr calcId="162913"/>
</workbook>
</file>

<file path=xl/calcChain.xml><?xml version="1.0" encoding="utf-8"?>
<calcChain xmlns="http://schemas.openxmlformats.org/spreadsheetml/2006/main">
  <c r="G22" i="28" l="1"/>
  <c r="G4" i="28" l="1"/>
  <c r="G5" i="28"/>
  <c r="G6" i="28"/>
  <c r="G7" i="28"/>
  <c r="G8" i="28"/>
  <c r="G9" i="28"/>
  <c r="G10" i="28"/>
  <c r="G11" i="28"/>
  <c r="G12" i="28"/>
  <c r="G13" i="28"/>
  <c r="G14" i="28"/>
  <c r="G15" i="28"/>
  <c r="G16" i="28"/>
  <c r="G17" i="28"/>
  <c r="G18" i="28"/>
  <c r="G19" i="28"/>
  <c r="G20" i="28"/>
  <c r="G21" i="28"/>
  <c r="G3" i="28"/>
  <c r="J13" i="25" l="1"/>
  <c r="I13" i="25"/>
  <c r="H13" i="25"/>
  <c r="G13" i="25"/>
  <c r="F13" i="25"/>
  <c r="E13" i="25"/>
  <c r="D13" i="25"/>
  <c r="C13" i="25"/>
  <c r="B13" i="25"/>
  <c r="K12" i="25"/>
  <c r="K11" i="25"/>
  <c r="K10" i="25"/>
  <c r="K9" i="25"/>
  <c r="K8" i="25"/>
  <c r="K7" i="25"/>
  <c r="K6" i="25"/>
  <c r="K5" i="25"/>
  <c r="K4" i="25"/>
  <c r="J3" i="25"/>
  <c r="I3" i="25"/>
  <c r="H3" i="25"/>
  <c r="G3" i="25"/>
  <c r="F3" i="25"/>
  <c r="E3" i="25"/>
  <c r="D3" i="25"/>
  <c r="C3" i="25"/>
  <c r="B3" i="25"/>
  <c r="D10" i="16"/>
  <c r="D7" i="16"/>
  <c r="D5" i="16"/>
  <c r="D6" i="16"/>
  <c r="D8" i="16"/>
  <c r="D9" i="16"/>
  <c r="D11" i="16"/>
  <c r="D12" i="16"/>
  <c r="D13" i="16"/>
  <c r="D14" i="16"/>
  <c r="D15" i="16"/>
  <c r="D16" i="16"/>
  <c r="D17" i="16"/>
  <c r="D18" i="16"/>
  <c r="K13" i="25" l="1"/>
  <c r="F5" i="16"/>
  <c r="F6" i="16"/>
  <c r="F7" i="16"/>
  <c r="F8" i="16"/>
  <c r="F9" i="16"/>
  <c r="F10" i="16"/>
  <c r="F11" i="16"/>
  <c r="F12" i="16"/>
  <c r="F13" i="16"/>
  <c r="F14" i="16"/>
  <c r="F15" i="16"/>
  <c r="F16" i="16"/>
  <c r="F17" i="16"/>
  <c r="F18" i="16"/>
</calcChain>
</file>

<file path=xl/sharedStrings.xml><?xml version="1.0" encoding="utf-8"?>
<sst xmlns="http://schemas.openxmlformats.org/spreadsheetml/2006/main" count="864" uniqueCount="500">
  <si>
    <t>Definición</t>
  </si>
  <si>
    <t>Fecha</t>
  </si>
  <si>
    <t>Control de Versiones</t>
  </si>
  <si>
    <t>Autor/ Modificado por</t>
  </si>
  <si>
    <t>Versión</t>
  </si>
  <si>
    <t>Cambio efectuado</t>
  </si>
  <si>
    <t>Dominios Incluidos en este Formulario</t>
  </si>
  <si>
    <t>Descripción</t>
  </si>
  <si>
    <t>Título *</t>
  </si>
  <si>
    <t>Tipo</t>
  </si>
  <si>
    <t>Cobertura</t>
  </si>
  <si>
    <t>Componente</t>
  </si>
  <si>
    <t>Elemento de la calidad</t>
  </si>
  <si>
    <t>Exactitud Temática</t>
  </si>
  <si>
    <t>Consistencia Lógica</t>
  </si>
  <si>
    <t>Exactitud Temporal</t>
  </si>
  <si>
    <t>Inspección completa</t>
  </si>
  <si>
    <t>Procedimiento de evaluación</t>
  </si>
  <si>
    <t>Inspección muestral</t>
  </si>
  <si>
    <t>Inspección Indirecta</t>
  </si>
  <si>
    <t>Resultado Descriptivo</t>
  </si>
  <si>
    <t>Totalidad</t>
  </si>
  <si>
    <t>Exactitud Posicional</t>
  </si>
  <si>
    <t>Usabilidad</t>
  </si>
  <si>
    <t>Subelemento de calidad</t>
  </si>
  <si>
    <t>Comisión</t>
  </si>
  <si>
    <t>Omisión</t>
  </si>
  <si>
    <t>Consistencia conceptual</t>
  </si>
  <si>
    <t>Consistencia de dominio</t>
  </si>
  <si>
    <t>Consistencia de formato</t>
  </si>
  <si>
    <t>Exactitud absoluta o externa</t>
  </si>
  <si>
    <t>Exactitud relativa o interna</t>
  </si>
  <si>
    <t>Exactitud de posición de celdas</t>
  </si>
  <si>
    <t>Exactitud en la medición del tiempo</t>
  </si>
  <si>
    <t>Validez temporal</t>
  </si>
  <si>
    <t>Exactitud de Clasificación</t>
  </si>
  <si>
    <t>Exactitud de un atributo cualitativo</t>
  </si>
  <si>
    <t>Exactitud de un atributo cuantitativo</t>
  </si>
  <si>
    <t>Nivel de alcance</t>
  </si>
  <si>
    <t>Atributo</t>
  </si>
  <si>
    <t>Tipo de atributo</t>
  </si>
  <si>
    <t>Colección de Hardware</t>
  </si>
  <si>
    <t>Sesión de colección</t>
  </si>
  <si>
    <t>Conjunto de datos</t>
  </si>
  <si>
    <t>Serie</t>
  </si>
  <si>
    <t>Conjunto de datos no geográfico</t>
  </si>
  <si>
    <t>Grupo de dimensiones</t>
  </si>
  <si>
    <t>Tipo de propiedad</t>
  </si>
  <si>
    <t>Sesión de campo</t>
  </si>
  <si>
    <t>Software</t>
  </si>
  <si>
    <t>Servicio</t>
  </si>
  <si>
    <t>Modelo</t>
  </si>
  <si>
    <t>Tile</t>
  </si>
  <si>
    <t>Metadata</t>
  </si>
  <si>
    <t>Iniciativa</t>
  </si>
  <si>
    <t>Muestra</t>
  </si>
  <si>
    <t>Documento</t>
  </si>
  <si>
    <t>Repositorio</t>
  </si>
  <si>
    <t>Agregado</t>
  </si>
  <si>
    <t>Producto</t>
  </si>
  <si>
    <t>Colección</t>
  </si>
  <si>
    <t>Aplicación</t>
  </si>
  <si>
    <t>La información se aplica al valor del atributo.</t>
  </si>
  <si>
    <t>La información se aplica a la característica de un feature.</t>
  </si>
  <si>
    <t>La información se aplica a la clase de hardware de la colección.</t>
  </si>
  <si>
    <t>La información se aplica a la sesión de recopilación.</t>
  </si>
  <si>
    <t>La información se aplica al conjunto de datos.</t>
  </si>
  <si>
    <t>La información se aplica a la serie.</t>
  </si>
  <si>
    <t>La información se aplica a datos no geográficos.</t>
  </si>
  <si>
    <t>La información se aplica a un grupo de dimensiones.</t>
  </si>
  <si>
    <t>La información se aplica a un tipo de propiedad.</t>
  </si>
  <si>
    <t>La información se aplica a una sesión de campo.</t>
  </si>
  <si>
    <t>La información se aplica a un programa de computadora o rutina.</t>
  </si>
  <si>
    <t>La información se aplica a una capacidad que una entidad proveedora de servicios pone a disposición de una entidad usuaria del servicio a través de un conjunto de interfaces que definen un comportamiento, como un caso de uso.</t>
  </si>
  <si>
    <t>La información se aplica a una copia o imitación de un objeto existente o hipotético.</t>
  </si>
  <si>
    <t>La información se aplica a un mosaico, un subconjunto espacial de datos geográficos.</t>
  </si>
  <si>
    <t>La información se aplica a los metadatos.</t>
  </si>
  <si>
    <t>La información se aplica a una iniciativa.</t>
  </si>
  <si>
    <t>La información se aplica a una muestra.</t>
  </si>
  <si>
    <t>La información se aplica a un documento.</t>
  </si>
  <si>
    <t>La información se aplica a un repositorio.</t>
  </si>
  <si>
    <t>La información se aplica a un recurso agregado.</t>
  </si>
  <si>
    <t>Metadatos que describen una especificación de producto de datos ISO 19131.</t>
  </si>
  <si>
    <t>La información se aplica a un conjunto no estructurado.</t>
  </si>
  <si>
    <t>La información se aplica a una cobertura.</t>
  </si>
  <si>
    <t>Recurso de información alojado en un conjunto específico de hardware y accesible a través de una red.</t>
  </si>
  <si>
    <t>Elemento</t>
  </si>
  <si>
    <t xml:space="preserve">Subelemento   </t>
  </si>
  <si>
    <t xml:space="preserve">Elemento de calidad * </t>
  </si>
  <si>
    <t xml:space="preserve">Subelemento de calidad *  </t>
  </si>
  <si>
    <t>Tipo de fecha</t>
  </si>
  <si>
    <t>Creación</t>
  </si>
  <si>
    <t>Identifica la fecha en que el recurso fue creado.</t>
  </si>
  <si>
    <t>Publicación</t>
  </si>
  <si>
    <t>Identifica la fecha en que el recurso fue publicado.</t>
  </si>
  <si>
    <t>Revisión</t>
  </si>
  <si>
    <t>Identifica la fecha en que el recurso fue examinado o mejorado.</t>
  </si>
  <si>
    <t>Expiración</t>
  </si>
  <si>
    <t>Identifica la fecha en que expira el recurso.</t>
  </si>
  <si>
    <t>Última actualización</t>
  </si>
  <si>
    <t>Identifica la fecha de la última actualización del recurso.</t>
  </si>
  <si>
    <t>Última revisión</t>
  </si>
  <si>
    <t>Identifica la fecha de la última revisión del recurso.</t>
  </si>
  <si>
    <t>Siguiente actualización</t>
  </si>
  <si>
    <t>Identifica la fecha de la próxima actualización del recurso.</t>
  </si>
  <si>
    <t>No disponible</t>
  </si>
  <si>
    <t>Identifica la fecha del recurso no está disponible.</t>
  </si>
  <si>
    <t>Vigencia</t>
  </si>
  <si>
    <t>Identifica la fecha desde que está vigente el recurso.</t>
  </si>
  <si>
    <t>Adopción</t>
  </si>
  <si>
    <t>Identifica la fecha en que fue adoptado el recurso.</t>
  </si>
  <si>
    <t>Obsoleta</t>
  </si>
  <si>
    <t>Identifica la fecha desde la que el recurso está en desuso .</t>
  </si>
  <si>
    <t>Reemplazada</t>
  </si>
  <si>
    <t>Identifica la fecha en que el rcurso fue reemplazado por otro recurso.</t>
  </si>
  <si>
    <t>Comienzo de la validez</t>
  </si>
  <si>
    <t>Identifica la fecha en la que el recurso se considera como válido. 
Nota: Puede existir un tiempo de diferencia entre la creación y el inicio de la validez del recurso.</t>
  </si>
  <si>
    <t>Fin de la validez</t>
  </si>
  <si>
    <t>Identifica la fecha desde la que el recurso no se considera como válido.</t>
  </si>
  <si>
    <t>Lanzamiento</t>
  </si>
  <si>
    <t>Identifica la fecha en que el recurso será liberado para el acceso público.</t>
  </si>
  <si>
    <t>Distribución</t>
  </si>
  <si>
    <t>Identifica la fecha en que el recurso fue distribuido.</t>
  </si>
  <si>
    <t>Identificador de la medida</t>
  </si>
  <si>
    <t>-</t>
  </si>
  <si>
    <t>Indica que un Ítem está presente incorrectamente en los datos</t>
  </si>
  <si>
    <t>Número de Ítems dentro del conjunto de datos o muestra que no deberían haber sido presentados</t>
  </si>
  <si>
    <t>Número de Ítems en exceso en el conjunto de datos o muestra en relación con el número de ítems que deberían estar presentes</t>
  </si>
  <si>
    <t>Número total de duplicaciones exactas de instancias de objetos geográficos dentro del conjunto de datos</t>
  </si>
  <si>
    <t>Indica que un ítem específico de la muestra falta en los datos.</t>
  </si>
  <si>
    <t>Conteo de todos los ítems que han debido estar en el conjunto de datos o muestra y han sido omitidos</t>
  </si>
  <si>
    <t>Número de ítems omitidos en el conjunto de datos o muestra en relación con el número de ítems que deberían estar presentes.</t>
  </si>
  <si>
    <t>Indica que un ítem no es conforme con las reglas del esquema conceptual vigente.</t>
  </si>
  <si>
    <t>Indica que un ítem es conforme con las reglas del esquema conceptual vigente.</t>
  </si>
  <si>
    <t xml:space="preserve">Conteo de todos los ítems en el conjunto de datos que no son conformes con las reglas del esquema conceptual </t>
  </si>
  <si>
    <t>Número de superposiciones erróneas dentro del conjunto de datos.</t>
  </si>
  <si>
    <t>Número de ítems en el conjunto de datos que no son conformes con las reglas del esquema conceptual en relación con el número total de ítems que se supone están en el conjunto de datos.</t>
  </si>
  <si>
    <t>Número de ítems en el conjunto de datos en conformidad con las reglas del esquema conceptual en relación con el número total de ítems.</t>
  </si>
  <si>
    <t>Indica si un ítem no es conforme con sus valores de dominio</t>
  </si>
  <si>
    <t>Indica si un ítem es conforme con sus valores de dominio.</t>
  </si>
  <si>
    <t>Conteo de todos los ítems en el conjunto de datos que no son conformes con sus valores de dominio.</t>
  </si>
  <si>
    <t>Número de ítems en el conjunto de datos que son conformes con sus valores de dominio en relación con el total de número de ítems en el conjunto de datos.</t>
  </si>
  <si>
    <t>Número de ítems en el conjunto de datos que no son conformes con sus valores de dominio en relación con el total de número de ítems en el conjunto de datos.</t>
  </si>
  <si>
    <t>Indica que los ítems son almacenados en conflicto con la estructura física del conjunto de datos.</t>
  </si>
  <si>
    <t>Conteo de todos los ítems en el conjunto de datos que son almacenados en conflicto con la estructura física del conjunto de datos.</t>
  </si>
  <si>
    <t>Número de ítems en el conjunto de datos que son almacenados en conflicto con la estructura física del conjunto de datos dividido por el total de número de ítems.</t>
  </si>
  <si>
    <t>Consistencia topológica</t>
  </si>
  <si>
    <t>Número de conexiones punto-curva defectuosas en el conjunto de datos.</t>
  </si>
  <si>
    <t>Número de nodos de unión defectuosos en relación con el número supuesto de conexiones de nodo de unión.</t>
  </si>
  <si>
    <t>Conteo de ítems en el conjunto de datos, fuera del parámetro de tolerancia, que no coinciden debido a los subtrazos.</t>
  </si>
  <si>
    <t>Conteo de ítems en el conjunto de datos, fuera del parámetro de tolerancia, que no coinciden debido a los sobretrazos.</t>
  </si>
  <si>
    <t>Conteo de todos los ítems en el conjunto de datos que son superficies de huecos topológicos no válidos</t>
  </si>
  <si>
    <t>Conteo de todos los ítems en los datos que tienen intersecciones no válidas con ellos mismos.</t>
  </si>
  <si>
    <t>Conteo de todos los ítems en los datos que tienen auto superposiciones no válidos.</t>
  </si>
  <si>
    <t>El sesgo de posición de un conjunto de posiciones donde la incertidumbre de posición es definida como la desviación entre la medida de posición y la que es considerada como la correspondiente posición verdadera.</t>
  </si>
  <si>
    <t>Para un conjunto de puntos donde la distancia no exceda un umbral definido, el promedio aritmético de distancias entre la medida de posición y la que es considerada como la correspondiente posición verdadera.</t>
  </si>
  <si>
    <t>Número de incertidumbres posicionales por encima de un umbral dado para un conjunto de posiciones.</t>
  </si>
  <si>
    <t>Matriz simétrica cuadrada con las varianzas de las coordenadas de puntos sobre la diagonal principal y covarianza entre las coordenadas en las posiciones fuera de la diagonal.</t>
  </si>
  <si>
    <t>Longitud media del intervalo definido por un límite superior e inferior, en el que el valor verdadero se encuentra con una probabilidad del 50%.</t>
  </si>
  <si>
    <t>Longitud media del intervalo definido por un límite superior e inferior, en el que el valor verdadero se encuentra con una probabilidad del 68,3%.</t>
  </si>
  <si>
    <t>Longitud media del intervalo definido por un límite superior e inferior, en el que el valor verdadero se encuentra con una probabilidad del 90%.</t>
  </si>
  <si>
    <t>Longitud media del intervalo definido por un límite superior e inferior, en el que el valor verdadero se encuentra con una probabilidad del 95%.</t>
  </si>
  <si>
    <t>Longitud media del intervalo definido por un límite superior e inferior, en el que el valor verdadero se encuentra con una probabilidad del 99%.</t>
  </si>
  <si>
    <t>Longitud media del intervalo definido por un límite superior e inferior, en el que el valor verdadero se encuentra con una probabilidad del 99,8%.</t>
  </si>
  <si>
    <t xml:space="preserve">El valor verdadero de una observación Z es conocido como </t>
  </si>
  <si>
    <t>Exactitud absoluta vertical de las coordenadas de los datos, expresada en términos de error lineal con una probabilidad del 90% dado que existe un sesgo.</t>
  </si>
  <si>
    <t xml:space="preserve">Radio que describe un círculo, en el que la ubicación verdadera del punto se sitúa con una probabilidad del 39,4 %. </t>
  </si>
  <si>
    <t>Radio que describe un círculo, en el que la ubicación verdadera del punto se sitúa con una probabilidad del 50 %.</t>
  </si>
  <si>
    <t>Radio que describe un círculo, en el que la ubicación verdadera del punto se sitúa con una probabilidad del 90 %.</t>
  </si>
  <si>
    <t>Radio que describe un círculo, en el que la ubicación verdadera del punto se sitúa con una probabilidad del 95 %.</t>
  </si>
  <si>
    <t>Radio que describe un círculo, en el que la ubicación verdadera del punto se sitúa con una probabilidad del 99,8 %.</t>
  </si>
  <si>
    <t>Radio de un círculo alrededor del punto dado, en el cual el valor verdadero se sitúa con una probabilidad P.</t>
  </si>
  <si>
    <t>Exactitud horizontal absoluta de las coordenadas de los datos, expresada en términos de error circular al 90% de probabilidad dado que están presentes datos sesgados.</t>
  </si>
  <si>
    <t>Elipse de dos dimensiones con dos ejes principales que indican la dirección y magnitud de la incertidumbre más alta y más baja de un punto de dos dimensiones.</t>
  </si>
  <si>
    <t>Evaluación de errores aleatorios de un objeto geográfico provisional y otro en el mismo conjunto de datos o en el mismo mapa.</t>
  </si>
  <si>
    <t>Evaluación de errores aleatorios en la posición horizontal de un objeto geográfico a otro en el mismo conjunto de datos o en el mismo mapa.</t>
  </si>
  <si>
    <t>Longitud media del intervalo definido por un límite superior e inferior, en el que el valor verdadero para la instancia de tiempo se encuentra con una probabilidad del 68,3 %.</t>
  </si>
  <si>
    <t>Longitud media del intervalo definido por un límite superior e inferior, en el que el valor verdadero para la instancia de tiempo se encuentra con una probabilidad del 50 %.</t>
  </si>
  <si>
    <t>Longitud media del intervalo definido por un límite superior e inferior, en el que el valor verdadero para la instancia de tiempo se encuentra con una probabilidad del 90 %.</t>
  </si>
  <si>
    <t>Longitud media del intervalo definido por un límite superior e inferior, en el que el valor verdadero para la instancia de tiempo se encuentra con una probabilidad del 95 %.</t>
  </si>
  <si>
    <t>Longitud media del intervalo definido por un límite superior e inferior, en el que el valor verdadero para la instancia de tiempo se encuentra con una probabilidad del 99 %.</t>
  </si>
  <si>
    <t>Longitud media del intervalo definido por un límite superior e inferior, en el que el valor verdadero para la instancia de tiempo se encuentra con una probabilidad del 99,8 %.</t>
  </si>
  <si>
    <t>Consistencia Temporal</t>
  </si>
  <si>
    <t>Indica que un evento esta incorrectamente ordenado respecto al orden de los eventos</t>
  </si>
  <si>
    <t>Número de objetos geográficos incorrectamente clasificados</t>
  </si>
  <si>
    <t>Número de objetos geográficos incorrectamente clasificados relativo al número de objetos geográficos que deberían estar ahí.</t>
  </si>
  <si>
    <t>Coeficiente que cuantifica el grado de concordancia de asignaciones a clases mediante la eliminación de errores de clasificación</t>
  </si>
  <si>
    <t>Número total de valores de atributo erróneos dentro de la parte relevante del conjunto de datos.</t>
  </si>
  <si>
    <t xml:space="preserve">Número de valores de atributos correctos en relación con el número total de valores de atributos. </t>
  </si>
  <si>
    <t>Número de valores de atributo donde el valor asignado es incorrecto en relación con el número total de valores de atributo.</t>
  </si>
  <si>
    <t>Longitud media del intervalo definido por un límite superior e inferior, en el que el valor verdadero para el atributo cuantitativo se encuentra con una probabilidad del 68,3%.</t>
  </si>
  <si>
    <t>Longitud media del intervalo definido por un límite superior e inferior, en el que el valor verdadero para el atributo cuantitativo se encuentra con una probabilidad del 50%.</t>
  </si>
  <si>
    <t>Longitud media del intervalo definido por un límite superior e inferior, en el que el valor verdadero para el atributo cuantitativo se encuentra con una probabilidad del 90%.</t>
  </si>
  <si>
    <t>Longitud media del intervalo definido por un límite superior e inferior, en el que el valor verdadero para el atributo cuantitativo se encuentra con una probabilidad del 95%.</t>
  </si>
  <si>
    <t>Longitud media del intervalo definido por un límite superior e inferior, en el que el valor verdadero para el atributo cuantitativo se encuentra con una probabilidad del 99%.</t>
  </si>
  <si>
    <t>Longitud media del intervalo definido por un límite superior e inferior, en el que el valor verdadero para el atributo cuantitativo se encuentra con una probabilidad del 99,8%.</t>
  </si>
  <si>
    <t>Elemento de usabilidad</t>
  </si>
  <si>
    <t>Indica que todos los requisitos referidos en la especificación técnica del producto han sido alcanzados.</t>
  </si>
  <si>
    <t>Número de requisitos de la especificación técnica del producto que no cumple el producto / conjunto de datos actual.</t>
  </si>
  <si>
    <t>Número de requisitos de la especificación técnica del producto que cumple el producto / conjunto de datos actual.</t>
  </si>
  <si>
    <t>Número de requisitos de la especificación técnica del producto que no cumple el producto / conjunto de datos actual en relación con el número total de requisitos de la especificación técnica del producto.</t>
  </si>
  <si>
    <t>Número de requisitos de la especificación técnica del producto que cumple el producto / conjunto de datos actual en relación con el número total de requisitos de la especificación técnica del producto.</t>
  </si>
  <si>
    <t>Nombre de Subelemento</t>
  </si>
  <si>
    <t>Nombre de la medida</t>
  </si>
  <si>
    <t>Número de incertidumbres posicionales por encima de un umbral dado para un conjunto de posición en relación con el número total de posiciones medidas.  
Los errores son definidos como la distancia entre una medida de posición y la que es considerada como la correspondiente posición verdadera.</t>
  </si>
  <si>
    <t>Matriz que indica el número de ítems de clase (i) clasificados como clase (j)</t>
  </si>
  <si>
    <t>Matriz que indica el número de ítems de clase (i) clasificados como clase (j) dividido por el número de ítems de la clase (i)</t>
  </si>
  <si>
    <t>Nombre de elemento</t>
  </si>
  <si>
    <t>Medidas de Calidad</t>
  </si>
  <si>
    <t>Elija una opción</t>
  </si>
  <si>
    <t>Resumen *</t>
  </si>
  <si>
    <t>Alcance del reporte de calidad *</t>
  </si>
  <si>
    <t>Reporte de calidad *</t>
  </si>
  <si>
    <t>Nivel de alcance *</t>
  </si>
  <si>
    <t>Medida de calidad</t>
  </si>
  <si>
    <t>Descripción de la medida</t>
  </si>
  <si>
    <t>Método de evaluación</t>
  </si>
  <si>
    <t>Tipo de método de evaluación</t>
  </si>
  <si>
    <t>Descripción del método de evaluación</t>
  </si>
  <si>
    <t>Documento de referencia</t>
  </si>
  <si>
    <t>Interno directo</t>
  </si>
  <si>
    <t>Externo directo</t>
  </si>
  <si>
    <t>Indirecto</t>
  </si>
  <si>
    <t>Método de evaluación de la calidad de un conjunto de datos basado en conocimientos externos.</t>
  </si>
  <si>
    <t>Método de evaluación de la calidad de un conjunto de datos basado en la inspección de elementos dentro del conjunto de datos, donde se requieren datos de referencia externos al conjunto de datos que se está evaluando.</t>
  </si>
  <si>
    <t>Método de evaluación de la calidad de un conjunto de datos basado en la inspección de elementos dentro del conjunto de datos, donde todos los datos requeridos son internos del conjunto de datos que se evalúa.</t>
  </si>
  <si>
    <t>Fuente deductiva *</t>
  </si>
  <si>
    <t>Esquema de muestreo *</t>
  </si>
  <si>
    <t>Descripción del lote *</t>
  </si>
  <si>
    <t>Relación de muestreo *</t>
  </si>
  <si>
    <t>Resultado *</t>
  </si>
  <si>
    <t>Alcance del resultado</t>
  </si>
  <si>
    <t>Nivel de Alcance *</t>
  </si>
  <si>
    <t>Especificación *</t>
  </si>
  <si>
    <t>Explicación</t>
  </si>
  <si>
    <t>Conformidad *</t>
  </si>
  <si>
    <t xml:space="preserve">Conformidad </t>
  </si>
  <si>
    <t>Conformidad</t>
  </si>
  <si>
    <t>Conforme</t>
  </si>
  <si>
    <t xml:space="preserve">No conforme </t>
  </si>
  <si>
    <t>Resultado cuantitativo</t>
  </si>
  <si>
    <t>Resultado de conformidad</t>
  </si>
  <si>
    <t>Unidad de valor</t>
  </si>
  <si>
    <t>Valor *</t>
  </si>
  <si>
    <t>Declaración *</t>
  </si>
  <si>
    <t xml:space="preserve">Versión </t>
  </si>
  <si>
    <t xml:space="preserve">Descripción </t>
  </si>
  <si>
    <t xml:space="preserve">Publicador </t>
  </si>
  <si>
    <t xml:space="preserve">Colaboradores </t>
  </si>
  <si>
    <t xml:space="preserve">Formato </t>
  </si>
  <si>
    <t xml:space="preserve">Fuente </t>
  </si>
  <si>
    <t xml:space="preserve">Idioma </t>
  </si>
  <si>
    <t xml:space="preserve">Cobertura </t>
  </si>
  <si>
    <t xml:space="preserve">Derechos </t>
  </si>
  <si>
    <t xml:space="preserve">Palabras claves </t>
  </si>
  <si>
    <t>Número de elementos en el universo</t>
  </si>
  <si>
    <t>Objeto a evaluar</t>
  </si>
  <si>
    <t>Evaluación de Calidad</t>
  </si>
  <si>
    <t>Nombre de la medida *</t>
  </si>
  <si>
    <t xml:space="preserve">Reporte independiente de calidad </t>
  </si>
  <si>
    <t>C - Exceso de Ítems</t>
  </si>
  <si>
    <t>C - Número de Ítems en exceso</t>
  </si>
  <si>
    <t>C - Porcentaje de ítems en exceso</t>
  </si>
  <si>
    <t>C - Número de instancias de objeto geográfico duplicadas</t>
  </si>
  <si>
    <t>O - Ítems faltantes</t>
  </si>
  <si>
    <t>O - Número de Ítems faltantes</t>
  </si>
  <si>
    <t>O - Porcentaje de Ítem faltantes</t>
  </si>
  <si>
    <t>CC - Esquema conceptual no conforme</t>
  </si>
  <si>
    <t>CC - Esquema conceptual conforme</t>
  </si>
  <si>
    <t>CC - Número de ítems no conformes con las reglas del esquema conceptual</t>
  </si>
  <si>
    <t>CC - Número de superposiciones inválidas de superficies</t>
  </si>
  <si>
    <t>CC - Porcentaje de no conformidad con respecto a las reglas del esquema conceptual.</t>
  </si>
  <si>
    <t>CC - Porcentaje de conformidad con respecto a las reglas del esquema conceptual.</t>
  </si>
  <si>
    <t>CD - No conformidad en valores de dominio</t>
  </si>
  <si>
    <t>CD - Conformidad en valores de dominio</t>
  </si>
  <si>
    <t>CD - Número de ítems no conformes con sus valores de dominio</t>
  </si>
  <si>
    <t>CD - Porcentaje de conformidad en valores de dominio</t>
  </si>
  <si>
    <t>CD - Porcentaje de no conformidad en valores de dominio</t>
  </si>
  <si>
    <t>CF - Conflictos de estructura física</t>
  </si>
  <si>
    <t>CF - Número de conflictos de estructura física</t>
  </si>
  <si>
    <t>CF - Porcentaje de conflictos de estructura física</t>
  </si>
  <si>
    <t>CT - Número de conexiones punto-curva defectuosas</t>
  </si>
  <si>
    <t>CT - Porcentaje de conexiones punto-curva defectuosas</t>
  </si>
  <si>
    <t>CT - Número de conexiones faltantes debido a subtrazos</t>
  </si>
  <si>
    <t>CT - Número de conexiones faltantes debido a sobretrazos</t>
  </si>
  <si>
    <t>CT - Número de huecos topológicos no válidos</t>
  </si>
  <si>
    <t>CT - Número de errores de auto intersección no válidos</t>
  </si>
  <si>
    <t>CT - Número de errores de auto superposición no válidos</t>
  </si>
  <si>
    <t>EA- Valor medio de incertidumbre posicional (1D, 2D y 3D)</t>
  </si>
  <si>
    <t>EA- Sesgo de posición (1D, 2D y 3D)</t>
  </si>
  <si>
    <t>EA- Valor medio de incertidumbre posicional excluyendo valores atípicos (2D)</t>
  </si>
  <si>
    <t>U - Porcentaje de aciertos en la revisión de la especificación técnica del producto</t>
  </si>
  <si>
    <t>U - Porcentaje de fallos en la revisión de la especificación técnica del producto</t>
  </si>
  <si>
    <t>U - Conteo de aciertos en la revisión de la especificación técnica del producto</t>
  </si>
  <si>
    <t>U - Conteo de fallos en la revisión de la especificación técnica del producto</t>
  </si>
  <si>
    <t>U - Revisión de la especificación técnica del producto</t>
  </si>
  <si>
    <t>EC - Porcentaje de error de clasificación</t>
  </si>
  <si>
    <t>EC - Número de objetos geográficos incorrectamente clasificados</t>
  </si>
  <si>
    <t>EC - Matriz de error de clasificación</t>
  </si>
  <si>
    <t>EC - Matriz de error relativo de clasificación</t>
  </si>
  <si>
    <t>EC - Coeficiente Kappa</t>
  </si>
  <si>
    <t>EA -Matriz de covarianza</t>
  </si>
  <si>
    <t>EA - Número de incertidumbres posicionales por encima de un umbral dado.</t>
  </si>
  <si>
    <t>EA - Porcentaje de incertidumbres posicionales por encima de un umbral dado.</t>
  </si>
  <si>
    <t>EA - Error lineal probable</t>
  </si>
  <si>
    <t>EA - Error lineal estándar</t>
  </si>
  <si>
    <t>EA - Exactitud de mapa lineal al 90% del nivel de significancia</t>
  </si>
  <si>
    <t>EA - Exactitud de mapa lineal al 95% del nivel de significancia</t>
  </si>
  <si>
    <t>EA - Exactitud de mapa lineal al 99% del nivel de significancia</t>
  </si>
  <si>
    <t>EA - Nivel cercano de certeza lineal</t>
  </si>
  <si>
    <t>EA - Error cuadrático medio (root mean square error)</t>
  </si>
  <si>
    <t>EA - Error lineal absoluto al 90% del nivel de significancia de datos verticales sesgados (Alternativa 1)</t>
  </si>
  <si>
    <t>EA - Error lineal absoluto al 90% del nivel de significancia de datos verticales sesgados (Alternativa 2)</t>
  </si>
  <si>
    <t>EA - Desviación estándar circular</t>
  </si>
  <si>
    <t>EA - Error probable circular</t>
  </si>
  <si>
    <t>EA - Error circular al 90% de nivel de significancia</t>
  </si>
  <si>
    <t>EA - Error circular al 95% de nivel de significancia</t>
  </si>
  <si>
    <t>EA - Error circular cercano a valor verdadero</t>
  </si>
  <si>
    <t>EA - Error cuadrático medio de planimetría</t>
  </si>
  <si>
    <t>EA - Error absoluto circular al 90% del nivel de significancia de datos sesgados (NATO)</t>
  </si>
  <si>
    <t>EA - Error absoluto circular al 90% del nivel de significancia de datos sesgados</t>
  </si>
  <si>
    <t>EA - Elipse de incertidumbre</t>
  </si>
  <si>
    <t>EA - Elipse de confianza</t>
  </si>
  <si>
    <t>ER - Error vertical relativo</t>
  </si>
  <si>
    <t>ER - Error horizontal relativo</t>
  </si>
  <si>
    <t>EP - Desviación estándar circular</t>
  </si>
  <si>
    <t>EP - Error probable circular</t>
  </si>
  <si>
    <t>EP - Error circular al 90% de nivel de significancia</t>
  </si>
  <si>
    <t>EP - Error circular al 95% de nivel de significancia</t>
  </si>
  <si>
    <t>EP - Error circular cercano a valor verdadero</t>
  </si>
  <si>
    <t>EP - Error cuadrático medio de planimetría</t>
  </si>
  <si>
    <t>EP - Error absoluto circular al 90% del nivel de significancia de datos sesgados (NATO)</t>
  </si>
  <si>
    <t>EP - Error absoluto circular al 90% del nivel de significancia de datos sesgados</t>
  </si>
  <si>
    <t>EP - Elipse de incertidumbre</t>
  </si>
  <si>
    <t>EP - Elipse de confianza</t>
  </si>
  <si>
    <t>EP - Incertidumbre de valor de un atributo al 68,3% del nivel de significancia.</t>
  </si>
  <si>
    <t>EP - Incertidumbre de valor de un atributo al 90% del nivel de significancia</t>
  </si>
  <si>
    <t>EP - Incertidumbre de valor de un atributo al 95% del nivel de significancia</t>
  </si>
  <si>
    <t>EP - Incertidumbre de valor de un atributo al 99% del nivel de significancia</t>
  </si>
  <si>
    <t>EP - Incertidumbre de valor de un atributo al 99,8% del nivel de significancia</t>
  </si>
  <si>
    <t>EMT - Exactitud del tiempo al 68.3% del nivel de significancia</t>
  </si>
  <si>
    <t>EMT - Exactitud del tiempo al 50% del nivel de significancia</t>
  </si>
  <si>
    <t>EMT - Exactitud del tiempo al 90% del nivel de significancia</t>
  </si>
  <si>
    <t>EMT - Exactitud del tiempo al 95% del nivel de significancia</t>
  </si>
  <si>
    <t>EMT - Exactitud del tiempo al 99% del nivel de significancia</t>
  </si>
  <si>
    <t>EMT - Exactitud del tiempo al 99.8% del nivel de significancia</t>
  </si>
  <si>
    <t>CT - Orden cronológico</t>
  </si>
  <si>
    <t>VT - No conformidad en valores de dominio</t>
  </si>
  <si>
    <t>VT - Conformidad en valores de dominio</t>
  </si>
  <si>
    <t>VT - Número de ítems no conformes con sus valores de dominio</t>
  </si>
  <si>
    <t>VT - Porcentaje de conformidad en valores de dominio</t>
  </si>
  <si>
    <t>VT -Porcentaje de no conformidad en valores de dominio</t>
  </si>
  <si>
    <t>EACL - Número de valores de atributo incorrectos</t>
  </si>
  <si>
    <t>EACL - Porcentaje de valores de atributo correctos</t>
  </si>
  <si>
    <t>EACL - Porcentaje de valores de atributo incorrectos</t>
  </si>
  <si>
    <t>EACN - Incertidumbre de valor de un atributo al 68,3% del nivel de significancia.</t>
  </si>
  <si>
    <t>EACN - Incertidumbre de valor de un atributo al 50% del nivel de significancia.</t>
  </si>
  <si>
    <t>EACN - Incertidumbre de valor de un atributo al 90% del nivel de significancia</t>
  </si>
  <si>
    <t>EACN - Incertidumbre de valor de un atributo al 95% del nivel de significancia</t>
  </si>
  <si>
    <t>EACN - Incertidumbre de valor de un atributo al 99% del nivel de significancia</t>
  </si>
  <si>
    <t>EACN - Incertidumbre de valor de un atributo al 99,8% del nivel de significancia</t>
  </si>
  <si>
    <t>Iniciales Subelemento</t>
  </si>
  <si>
    <t>C</t>
  </si>
  <si>
    <t xml:space="preserve">O </t>
  </si>
  <si>
    <t>CC</t>
  </si>
  <si>
    <t>CD</t>
  </si>
  <si>
    <t>CF</t>
  </si>
  <si>
    <t>CT</t>
  </si>
  <si>
    <t>EA</t>
  </si>
  <si>
    <t>ER</t>
  </si>
  <si>
    <t>EP</t>
  </si>
  <si>
    <t>EMT</t>
  </si>
  <si>
    <t>VT</t>
  </si>
  <si>
    <t>EC</t>
  </si>
  <si>
    <t>EACL</t>
  </si>
  <si>
    <t>EACN</t>
  </si>
  <si>
    <t xml:space="preserve">U </t>
  </si>
  <si>
    <t>EP - Incertidumbre de valor de un atributo al 50% del nivel de significancia.</t>
  </si>
  <si>
    <t>Autor *</t>
  </si>
  <si>
    <t>Documento digital</t>
  </si>
  <si>
    <t>Documento impreso</t>
  </si>
  <si>
    <t>Tipo de documento</t>
  </si>
  <si>
    <t>Fecha de creación *</t>
  </si>
  <si>
    <t>Tipo *</t>
  </si>
  <si>
    <t>Reporte de Evaluación de Calidad</t>
  </si>
  <si>
    <t>Porcentaje de ítems en exceso = número de ítems en exceso / número de ítems en el universo
Porcentaje de ítems faltantes = número de ítems faltantes / número de ítems en el universo</t>
  </si>
  <si>
    <t>Universo</t>
  </si>
  <si>
    <t>Objeto 5</t>
  </si>
  <si>
    <t>Objeto 6</t>
  </si>
  <si>
    <t>Objeto 7</t>
  </si>
  <si>
    <t>Objeto 8</t>
  </si>
  <si>
    <t>∑</t>
  </si>
  <si>
    <t>Objeto n</t>
  </si>
  <si>
    <t>Nombre</t>
  </si>
  <si>
    <t>Iniciales Elemento</t>
  </si>
  <si>
    <t>T</t>
  </si>
  <si>
    <t>CL</t>
  </si>
  <si>
    <t>ET</t>
  </si>
  <si>
    <t>ETA</t>
  </si>
  <si>
    <t>T - Comisión</t>
  </si>
  <si>
    <t>T - Omisión</t>
  </si>
  <si>
    <t>CL - Consistencia conceptual</t>
  </si>
  <si>
    <t>CL - Consistencia de dominio</t>
  </si>
  <si>
    <t>CL - Consistencia de formato</t>
  </si>
  <si>
    <t>CL - Consistencia topológíca</t>
  </si>
  <si>
    <t>EP - Exactitud absoluta o externa</t>
  </si>
  <si>
    <t>EP - Exactitud relativa o interna</t>
  </si>
  <si>
    <t>EP - Exactitud de posición de celdas</t>
  </si>
  <si>
    <t>ET - Exactitud en la medición del tiempo</t>
  </si>
  <si>
    <t>ET - Consistencia temporal</t>
  </si>
  <si>
    <t>ET - Validez temporal</t>
  </si>
  <si>
    <t>ETA - Exactitud de Clasificación</t>
  </si>
  <si>
    <t>ETA - Exactitud de un atributo cualitativo</t>
  </si>
  <si>
    <t>ETA - Exactitud de un atributo cuantitativo</t>
  </si>
  <si>
    <t>U - Elemento de usabilidad</t>
  </si>
  <si>
    <t>Número de ítems en exceso (2)</t>
  </si>
  <si>
    <t>Porcentaje de ítems en exceso (3)</t>
  </si>
  <si>
    <t>Número de ítems faltantes (6)</t>
  </si>
  <si>
    <t>Porcentaje de ítems faltantes (7)</t>
  </si>
  <si>
    <t>Evaluación de calidad
Elemento de calidad : Exactitud Temática - Exactitud de Clasificación
Medida: Matriz de error de clasificación (62)</t>
  </si>
  <si>
    <t>Alcance</t>
  </si>
  <si>
    <t>Evaluación de calidad
Elemento de calidad : Consistencia lógica - Consistencia conceptual
Resultado de conformidad: Esquema conceptual conforme (9)</t>
  </si>
  <si>
    <t>Evaluación de calidad
Elemento de calidad : Totalidad 
Resultado Cuantitativo: Comisión / Omisión</t>
  </si>
  <si>
    <t>Conteo</t>
  </si>
  <si>
    <t>Esta matriz de error de clasificación errónea muestra los errores por clase de objeto. 
Explica qué tan bien se clasifican las instancias en el conjunto de datos.
Una matriz de error de clasificación es una matriz cuadrada donde el elemento i, j corresponde a la cantidad clasificada como perteneciente a la clase j cuando realmente pertenece a la clase i.
La diferencia entre la suma del número de elementos en el universo y la suma del número de elementos en el conjunto de datos proviene de los elementos faltantes y los elementos en exceso.</t>
  </si>
  <si>
    <t>Evaluación de calidad
Elemento de calidad : Usabilidad
Resultado de conformidad: Revisión de la especificación técnica del producto (101)</t>
  </si>
  <si>
    <t>Número de requerimientos evaluados</t>
  </si>
  <si>
    <t>Si</t>
  </si>
  <si>
    <t>No</t>
  </si>
  <si>
    <t>Requerimiento de calidad de los datos.</t>
  </si>
  <si>
    <t>Evaluación de calidad
Elemento de calidad : Consistencia lógica - Consistencia de formato
Resultado de conformidad: Conflictos de estructura física (119)</t>
  </si>
  <si>
    <t>Evaluación de calidad
Elemento de calidad : Consistencia lógica - Consistencia de dominio
Resultado de conformidad: Conformidad en valores de dominio (15)</t>
  </si>
  <si>
    <t>Dominio de la especificación</t>
  </si>
  <si>
    <t>Dominio del conjunto de datos</t>
  </si>
  <si>
    <t>Objeto 1</t>
  </si>
  <si>
    <t>Objeto 2</t>
  </si>
  <si>
    <t>Objeto 3</t>
  </si>
  <si>
    <t>Objeto 4</t>
  </si>
  <si>
    <t>Medida para evaluar la calidad de los datos.</t>
  </si>
  <si>
    <t>Número de elementos evaluados</t>
  </si>
  <si>
    <t>Conteo de errores</t>
  </si>
  <si>
    <t>% de error</t>
  </si>
  <si>
    <t>Evaluación de calidad
Elemento de calidad : Consistencia lógica - Consistencia topológica
Resultado cuantitativo (medidas 21 a 27)</t>
  </si>
  <si>
    <t>Requisito de conformidad *</t>
  </si>
  <si>
    <t>Objeto / Entidad / Caracterísitica</t>
  </si>
  <si>
    <t>Tipo de objeto / entidad / característica</t>
  </si>
  <si>
    <t>La información se aplica a un objeto. En términos informáticos entidad, o su traducción literal característica.</t>
  </si>
  <si>
    <t>La información se aplica a un tipo de objeto, tipo de entidad o tipo de característica.</t>
  </si>
  <si>
    <t>Caja de la Vivienda Popular</t>
  </si>
  <si>
    <t>IDECA</t>
  </si>
  <si>
    <t>*.xlsx</t>
  </si>
  <si>
    <t>NTC 5043:2010
NTC 5660:2010
ISO 19157:2013</t>
  </si>
  <si>
    <t>Español</t>
  </si>
  <si>
    <t>Bogotá Distrito Capital</t>
  </si>
  <si>
    <t>Jacqueline Cachaya Sánchez</t>
  </si>
  <si>
    <t>1.0</t>
  </si>
  <si>
    <t>Primera versión del documento. No hay cambios para registrar.</t>
  </si>
  <si>
    <t>Modalidad de Licencia de Construcción</t>
  </si>
  <si>
    <t>Estado del proceso de Asistencia Técnica</t>
  </si>
  <si>
    <t>Modalidad de Asistencia Técnica</t>
  </si>
  <si>
    <t>Modalidad de Subsidio distrital vivienda</t>
  </si>
  <si>
    <t>Mejoramiento de vivienda</t>
  </si>
  <si>
    <t>El objeto "mejoramiento de vivienda" cumple con lo establecido en la estructura del Catálogo de Objetos de la Caja de la vivienda Popular, en cuanto a nombres, alias, definiciones, tipo de dato, dominios</t>
  </si>
  <si>
    <t>No deben existir registros fuera de Territorios Priorizados de Mejoramiento ó Fuera de Territorios de Trancisión</t>
  </si>
  <si>
    <t>Los dominios pueden ser: Operador SDVE, Obra Nueva, Reconocimiento, Estructurador SDVE, Reconocimiento y Licenciamiento</t>
  </si>
  <si>
    <t xml:space="preserve">Reconocimiento y Licenciamiento
Estructurador SDVE
</t>
  </si>
  <si>
    <t xml:space="preserve">Los dominios pueden ser:Habitabilidad, Reforzamiento Estructural, Sitio Propio,  Vivienda Progresiva, No Aplica </t>
  </si>
  <si>
    <t xml:space="preserve">Vivienda Progresiva
Habitabilidad
</t>
  </si>
  <si>
    <t>Los dominios pueden ser: Reforzamiento Estructural,Obra Nueva,  Demolición Total, Ampliación, Reconocimiento, Modificación, Demolición Parcial, No Aplica</t>
  </si>
  <si>
    <t>Ampliación
No Aplica</t>
  </si>
  <si>
    <t>Los dominios pueden ser: No Ejecutable, Programado,En Ejecución,  Ejecutado</t>
  </si>
  <si>
    <t>Programado</t>
  </si>
  <si>
    <t>Mejoramiento de vivienda/Territorios SDHT</t>
  </si>
  <si>
    <t>Reporte de evaluación de calidad para el dato "Tramite Curaduría Pública Social" de la Caja de la Vivienda Popular</t>
  </si>
  <si>
    <t>Caja de la Vivienda Popular-Dirección de Mejoramiento de Vivienda-Jorge Leonardo Cucaita Reyes</t>
  </si>
  <si>
    <t>El documento presenta el resultado consolidado de la evaluación de calidad generada para el dato "Tramite Curaduría Pública Social" de la Caja de la vivienda Popular</t>
  </si>
  <si>
    <t>Reporte de consistencia de dominio para Atributo Tramite_CPS</t>
  </si>
  <si>
    <t>Evalúa la conformidad de los valores que toma el atributo Tramite_CPS</t>
  </si>
  <si>
    <t>El proceso consiste en identificar sobre la base de datos geográfica que los valores de los registros correspondan al dominio establecido en el catálogo de objetos Tramites, en caso de encontrar algún valor diferente, este se ira contabilizando y se reportaran el total de inconsistencias encontradas.</t>
  </si>
  <si>
    <t>Base de datos geográfica objeto Curaduría Pública Social</t>
  </si>
  <si>
    <t>Tramite_CPS</t>
  </si>
  <si>
    <t>No deben existir registros con valores diferentes  al dominio establecido en el catálogo de objetos Tramites</t>
  </si>
  <si>
    <t>Reporte de consistencia de dominio para Atributo Modalidad Licencia</t>
  </si>
  <si>
    <t>Evalúa la conformidad de los valores que toma el atributo Modalidad Licencia</t>
  </si>
  <si>
    <t>Identificar en la base de datos geográfica los valores de los registros que toma el atributo Modalidad Licencia</t>
  </si>
  <si>
    <t>Identificar en la base de datos geográfica los valores de los registros que toma el atributo Tramites_CPS</t>
  </si>
  <si>
    <t>El proceso consiste en identificar sobre la base de datos geográfica que los valores de los registros correspondan al dominio establecido en el catálogo de objetos Modalidad Licencia,  en caso de encontrar algún valor diferente, este se ira contabilizando y se reportaran el total de inconsistencias encontradas.</t>
  </si>
  <si>
    <t>Modalidad Licencia</t>
  </si>
  <si>
    <t>No deben existir registros con valores diferentes  al dominio establecido en el catálogo de objetos Modalidad Licencia</t>
  </si>
  <si>
    <t>Todos los valores que toma el atributo Modalidad Licencia son conformes al dominio</t>
  </si>
  <si>
    <t>Todos los valores que toma el atributo Tramites_CPS son conformes al dominio</t>
  </si>
  <si>
    <t>Reporte de consistencia conceptual para los atributos del objeto Curaduría Pública Social</t>
  </si>
  <si>
    <t>Conteo de todos los registros para los atributos del objeto"Curaduría Pública Social" que se encuentran vacios y no cumplen con las reglas del esquema conceptual</t>
  </si>
  <si>
    <t>Identificar en la base de datos geográfica los valores de los registros para los atributos del objeto "Curaduría Pública Social" en búsqueda de registros vacios</t>
  </si>
  <si>
    <t>El proceso consiste en identificar en la base de datos geográfica los valores de los registros para los atributos del objeto "Curaduría Pública Social" en búsqueda de registros vacios; en caso de encontrar algún valor diferente, este se ira contabilizando y se reportaran el total de inconsistencias encontradas.</t>
  </si>
  <si>
    <t>Catálogo de objetos de la Curaduría Pública Social</t>
  </si>
  <si>
    <t>Catálogo de objetos Curaduría Pública Social</t>
  </si>
  <si>
    <t>No deben existir registros vacios para los atributos del objeto "Catálogo de objetos Curaduría Pública Social"</t>
  </si>
  <si>
    <t>No se identificaron registros vacios para los atributos del objeto "Catálogo de objetos Curaduría Pública Social"</t>
  </si>
  <si>
    <t>El objeto "Curaduría Pública Social" cumple con lo establecido en la estructura del Catálogo de Objetos de la Caja de la vivienda Popular, en cuanto a nombres, alias, definiciones, tipo de dato, dominios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</si>
</sst>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mm/yyyy;@"/>
    <numFmt numFmtId="166" formatCode="yyyy\-mm\-dd;@"/>
  </numFmts>
  <fonts count="32">
    <font>
      <sz val="11"/>
      <color theme="1"/>
      <name val="Calibri"/>
      <family val="2"/>
      <scheme val="minor"/>
    </font>
    <font>
      <sz val="10"/>
      <name val="Gotham Rounded Medium"/>
      <family val="3"/>
    </font>
    <font>
      <sz val="11"/>
      <color theme="1"/>
      <name val="Calibri"/>
      <family val="2"/>
      <scheme val="minor"/>
    </font>
    <font>
      <b/>
      <sz val="12"/>
      <color theme="0"/>
      <name val="Gotham Rounded Medium"/>
      <family val="3"/>
    </font>
    <font>
      <b/>
      <sz val="12"/>
      <color rgb="FF003E65"/>
      <name val="Gotham Rounded Book"/>
      <family val="3"/>
    </font>
    <font>
      <sz val="11"/>
      <color theme="1"/>
      <name val="Gotham Rounded Book"/>
      <family val="3"/>
    </font>
    <font>
      <b/>
      <sz val="12"/>
      <color rgb="FF003E65"/>
      <name val="Calibri"/>
      <family val="2"/>
      <scheme val="minor"/>
    </font>
    <font>
      <sz val="12"/>
      <color rgb="FF00A1FF"/>
      <name val="Gotham Rounded Medium"/>
      <family val="3"/>
    </font>
    <font>
      <b/>
      <sz val="12"/>
      <color rgb="FF00A1FF"/>
      <name val="Gotham Rounded Medium"/>
      <family val="3"/>
    </font>
    <font>
      <sz val="10"/>
      <color rgb="FF003E65"/>
      <name val="Gotham Rounded Medium"/>
      <family val="3"/>
    </font>
    <font>
      <sz val="10"/>
      <color rgb="FF00A1FF"/>
      <name val="Gotham Rounded Medium"/>
      <family val="3"/>
    </font>
    <font>
      <b/>
      <sz val="12"/>
      <color rgb="FF003A5B"/>
      <name val="Gotham Rounded Medium"/>
      <family val="3"/>
    </font>
    <font>
      <b/>
      <sz val="20"/>
      <color theme="3" tint="-0.249977111117893"/>
      <name val="MicrogrammaDMedExt"/>
    </font>
    <font>
      <b/>
      <sz val="12"/>
      <name val="Calibri"/>
      <family val="2"/>
      <scheme val="minor"/>
    </font>
    <font>
      <sz val="12"/>
      <name val="Calibri"/>
      <family val="2"/>
      <scheme val="minor"/>
    </font>
    <font>
      <sz val="10"/>
      <color rgb="FF000000"/>
      <name val="Calibri"/>
      <family val="2"/>
      <scheme val="minor"/>
    </font>
    <font>
      <sz val="10"/>
      <color theme="1"/>
      <name val="Gotham Rounded Book"/>
      <family val="3"/>
    </font>
    <font>
      <b/>
      <sz val="11"/>
      <color rgb="FF003E65"/>
      <name val="Gotham Rounded Book"/>
      <family val="3"/>
    </font>
    <font>
      <b/>
      <sz val="20"/>
      <color rgb="FF00A1FF"/>
      <name val="Gotham Rounded Medium"/>
      <family val="3"/>
    </font>
    <font>
      <b/>
      <sz val="10"/>
      <color rgb="FF003A5B"/>
      <name val="Gotham Rounded Medium"/>
      <family val="3"/>
    </font>
    <font>
      <sz val="11"/>
      <color theme="1"/>
      <name val="Gotham Rounded Medium"/>
      <family val="3"/>
    </font>
    <font>
      <sz val="10"/>
      <color theme="1"/>
      <name val="Gotham Rounded Medium"/>
      <family val="3"/>
    </font>
    <font>
      <b/>
      <sz val="12"/>
      <color rgb="FF1D9AD7"/>
      <name val="Gotham Rounded Medium"/>
      <family val="3"/>
    </font>
    <font>
      <sz val="12"/>
      <color rgb="FF003A5B"/>
      <name val="Gotham Rounded Medium"/>
      <family val="3"/>
    </font>
    <font>
      <sz val="10"/>
      <color rgb="FF003A5B"/>
      <name val="Gotham Rounded Medium"/>
      <family val="3"/>
    </font>
    <font>
      <sz val="18"/>
      <color rgb="FF003A5B"/>
      <name val="Gotham Rounded Medium"/>
      <family val="3"/>
    </font>
    <font>
      <b/>
      <sz val="14"/>
      <color rgb="FF003A5B"/>
      <name val="Gotham Rounded Medium"/>
      <family val="3"/>
    </font>
    <font>
      <sz val="8"/>
      <name val="Calibri"/>
      <family val="2"/>
      <scheme val="minor"/>
    </font>
    <font>
      <sz val="10"/>
      <color rgb="FFFF0000"/>
      <name val="Gotham Rounded Medium"/>
      <family val="3"/>
    </font>
    <font>
      <sz val="11"/>
      <color rgb="FFFF0000"/>
      <name val="Gotham Rounded Medium"/>
      <family val="3"/>
    </font>
    <font>
      <sz val="10"/>
      <color rgb="FFFF0000"/>
      <name val="Calibri"/>
      <family val="2"/>
      <scheme val="minor"/>
    </font>
    <font>
      <sz val="10"/>
      <color rgb="FFFF0000"/>
      <name val="Gotham Rounded Medium"/>
      <family val="3"/>
    </font>
  </fonts>
  <fills count="10">
    <fill>
      <patternFill patternType="none"/>
    </fill>
    <fill>
      <patternFill patternType="gray125"/>
    </fill>
    <fill>
      <patternFill patternType="solid">
        <fgColor rgb="FF003E65"/>
        <bgColor indexed="64"/>
      </patternFill>
    </fill>
    <fill>
      <patternFill patternType="solid">
        <fgColor rgb="FFF2F2F2"/>
        <bgColor indexed="64"/>
      </patternFill>
    </fill>
    <fill>
      <patternFill patternType="solid">
        <fgColor rgb="FFFFFAED"/>
        <bgColor indexed="64"/>
      </patternFill>
    </fill>
    <fill>
      <patternFill patternType="solid">
        <fgColor rgb="FFFAFAFA"/>
        <bgColor indexed="64"/>
      </patternFill>
    </fill>
    <fill>
      <patternFill patternType="solid">
        <fgColor theme="0"/>
        <bgColor indexed="64"/>
      </patternFill>
    </fill>
    <fill>
      <patternFill patternType="solid">
        <fgColor rgb="FFFEF8E8"/>
        <bgColor indexed="64"/>
      </patternFill>
    </fill>
    <fill>
      <patternFill patternType="solid">
        <fgColor theme="0" tint="-0.14999847407452621"/>
        <bgColor indexed="64"/>
      </patternFill>
    </fill>
    <fill>
      <patternFill patternType="solid">
        <fgColor rgb="FFE1E5EB"/>
        <bgColor indexed="64"/>
      </patternFill>
    </fill>
  </fills>
  <borders count="4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0" tint="-0.14999847407452621"/>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9847407452621"/>
      </top>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rgb="FFE1E5EB"/>
      </bottom>
      <diagonal/>
    </border>
    <border>
      <left style="medium">
        <color rgb="FFE1E5EB"/>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6795556505021"/>
      </right>
      <top style="medium">
        <color rgb="FFE1E5EB"/>
      </top>
      <bottom style="thin">
        <color theme="0" tint="-0.14996795556505021"/>
      </bottom>
      <diagonal/>
    </border>
    <border>
      <left style="medium">
        <color rgb="FFE1E5EB"/>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style="medium">
        <color rgb="FFE1E5EB"/>
      </left>
      <right style="thin">
        <color theme="0" tint="-0.14996795556505021"/>
      </right>
      <top/>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right style="thin">
        <color theme="0" tint="-0.14993743705557422"/>
      </right>
      <top style="thin">
        <color theme="0" tint="-0.14996795556505021"/>
      </top>
      <bottom style="thin">
        <color theme="0" tint="-0.14996795556505021"/>
      </bottom>
      <diagonal/>
    </border>
    <border>
      <left style="medium">
        <color rgb="FFE1E5EB"/>
      </left>
      <right style="thin">
        <color theme="0" tint="-0.14996795556505021"/>
      </right>
      <top style="medium">
        <color rgb="FFE1E5EB"/>
      </top>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bottom style="thin">
        <color theme="9" tint="0.79998168889431442"/>
      </bottom>
      <diagonal/>
    </border>
    <border>
      <left/>
      <right/>
      <top/>
      <bottom style="thin">
        <color theme="0" tint="-0.14999847407452621"/>
      </bottom>
      <diagonal/>
    </border>
    <border>
      <left style="thin">
        <color theme="9" tint="0.79998168889431442"/>
      </left>
      <right/>
      <top/>
      <bottom style="thin">
        <color theme="0" tint="-0.14999847407452621"/>
      </bottom>
      <diagonal/>
    </border>
    <border>
      <left/>
      <right style="thin">
        <color theme="9" tint="0.79998168889431442"/>
      </right>
      <top/>
      <bottom style="thin">
        <color theme="0" tint="-0.14999847407452621"/>
      </bottom>
      <diagonal/>
    </border>
    <border>
      <left style="thin">
        <color theme="9" tint="0.79998168889431442"/>
      </left>
      <right/>
      <top style="thin">
        <color theme="9" tint="0.79998168889431442"/>
      </top>
      <bottom style="thin">
        <color theme="0" tint="-0.14999847407452621"/>
      </bottom>
      <diagonal/>
    </border>
    <border>
      <left/>
      <right style="thin">
        <color theme="9" tint="0.79998168889431442"/>
      </right>
      <top style="thin">
        <color theme="9" tint="0.79998168889431442"/>
      </top>
      <bottom style="thin">
        <color theme="0" tint="-0.14999847407452621"/>
      </bottom>
      <diagonal/>
    </border>
    <border>
      <left style="mediumDashed">
        <color theme="0" tint="-0.14993743705557422"/>
      </left>
      <right style="thin">
        <color theme="0" tint="-0.14996795556505021"/>
      </right>
      <top style="mediumDashed">
        <color theme="0" tint="-0.14993743705557422"/>
      </top>
      <bottom style="mediumDashed">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mediumDashed">
        <color theme="0" tint="-0.14990691854609822"/>
      </right>
      <top style="mediumDashed">
        <color theme="0" tint="-0.14993743705557422"/>
      </top>
      <bottom style="mediumDashed">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medium">
        <color rgb="FFE1E5EB"/>
      </left>
      <right/>
      <top/>
      <bottom/>
      <diagonal/>
    </border>
    <border>
      <left style="mediumDashed">
        <color rgb="FFE1E5EB"/>
      </left>
      <right/>
      <top/>
      <bottom/>
      <diagonal/>
    </border>
    <border>
      <left style="medium">
        <color rgb="FFE1E5EB"/>
      </left>
      <right/>
      <top/>
      <bottom style="thin">
        <color theme="0" tint="-0.14996795556505021"/>
      </bottom>
      <diagonal/>
    </border>
  </borders>
  <cellStyleXfs count="11">
    <xf numFmtId="0" fontId="0" fillId="0" borderId="0"/>
    <xf numFmtId="0" fontId="3" fillId="2" borderId="1">
      <alignment horizontal="center" vertical="center" wrapText="1"/>
    </xf>
    <xf numFmtId="0" fontId="4" fillId="3" borderId="1">
      <alignment horizontal="center" vertical="center" wrapText="1"/>
    </xf>
    <xf numFmtId="0" fontId="5" fillId="0" borderId="1">
      <alignment vertical="center" wrapText="1"/>
    </xf>
    <xf numFmtId="0" fontId="6" fillId="3" borderId="1">
      <alignment horizontal="center" vertical="center"/>
    </xf>
    <xf numFmtId="0" fontId="7" fillId="4" borderId="2">
      <alignment horizontal="left" vertical="center" indent="1"/>
    </xf>
    <xf numFmtId="0" fontId="8" fillId="4" borderId="2">
      <alignment horizontal="center" vertical="center"/>
    </xf>
    <xf numFmtId="0" fontId="9" fillId="3" borderId="1">
      <alignment horizontal="left" vertical="center"/>
    </xf>
    <xf numFmtId="0" fontId="10" fillId="4" borderId="2">
      <alignment horizontal="center" vertical="center"/>
    </xf>
    <xf numFmtId="9" fontId="2" fillId="0" borderId="0" applyFont="0" applyFill="0" applyBorder="0" applyAlignment="0" applyProtection="0"/>
    <xf numFmtId="0" fontId="11" fillId="5" borderId="3" applyBorder="0">
      <alignment horizontal="center" vertical="center"/>
    </xf>
  </cellStyleXfs>
  <cellXfs count="190">
    <xf numFmtId="0" fontId="0" fillId="0" borderId="0" xfId="0"/>
    <xf numFmtId="0" fontId="0" fillId="0" borderId="0" xfId="0" applyAlignment="1">
      <alignment wrapText="1"/>
    </xf>
    <xf numFmtId="0" fontId="0" fillId="0" borderId="0" xfId="0" applyFill="1"/>
    <xf numFmtId="0" fontId="12" fillId="6" borderId="0" xfId="0" applyFont="1" applyFill="1" applyBorder="1" applyAlignment="1" applyProtection="1">
      <alignment vertical="center"/>
      <protection locked="0"/>
    </xf>
    <xf numFmtId="0" fontId="0" fillId="0" borderId="0" xfId="0" applyAlignment="1">
      <alignment horizontal="left" vertical="top"/>
    </xf>
    <xf numFmtId="0" fontId="6" fillId="0" borderId="0" xfId="0" applyFont="1" applyFill="1" applyBorder="1" applyAlignment="1">
      <alignment horizontal="center" wrapText="1"/>
    </xf>
    <xf numFmtId="0" fontId="13" fillId="0" borderId="0" xfId="0" applyFont="1" applyFill="1" applyBorder="1"/>
    <xf numFmtId="0" fontId="14" fillId="0" borderId="0" xfId="0" applyFont="1" applyFill="1" applyBorder="1" applyAlignment="1"/>
    <xf numFmtId="0" fontId="6" fillId="0" borderId="0" xfId="0" applyFont="1" applyFill="1" applyBorder="1" applyAlignment="1">
      <alignment wrapText="1"/>
    </xf>
    <xf numFmtId="0" fontId="15" fillId="0" borderId="1" xfId="0" applyFont="1" applyBorder="1" applyAlignment="1">
      <alignment horizontal="center" wrapText="1"/>
    </xf>
    <xf numFmtId="0" fontId="4" fillId="3" borderId="1" xfId="0" applyFont="1" applyFill="1" applyBorder="1" applyAlignment="1">
      <alignment horizontal="center"/>
    </xf>
    <xf numFmtId="0" fontId="0" fillId="0" borderId="1" xfId="0" applyBorder="1" applyAlignment="1">
      <alignment horizontal="center"/>
    </xf>
    <xf numFmtId="0" fontId="9" fillId="3" borderId="1" xfId="4" applyFont="1" applyAlignment="1">
      <alignment horizontal="left" vertical="center"/>
    </xf>
    <xf numFmtId="0" fontId="9" fillId="3" borderId="1" xfId="0" applyFont="1" applyFill="1" applyBorder="1" applyAlignment="1">
      <alignment horizontal="center" vertical="center"/>
    </xf>
    <xf numFmtId="0" fontId="16" fillId="0" borderId="1" xfId="0" applyFont="1" applyBorder="1" applyAlignment="1">
      <alignment vertical="center" wrapText="1"/>
    </xf>
    <xf numFmtId="0" fontId="16" fillId="0" borderId="1" xfId="3" applyFont="1">
      <alignment vertical="center" wrapText="1"/>
    </xf>
    <xf numFmtId="0" fontId="17" fillId="3" borderId="1" xfId="2" applyFont="1">
      <alignment horizontal="center" vertical="center" wrapText="1"/>
    </xf>
    <xf numFmtId="0" fontId="17" fillId="3" borderId="1" xfId="0" applyFont="1" applyFill="1" applyBorder="1" applyAlignment="1">
      <alignment horizontal="center" vertical="center" wrapText="1"/>
    </xf>
    <xf numFmtId="0" fontId="18" fillId="0" borderId="2" xfId="6" applyFont="1" applyFill="1">
      <alignment horizontal="center" vertical="center"/>
    </xf>
    <xf numFmtId="0" fontId="11" fillId="4" borderId="2" xfId="6" applyFont="1">
      <alignment horizontal="center" vertical="center"/>
    </xf>
    <xf numFmtId="0" fontId="16" fillId="0" borderId="1" xfId="3" applyFont="1" applyAlignment="1">
      <alignment vertical="center" wrapText="1"/>
    </xf>
    <xf numFmtId="0" fontId="0" fillId="0" borderId="1" xfId="0" applyBorder="1" applyAlignment="1">
      <alignment horizont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0" fillId="0" borderId="0" xfId="0" applyBorder="1" applyAlignment="1">
      <alignment horizontal="center"/>
    </xf>
    <xf numFmtId="0" fontId="16" fillId="0" borderId="0" xfId="0" applyFont="1" applyBorder="1" applyAlignment="1">
      <alignment vertical="center" wrapText="1"/>
    </xf>
    <xf numFmtId="0" fontId="0" fillId="0" borderId="4" xfId="0" applyBorder="1"/>
    <xf numFmtId="0" fontId="0" fillId="0" borderId="4" xfId="0" applyFill="1" applyBorder="1"/>
    <xf numFmtId="0" fontId="0" fillId="0" borderId="4" xfId="0" applyBorder="1" applyAlignment="1"/>
    <xf numFmtId="0" fontId="11" fillId="4" borderId="2" xfId="6" applyFont="1" applyAlignment="1">
      <alignment horizontal="center" vertical="center"/>
    </xf>
    <xf numFmtId="0" fontId="0" fillId="0" borderId="5" xfId="0" applyBorder="1" applyAlignment="1"/>
    <xf numFmtId="0" fontId="17" fillId="3" borderId="1" xfId="0" applyFont="1" applyFill="1" applyBorder="1" applyAlignment="1">
      <alignment horizontal="center" vertical="center"/>
    </xf>
    <xf numFmtId="0" fontId="17" fillId="3" borderId="1" xfId="2" applyFont="1" applyAlignment="1">
      <alignment horizontal="center" vertical="center"/>
    </xf>
    <xf numFmtId="0" fontId="17" fillId="3" borderId="1" xfId="0" applyFont="1" applyFill="1" applyBorder="1" applyAlignment="1">
      <alignment horizontal="left" vertical="center"/>
    </xf>
    <xf numFmtId="0" fontId="0" fillId="0" borderId="6" xfId="0" applyBorder="1"/>
    <xf numFmtId="0" fontId="0" fillId="0" borderId="0" xfId="0" applyFill="1" applyBorder="1"/>
    <xf numFmtId="166" fontId="15" fillId="0" borderId="1" xfId="0" applyNumberFormat="1" applyFont="1" applyBorder="1" applyAlignment="1">
      <alignment horizontal="justify" wrapText="1"/>
    </xf>
    <xf numFmtId="166" fontId="15" fillId="0" borderId="1" xfId="0" applyNumberFormat="1" applyFont="1" applyBorder="1" applyAlignment="1">
      <alignment wrapText="1"/>
    </xf>
    <xf numFmtId="166" fontId="0" fillId="0" borderId="6" xfId="0" applyNumberFormat="1" applyBorder="1"/>
    <xf numFmtId="166" fontId="0" fillId="0" borderId="0" xfId="0" applyNumberFormat="1" applyFill="1" applyBorder="1"/>
    <xf numFmtId="166" fontId="0" fillId="0" borderId="0" xfId="0" applyNumberFormat="1"/>
    <xf numFmtId="164" fontId="15" fillId="0" borderId="1" xfId="0" applyNumberFormat="1" applyFont="1" applyBorder="1" applyAlignment="1">
      <alignment horizontal="center" wrapText="1"/>
    </xf>
    <xf numFmtId="164" fontId="0" fillId="0" borderId="6" xfId="0" applyNumberFormat="1" applyBorder="1"/>
    <xf numFmtId="164" fontId="0" fillId="0" borderId="0" xfId="0" applyNumberFormat="1" applyFill="1" applyBorder="1"/>
    <xf numFmtId="164" fontId="0" fillId="0" borderId="0" xfId="0" applyNumberFormat="1"/>
    <xf numFmtId="0" fontId="19" fillId="4" borderId="4" xfId="6" applyFont="1" applyFill="1" applyBorder="1" applyAlignment="1">
      <alignment horizontal="center" vertical="center" wrapText="1"/>
    </xf>
    <xf numFmtId="0" fontId="20" fillId="0" borderId="4" xfId="0" applyFont="1" applyBorder="1"/>
    <xf numFmtId="0" fontId="20" fillId="0" borderId="4" xfId="0" applyFont="1" applyFill="1" applyBorder="1"/>
    <xf numFmtId="49" fontId="21" fillId="6" borderId="4" xfId="0" applyNumberFormat="1" applyFont="1" applyFill="1" applyBorder="1" applyAlignment="1">
      <alignment vertical="center" wrapText="1"/>
    </xf>
    <xf numFmtId="166" fontId="1" fillId="0" borderId="4" xfId="0" applyNumberFormat="1" applyFont="1" applyBorder="1" applyAlignment="1">
      <alignment vertical="center" wrapText="1"/>
    </xf>
    <xf numFmtId="49" fontId="21" fillId="6" borderId="4" xfId="0" applyNumberFormat="1" applyFont="1" applyFill="1" applyBorder="1" applyAlignment="1" applyProtection="1">
      <alignment vertical="center" wrapText="1"/>
    </xf>
    <xf numFmtId="0" fontId="9" fillId="3" borderId="4" xfId="7" applyFont="1" applyBorder="1" applyAlignment="1">
      <alignment vertical="center" wrapText="1"/>
    </xf>
    <xf numFmtId="0" fontId="20" fillId="0" borderId="8" xfId="0" applyFont="1" applyBorder="1"/>
    <xf numFmtId="0" fontId="20" fillId="0" borderId="4" xfId="0" applyFont="1" applyBorder="1" applyAlignment="1"/>
    <xf numFmtId="0" fontId="20" fillId="0" borderId="4" xfId="0" applyFont="1" applyBorder="1" applyAlignment="1">
      <alignment wrapText="1"/>
    </xf>
    <xf numFmtId="0" fontId="11" fillId="4" borderId="9" xfId="6" applyFont="1" applyBorder="1" applyAlignment="1">
      <alignment horizontal="center" vertical="center"/>
    </xf>
    <xf numFmtId="49" fontId="21" fillId="6" borderId="10" xfId="0" applyNumberFormat="1" applyFont="1" applyFill="1" applyBorder="1" applyAlignment="1">
      <alignment vertical="center" wrapText="1"/>
    </xf>
    <xf numFmtId="49" fontId="21" fillId="6" borderId="5" xfId="0" applyNumberFormat="1" applyFont="1" applyFill="1" applyBorder="1" applyAlignment="1">
      <alignment vertical="center" wrapText="1"/>
    </xf>
    <xf numFmtId="0" fontId="16" fillId="0" borderId="1" xfId="3" applyFont="1" applyAlignment="1">
      <alignment horizontal="center" vertical="center" wrapText="1"/>
    </xf>
    <xf numFmtId="0" fontId="16" fillId="0" borderId="0" xfId="0" applyFont="1" applyBorder="1" applyAlignment="1">
      <alignment horizontal="center" vertical="center" wrapText="1"/>
    </xf>
    <xf numFmtId="0" fontId="9" fillId="3" borderId="5" xfId="7" applyBorder="1" applyAlignment="1">
      <alignment vertical="center" wrapText="1"/>
    </xf>
    <xf numFmtId="0" fontId="0" fillId="0" borderId="11" xfId="0" applyBorder="1"/>
    <xf numFmtId="0" fontId="9" fillId="3" borderId="4" xfId="7" applyFont="1" applyBorder="1" applyAlignment="1">
      <alignment vertical="center" wrapText="1"/>
    </xf>
    <xf numFmtId="0" fontId="24" fillId="4" borderId="4" xfId="6" applyFont="1" applyFill="1" applyBorder="1" applyAlignment="1">
      <alignment horizontal="center" vertical="center" wrapText="1"/>
    </xf>
    <xf numFmtId="0" fontId="26" fillId="4" borderId="4" xfId="6" applyFont="1" applyFill="1" applyBorder="1" applyAlignment="1">
      <alignment horizontal="center" vertical="center" wrapText="1"/>
    </xf>
    <xf numFmtId="0" fontId="9" fillId="3" borderId="4" xfId="7" applyFont="1" applyBorder="1" applyAlignment="1" applyProtection="1">
      <alignment horizontal="center" vertical="center" wrapText="1"/>
    </xf>
    <xf numFmtId="49" fontId="21" fillId="6" borderId="7" xfId="0" applyNumberFormat="1" applyFont="1" applyFill="1" applyBorder="1" applyAlignment="1">
      <alignment vertical="center" wrapText="1"/>
    </xf>
    <xf numFmtId="0" fontId="0" fillId="0" borderId="1" xfId="0" applyBorder="1" applyAlignment="1">
      <alignment horizontal="center" vertical="center"/>
    </xf>
    <xf numFmtId="49" fontId="21" fillId="6" borderId="10" xfId="0" applyNumberFormat="1" applyFont="1" applyFill="1" applyBorder="1" applyAlignment="1" applyProtection="1">
      <alignment vertical="center" wrapText="1"/>
    </xf>
    <xf numFmtId="49" fontId="21" fillId="6" borderId="39" xfId="0" applyNumberFormat="1" applyFont="1" applyFill="1" applyBorder="1" applyAlignment="1" applyProtection="1">
      <alignment vertical="center" wrapText="1"/>
    </xf>
    <xf numFmtId="166" fontId="21" fillId="6" borderId="39" xfId="0" applyNumberFormat="1" applyFont="1" applyFill="1" applyBorder="1" applyAlignment="1" applyProtection="1">
      <alignment vertical="center" wrapText="1"/>
    </xf>
    <xf numFmtId="49" fontId="21" fillId="6" borderId="7" xfId="0" applyNumberFormat="1" applyFont="1" applyFill="1" applyBorder="1" applyAlignment="1">
      <alignment horizontal="center" vertical="center" wrapText="1"/>
    </xf>
    <xf numFmtId="0" fontId="9" fillId="3" borderId="4" xfId="7" applyBorder="1" applyAlignment="1">
      <alignment horizontal="center" vertical="center" wrapText="1"/>
    </xf>
    <xf numFmtId="0" fontId="9" fillId="3" borderId="4" xfId="7" applyBorder="1" applyAlignment="1" applyProtection="1">
      <alignment horizontal="center" vertical="center" wrapText="1"/>
    </xf>
    <xf numFmtId="0" fontId="9" fillId="3" borderId="5" xfId="7" applyBorder="1" applyAlignment="1">
      <alignment horizontal="center" vertical="center" wrapText="1"/>
    </xf>
    <xf numFmtId="0" fontId="9" fillId="3" borderId="4" xfId="7" applyBorder="1" applyAlignment="1">
      <alignment horizontal="left" vertical="center" wrapText="1"/>
    </xf>
    <xf numFmtId="9" fontId="0" fillId="0" borderId="4" xfId="9" applyFont="1" applyBorder="1" applyAlignment="1"/>
    <xf numFmtId="1" fontId="21" fillId="6" borderId="7" xfId="0" applyNumberFormat="1" applyFont="1" applyFill="1" applyBorder="1" applyAlignment="1">
      <alignment horizontal="center" vertical="center" wrapText="1"/>
    </xf>
    <xf numFmtId="0" fontId="19" fillId="4" borderId="10" xfId="6" applyFont="1" applyFill="1" applyBorder="1" applyAlignment="1">
      <alignment horizontal="center" vertical="center" wrapText="1"/>
    </xf>
    <xf numFmtId="0" fontId="19" fillId="4" borderId="5" xfId="6" applyFont="1" applyFill="1" applyBorder="1" applyAlignment="1">
      <alignment horizontal="center" vertical="center" wrapText="1"/>
    </xf>
    <xf numFmtId="49" fontId="21" fillId="6" borderId="7" xfId="0" applyNumberFormat="1" applyFont="1" applyFill="1" applyBorder="1" applyAlignment="1">
      <alignment horizontal="center" vertical="center" wrapText="1"/>
    </xf>
    <xf numFmtId="166" fontId="1" fillId="0" borderId="10" xfId="0" applyNumberFormat="1" applyFont="1" applyBorder="1" applyAlignment="1">
      <alignment vertical="center" wrapText="1"/>
    </xf>
    <xf numFmtId="49" fontId="21" fillId="0" borderId="4" xfId="0" applyNumberFormat="1" applyFont="1" applyFill="1" applyBorder="1" applyAlignment="1" applyProtection="1">
      <alignment vertical="center" wrapText="1"/>
    </xf>
    <xf numFmtId="49" fontId="21" fillId="0" borderId="39" xfId="0" applyNumberFormat="1" applyFont="1" applyFill="1" applyBorder="1" applyAlignment="1" applyProtection="1">
      <alignment vertical="center" wrapText="1"/>
    </xf>
    <xf numFmtId="166" fontId="21" fillId="0" borderId="39" xfId="0" applyNumberFormat="1" applyFont="1" applyFill="1" applyBorder="1" applyAlignment="1" applyProtection="1">
      <alignment vertical="center" wrapText="1"/>
    </xf>
    <xf numFmtId="166" fontId="1" fillId="0" borderId="4" xfId="0" applyNumberFormat="1" applyFont="1" applyFill="1" applyBorder="1" applyAlignment="1">
      <alignment vertical="center" wrapText="1"/>
    </xf>
    <xf numFmtId="0" fontId="9" fillId="3" borderId="4" xfId="7" applyFont="1" applyBorder="1" applyAlignment="1">
      <alignment vertical="center" wrapText="1"/>
    </xf>
    <xf numFmtId="166" fontId="1" fillId="0" borderId="23" xfId="0" applyNumberFormat="1" applyFont="1" applyBorder="1" applyAlignment="1">
      <alignment vertical="center" wrapText="1"/>
    </xf>
    <xf numFmtId="0" fontId="19" fillId="4" borderId="10" xfId="6" applyFont="1" applyFill="1" applyBorder="1" applyAlignment="1">
      <alignment vertical="center" wrapText="1"/>
    </xf>
    <xf numFmtId="0" fontId="19" fillId="4" borderId="17" xfId="6" applyFont="1" applyFill="1" applyBorder="1" applyAlignment="1">
      <alignment horizontal="center" vertical="center" wrapText="1"/>
    </xf>
    <xf numFmtId="0" fontId="16" fillId="0" borderId="1" xfId="0" applyFont="1" applyFill="1" applyBorder="1" applyAlignment="1">
      <alignment horizontal="center" vertical="center" wrapText="1"/>
    </xf>
    <xf numFmtId="49" fontId="21" fillId="6" borderId="26" xfId="0" applyNumberFormat="1" applyFont="1" applyFill="1" applyBorder="1" applyAlignment="1" applyProtection="1">
      <alignment vertical="center" wrapText="1"/>
    </xf>
    <xf numFmtId="0" fontId="10" fillId="4" borderId="7" xfId="8" applyFont="1" applyBorder="1" applyAlignment="1">
      <alignment horizontal="left" vertical="center"/>
    </xf>
    <xf numFmtId="164" fontId="30" fillId="0" borderId="1" xfId="0" applyNumberFormat="1" applyFont="1" applyBorder="1" applyAlignment="1">
      <alignment horizontal="center" wrapText="1"/>
    </xf>
    <xf numFmtId="0" fontId="10" fillId="4" borderId="0" xfId="8" applyFont="1" applyBorder="1" applyAlignment="1">
      <alignment horizontal="left" vertical="center"/>
    </xf>
    <xf numFmtId="0" fontId="10" fillId="4" borderId="26" xfId="8" applyFont="1" applyBorder="1" applyAlignment="1">
      <alignment horizontal="left" vertical="center"/>
    </xf>
    <xf numFmtId="49" fontId="21" fillId="6" borderId="7" xfId="0" applyNumberFormat="1" applyFont="1" applyFill="1" applyBorder="1" applyAlignment="1">
      <alignment horizontal="left" vertical="center" wrapText="1"/>
    </xf>
    <xf numFmtId="0" fontId="11" fillId="4" borderId="2" xfId="5" applyFont="1" applyAlignment="1">
      <alignment horizontal="center" vertical="center"/>
    </xf>
    <xf numFmtId="0" fontId="1" fillId="6" borderId="12"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1" fillId="6" borderId="14" xfId="0" applyFont="1" applyFill="1" applyBorder="1" applyAlignment="1" applyProtection="1">
      <alignment horizontal="center" vertical="center" wrapText="1"/>
      <protection locked="0"/>
    </xf>
    <xf numFmtId="0" fontId="28" fillId="6" borderId="13" xfId="0" applyFont="1" applyFill="1" applyBorder="1" applyAlignment="1" applyProtection="1">
      <alignment horizontal="center" vertical="center" wrapText="1"/>
      <protection locked="0"/>
    </xf>
    <xf numFmtId="0" fontId="28" fillId="6" borderId="14" xfId="0" applyFont="1" applyFill="1" applyBorder="1" applyAlignment="1" applyProtection="1">
      <alignment horizontal="center" vertical="center" wrapText="1"/>
      <protection locked="0"/>
    </xf>
    <xf numFmtId="0" fontId="29" fillId="6" borderId="13" xfId="0" applyFont="1" applyFill="1" applyBorder="1" applyAlignment="1" applyProtection="1">
      <alignment horizontal="center" vertical="center" wrapText="1"/>
      <protection locked="0"/>
    </xf>
    <xf numFmtId="0" fontId="29" fillId="6" borderId="14" xfId="0" applyFont="1" applyFill="1" applyBorder="1" applyAlignment="1" applyProtection="1">
      <alignment horizontal="center" vertical="center" wrapText="1"/>
      <protection locked="0"/>
    </xf>
    <xf numFmtId="0" fontId="22" fillId="4" borderId="2" xfId="6" applyFont="1" applyAlignment="1">
      <alignment horizontal="center" vertical="center" wrapText="1"/>
    </xf>
    <xf numFmtId="0" fontId="22" fillId="4" borderId="2" xfId="6" applyFont="1">
      <alignment horizontal="center" vertical="center"/>
    </xf>
    <xf numFmtId="164" fontId="31" fillId="6" borderId="12" xfId="0" applyNumberFormat="1" applyFont="1" applyFill="1" applyBorder="1" applyAlignment="1" applyProtection="1">
      <alignment horizontal="center" vertical="center" wrapText="1"/>
      <protection locked="0"/>
    </xf>
    <xf numFmtId="164" fontId="31" fillId="6" borderId="13" xfId="0" applyNumberFormat="1" applyFont="1" applyFill="1" applyBorder="1" applyAlignment="1" applyProtection="1">
      <alignment horizontal="center" vertical="center" wrapText="1"/>
      <protection locked="0"/>
    </xf>
    <xf numFmtId="164" fontId="31" fillId="6" borderId="14" xfId="0" applyNumberFormat="1" applyFont="1" applyFill="1" applyBorder="1" applyAlignment="1" applyProtection="1">
      <alignment horizontal="center" vertical="center" wrapText="1"/>
      <protection locked="0"/>
    </xf>
    <xf numFmtId="165" fontId="1" fillId="6" borderId="12" xfId="0" applyNumberFormat="1" applyFont="1" applyFill="1" applyBorder="1" applyAlignment="1" applyProtection="1">
      <alignment horizontal="center" vertical="center" wrapText="1"/>
      <protection locked="0"/>
    </xf>
    <xf numFmtId="165" fontId="1" fillId="6" borderId="13" xfId="0" applyNumberFormat="1" applyFont="1" applyFill="1" applyBorder="1" applyAlignment="1" applyProtection="1">
      <alignment horizontal="center" vertical="center" wrapText="1"/>
      <protection locked="0"/>
    </xf>
    <xf numFmtId="165" fontId="1" fillId="6" borderId="14" xfId="0" applyNumberFormat="1" applyFont="1" applyFill="1" applyBorder="1" applyAlignment="1" applyProtection="1">
      <alignment horizontal="center" vertical="center" wrapText="1"/>
      <protection locked="0"/>
    </xf>
    <xf numFmtId="0" fontId="10" fillId="4" borderId="7" xfId="8" applyFont="1" applyBorder="1" applyAlignment="1">
      <alignment horizontal="left" vertical="center"/>
    </xf>
    <xf numFmtId="0" fontId="10" fillId="4" borderId="21" xfId="8" applyFont="1" applyBorder="1" applyAlignment="1">
      <alignment horizontal="left" vertical="center"/>
    </xf>
    <xf numFmtId="0" fontId="22" fillId="7" borderId="45" xfId="4" applyFont="1" applyFill="1" applyBorder="1" applyAlignment="1">
      <alignment horizontal="left" vertical="center" wrapText="1"/>
    </xf>
    <xf numFmtId="0" fontId="22" fillId="7" borderId="19" xfId="4" applyFont="1" applyFill="1" applyBorder="1" applyAlignment="1">
      <alignment horizontal="left" vertical="center" wrapText="1"/>
    </xf>
    <xf numFmtId="0" fontId="23" fillId="8" borderId="7" xfId="6" applyFont="1" applyFill="1" applyBorder="1" applyAlignment="1">
      <alignment horizontal="left" vertical="center"/>
    </xf>
    <xf numFmtId="0" fontId="23" fillId="8" borderId="21" xfId="6" applyFont="1" applyFill="1" applyBorder="1" applyAlignment="1">
      <alignment horizontal="left" vertical="center"/>
    </xf>
    <xf numFmtId="0" fontId="10" fillId="4" borderId="43" xfId="8" applyFont="1" applyBorder="1" applyAlignment="1">
      <alignment horizontal="left" vertical="center"/>
    </xf>
    <xf numFmtId="0" fontId="10" fillId="4" borderId="0" xfId="8" applyFont="1" applyBorder="1" applyAlignment="1">
      <alignment horizontal="left" vertical="center"/>
    </xf>
    <xf numFmtId="0" fontId="10" fillId="4" borderId="44" xfId="6" applyFont="1" applyBorder="1" applyAlignment="1">
      <alignment horizontal="left" vertical="center"/>
    </xf>
    <xf numFmtId="0" fontId="10" fillId="4" borderId="0" xfId="6" applyFont="1" applyBorder="1" applyAlignment="1">
      <alignment horizontal="left" vertical="center"/>
    </xf>
    <xf numFmtId="0" fontId="9" fillId="3" borderId="4" xfId="7" applyFont="1" applyBorder="1" applyAlignment="1">
      <alignment horizontal="left" vertical="center"/>
    </xf>
    <xf numFmtId="0" fontId="9" fillId="3" borderId="7" xfId="7" applyFont="1" applyBorder="1" applyAlignment="1">
      <alignment horizontal="left" vertical="center" wrapText="1"/>
    </xf>
    <xf numFmtId="0" fontId="9" fillId="3" borderId="21" xfId="7" applyFont="1" applyBorder="1" applyAlignment="1">
      <alignment horizontal="left" vertical="center" wrapText="1"/>
    </xf>
    <xf numFmtId="0" fontId="9" fillId="3" borderId="11" xfId="7" applyFont="1" applyBorder="1" applyAlignment="1">
      <alignment horizontal="left" vertical="center" wrapText="1"/>
    </xf>
    <xf numFmtId="0" fontId="10" fillId="4" borderId="4" xfId="8" applyFont="1" applyBorder="1" applyAlignment="1">
      <alignment vertical="center"/>
    </xf>
    <xf numFmtId="0" fontId="10" fillId="4" borderId="10" xfId="8" applyFont="1" applyBorder="1" applyAlignment="1">
      <alignment vertical="center"/>
    </xf>
    <xf numFmtId="0" fontId="10" fillId="4" borderId="8" xfId="8" applyFont="1" applyBorder="1" applyAlignment="1">
      <alignment vertical="center"/>
    </xf>
    <xf numFmtId="0" fontId="10" fillId="4" borderId="10" xfId="8" applyFont="1" applyBorder="1" applyAlignment="1">
      <alignment horizontal="center" vertical="center" wrapText="1"/>
    </xf>
    <xf numFmtId="0" fontId="10" fillId="4" borderId="5" xfId="8" applyFont="1" applyBorder="1" applyAlignment="1">
      <alignment horizontal="center" vertical="center" wrapText="1"/>
    </xf>
    <xf numFmtId="0" fontId="9" fillId="3" borderId="4" xfId="7" applyFont="1" applyBorder="1" applyAlignment="1">
      <alignment vertical="center" wrapText="1"/>
    </xf>
    <xf numFmtId="0" fontId="9" fillId="3" borderId="8" xfId="7" applyFont="1" applyBorder="1" applyAlignment="1">
      <alignment vertical="center" wrapText="1"/>
    </xf>
    <xf numFmtId="0" fontId="9" fillId="3" borderId="38" xfId="7" applyFont="1" applyBorder="1" applyAlignment="1">
      <alignment vertical="center" wrapText="1"/>
    </xf>
    <xf numFmtId="0" fontId="9" fillId="3" borderId="40" xfId="7" applyFont="1" applyBorder="1" applyAlignment="1">
      <alignment vertical="center" wrapText="1"/>
    </xf>
    <xf numFmtId="0" fontId="9" fillId="3" borderId="10" xfId="7" applyFont="1" applyBorder="1" applyAlignment="1">
      <alignment vertical="center" wrapText="1"/>
    </xf>
    <xf numFmtId="0" fontId="10" fillId="4" borderId="23" xfId="8" applyFont="1" applyBorder="1" applyAlignment="1">
      <alignment horizontal="center" vertical="center"/>
    </xf>
    <xf numFmtId="0" fontId="10" fillId="4" borderId="24" xfId="8" applyFont="1" applyBorder="1" applyAlignment="1">
      <alignment horizontal="center" vertical="center"/>
    </xf>
    <xf numFmtId="0" fontId="10" fillId="4" borderId="18" xfId="8" applyFont="1" applyBorder="1" applyAlignment="1">
      <alignment horizontal="left" vertical="center"/>
    </xf>
    <xf numFmtId="0" fontId="10" fillId="4" borderId="19" xfId="8" applyFont="1" applyBorder="1" applyAlignment="1">
      <alignment horizontal="left" vertical="center"/>
    </xf>
    <xf numFmtId="0" fontId="10" fillId="4" borderId="20" xfId="8" applyFont="1" applyBorder="1" applyAlignment="1">
      <alignment horizontal="left" vertical="center"/>
    </xf>
    <xf numFmtId="0" fontId="23" fillId="8" borderId="16" xfId="6" applyFont="1" applyFill="1" applyBorder="1" applyAlignment="1">
      <alignment horizontal="center" vertical="center"/>
    </xf>
    <xf numFmtId="0" fontId="23" fillId="8" borderId="4" xfId="6" applyFont="1" applyFill="1" applyBorder="1" applyAlignment="1">
      <alignment horizontal="center" vertical="center"/>
    </xf>
    <xf numFmtId="0" fontId="10" fillId="4" borderId="16" xfId="6" applyFont="1" applyBorder="1" applyAlignment="1">
      <alignment horizontal="left" vertical="center"/>
    </xf>
    <xf numFmtId="0" fontId="10" fillId="4" borderId="4" xfId="6" applyFont="1" applyBorder="1" applyAlignment="1">
      <alignment horizontal="left" vertical="center"/>
    </xf>
    <xf numFmtId="0" fontId="9" fillId="3" borderId="10" xfId="7" applyFont="1" applyBorder="1" applyAlignment="1">
      <alignment horizontal="left" vertical="center"/>
    </xf>
    <xf numFmtId="0" fontId="9" fillId="3" borderId="4" xfId="7" applyFont="1" applyBorder="1" applyAlignment="1">
      <alignment vertical="center"/>
    </xf>
    <xf numFmtId="0" fontId="10" fillId="4" borderId="16" xfId="6" applyFont="1" applyBorder="1" applyAlignment="1">
      <alignment horizontal="center" vertical="center"/>
    </xf>
    <xf numFmtId="0" fontId="20" fillId="3" borderId="10" xfId="0" applyFont="1" applyFill="1" applyBorder="1" applyAlignment="1">
      <alignment horizontal="center"/>
    </xf>
    <xf numFmtId="0" fontId="20" fillId="3" borderId="17" xfId="0" applyFont="1" applyFill="1" applyBorder="1" applyAlignment="1">
      <alignment horizontal="center"/>
    </xf>
    <xf numFmtId="0" fontId="9" fillId="3" borderId="18" xfId="7" applyFont="1" applyBorder="1" applyAlignment="1">
      <alignment horizontal="left" vertical="center"/>
    </xf>
    <xf numFmtId="0" fontId="9" fillId="3" borderId="19" xfId="7" applyFont="1" applyBorder="1" applyAlignment="1">
      <alignment horizontal="left" vertical="center"/>
    </xf>
    <xf numFmtId="0" fontId="9" fillId="3" borderId="20" xfId="7" applyFont="1" applyBorder="1" applyAlignment="1">
      <alignment horizontal="left" vertical="center"/>
    </xf>
    <xf numFmtId="0" fontId="9" fillId="3" borderId="7" xfId="7" applyFont="1" applyBorder="1" applyAlignment="1">
      <alignment horizontal="left" vertical="center"/>
    </xf>
    <xf numFmtId="0" fontId="9" fillId="3" borderId="21" xfId="7" applyFont="1" applyBorder="1" applyAlignment="1">
      <alignment horizontal="left" vertical="center"/>
    </xf>
    <xf numFmtId="0" fontId="9" fillId="3" borderId="11" xfId="7" applyFont="1" applyBorder="1" applyAlignment="1">
      <alignment horizontal="left" vertical="center"/>
    </xf>
    <xf numFmtId="0" fontId="20" fillId="4" borderId="22" xfId="0" applyFont="1" applyFill="1" applyBorder="1" applyAlignment="1">
      <alignment horizontal="center"/>
    </xf>
    <xf numFmtId="0" fontId="10" fillId="3" borderId="4" xfId="8" applyFont="1" applyFill="1" applyBorder="1" applyAlignment="1">
      <alignment horizontal="center" vertical="center"/>
    </xf>
    <xf numFmtId="0" fontId="10" fillId="4" borderId="18" xfId="8" applyFont="1" applyBorder="1" applyAlignment="1">
      <alignment horizontal="center" vertical="center"/>
    </xf>
    <xf numFmtId="0" fontId="10" fillId="4" borderId="25" xfId="8" applyFont="1" applyBorder="1" applyAlignment="1">
      <alignment horizontal="center" vertical="center"/>
    </xf>
    <xf numFmtId="0" fontId="10" fillId="4" borderId="26" xfId="8" applyFont="1" applyBorder="1" applyAlignment="1">
      <alignment horizontal="center" vertical="center"/>
    </xf>
    <xf numFmtId="0" fontId="10" fillId="4" borderId="20" xfId="8" applyFont="1" applyBorder="1" applyAlignment="1">
      <alignment horizontal="center" vertical="center"/>
    </xf>
    <xf numFmtId="0" fontId="25" fillId="9" borderId="29" xfId="6" applyFont="1" applyFill="1" applyBorder="1" applyAlignment="1">
      <alignment horizontal="center" vertical="center"/>
    </xf>
    <xf numFmtId="0" fontId="25" fillId="9" borderId="30" xfId="6" applyFont="1" applyFill="1" applyBorder="1" applyAlignment="1">
      <alignment horizontal="center" vertical="center"/>
    </xf>
    <xf numFmtId="0" fontId="25" fillId="9" borderId="31" xfId="6" applyFont="1" applyFill="1" applyBorder="1" applyAlignment="1">
      <alignment horizontal="center" vertical="center"/>
    </xf>
    <xf numFmtId="0" fontId="11" fillId="7" borderId="32" xfId="10" applyFill="1" applyBorder="1" applyAlignment="1">
      <alignment horizontal="center" vertical="center" wrapText="1"/>
    </xf>
    <xf numFmtId="0" fontId="11" fillId="4" borderId="33" xfId="6" applyFont="1" applyBorder="1" applyAlignment="1">
      <alignment horizontal="center" vertical="center"/>
    </xf>
    <xf numFmtId="0" fontId="11" fillId="4" borderId="2" xfId="6" applyFont="1">
      <alignment horizontal="center" vertical="center"/>
    </xf>
    <xf numFmtId="0" fontId="11" fillId="4" borderId="34" xfId="6" applyFont="1" applyBorder="1" applyAlignment="1">
      <alignment horizontal="center" vertical="center"/>
    </xf>
    <xf numFmtId="0" fontId="11" fillId="4" borderId="35" xfId="6" applyFont="1" applyBorder="1" applyAlignment="1">
      <alignment horizontal="center" vertical="center"/>
    </xf>
    <xf numFmtId="0" fontId="11" fillId="4" borderId="36" xfId="6" applyFont="1" applyBorder="1" applyAlignment="1">
      <alignment horizontal="center" vertical="center"/>
    </xf>
    <xf numFmtId="0" fontId="11" fillId="4" borderId="37" xfId="6" applyFont="1" applyBorder="1" applyAlignment="1">
      <alignment horizontal="center" vertical="center"/>
    </xf>
    <xf numFmtId="0" fontId="24" fillId="4" borderId="7" xfId="6" applyFont="1" applyFill="1" applyBorder="1" applyAlignment="1">
      <alignment horizontal="left" vertical="center" wrapText="1"/>
    </xf>
    <xf numFmtId="0" fontId="24" fillId="4" borderId="21" xfId="6" applyFont="1" applyFill="1" applyBorder="1" applyAlignment="1">
      <alignment horizontal="left" vertical="center" wrapText="1"/>
    </xf>
    <xf numFmtId="0" fontId="24" fillId="4" borderId="27" xfId="6" applyFont="1" applyFill="1" applyBorder="1" applyAlignment="1">
      <alignment horizontal="left" vertical="center" wrapText="1"/>
    </xf>
    <xf numFmtId="0" fontId="22" fillId="7" borderId="28" xfId="4" applyFont="1" applyFill="1" applyBorder="1" applyAlignment="1">
      <alignment horizontal="center" vertical="center" wrapText="1"/>
    </xf>
    <xf numFmtId="0" fontId="22" fillId="7" borderId="15" xfId="4" applyFont="1" applyFill="1" applyBorder="1" applyAlignment="1">
      <alignment horizontal="center" vertical="center" wrapText="1"/>
    </xf>
    <xf numFmtId="0" fontId="19" fillId="4" borderId="7" xfId="6" applyFont="1" applyFill="1" applyBorder="1" applyAlignment="1">
      <alignment horizontal="center" vertical="center" wrapText="1"/>
    </xf>
    <xf numFmtId="0" fontId="19" fillId="4" borderId="11" xfId="6" applyFont="1" applyFill="1" applyBorder="1" applyAlignment="1">
      <alignment horizontal="center" vertical="center" wrapText="1"/>
    </xf>
    <xf numFmtId="0" fontId="19" fillId="4" borderId="10" xfId="6" applyFont="1" applyFill="1" applyBorder="1" applyAlignment="1">
      <alignment horizontal="center" vertical="center" wrapText="1"/>
    </xf>
    <xf numFmtId="0" fontId="19" fillId="4" borderId="5" xfId="6" applyFont="1" applyFill="1" applyBorder="1" applyAlignment="1">
      <alignment horizontal="center" vertical="center" wrapText="1"/>
    </xf>
    <xf numFmtId="0" fontId="19" fillId="4" borderId="25" xfId="6" applyFont="1" applyFill="1" applyBorder="1" applyAlignment="1">
      <alignment horizontal="center" vertical="center" wrapText="1"/>
    </xf>
    <xf numFmtId="0" fontId="19" fillId="4" borderId="20" xfId="6" applyFont="1" applyFill="1" applyBorder="1" applyAlignment="1">
      <alignment horizontal="center" vertical="center" wrapText="1"/>
    </xf>
    <xf numFmtId="0" fontId="19" fillId="4" borderId="23" xfId="6" applyFont="1" applyFill="1" applyBorder="1" applyAlignment="1">
      <alignment horizontal="center" vertical="center" wrapText="1"/>
    </xf>
    <xf numFmtId="0" fontId="19" fillId="4" borderId="21" xfId="6" applyFont="1" applyFill="1" applyBorder="1" applyAlignment="1">
      <alignment horizontal="center" vertical="center" wrapText="1"/>
    </xf>
    <xf numFmtId="0" fontId="24" fillId="4" borderId="7" xfId="6" applyFont="1" applyFill="1" applyBorder="1" applyAlignment="1">
      <alignment horizontal="justify" vertical="center" wrapText="1"/>
    </xf>
    <xf numFmtId="0" fontId="24" fillId="4" borderId="21" xfId="6" applyFont="1" applyFill="1" applyBorder="1" applyAlignment="1">
      <alignment horizontal="justify" vertical="center" wrapText="1"/>
    </xf>
    <xf numFmtId="0" fontId="19" fillId="4" borderId="41" xfId="6" applyFont="1" applyFill="1" applyBorder="1" applyAlignment="1">
      <alignment horizontal="center" vertical="center" wrapText="1"/>
    </xf>
    <xf numFmtId="0" fontId="19" fillId="4" borderId="42" xfId="6" applyFont="1" applyFill="1" applyBorder="1" applyAlignment="1">
      <alignment horizontal="center" vertical="center" wrapText="1"/>
    </xf>
  </cellXfs>
  <cellStyles count="11">
    <cellStyle name="Estilo 1" xfId="1"/>
    <cellStyle name="Estilo 2" xfId="2"/>
    <cellStyle name="Estilo 3" xfId="3"/>
    <cellStyle name="Estilo 4" xfId="4"/>
    <cellStyle name="Estilo 5" xfId="5"/>
    <cellStyle name="Estilo 6" xfId="6"/>
    <cellStyle name="Estilo 7" xfId="7"/>
    <cellStyle name="Estilo 8" xfId="8"/>
    <cellStyle name="Normal" xfId="0" builtinId="0"/>
    <cellStyle name="Porcentaje" xfId="9" builtinId="5"/>
    <cellStyle name="Titúlo" xfId="10"/>
  </cellStyles>
  <dxfs count="18">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s>
  <tableStyles count="0" defaultTableStyle="TableStyleMedium2" defaultPivotStyle="PivotStyleLight16"/>
  <colors>
    <mruColors>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16</xdr:row>
      <xdr:rowOff>0</xdr:rowOff>
    </xdr:to>
    <xdr:cxnSp macro="">
      <xdr:nvCxnSpPr>
        <xdr:cNvPr id="1127" name="AutoShape 11">
          <a:extLst>
            <a:ext uri="{FF2B5EF4-FFF2-40B4-BE49-F238E27FC236}">
              <a16:creationId xmlns:a16="http://schemas.microsoft.com/office/drawing/2014/main" id="{104CF2DA-CDC4-482F-B826-5D6EB5664E32}"/>
            </a:ext>
          </a:extLst>
        </xdr:cNvPr>
        <xdr:cNvCxnSpPr>
          <a:cxnSpLocks noChangeShapeType="1"/>
        </xdr:cNvCxnSpPr>
      </xdr:nvCxnSpPr>
      <xdr:spPr bwMode="auto">
        <a:xfrm>
          <a:off x="0" y="2790825"/>
          <a:ext cx="0" cy="11430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179" name="AutoShape 3">
          <a:extLst>
            <a:ext uri="{FF2B5EF4-FFF2-40B4-BE49-F238E27FC236}">
              <a16:creationId xmlns:a16="http://schemas.microsoft.com/office/drawing/2014/main" id="{A8795292-3BE0-48AD-A442-A85CA31C51DE}"/>
            </a:ext>
          </a:extLst>
        </xdr:cNvPr>
        <xdr:cNvCxnSpPr>
          <a:cxnSpLocks noChangeShapeType="1"/>
        </xdr:cNvCxnSpPr>
      </xdr:nvCxnSpPr>
      <xdr:spPr bwMode="auto">
        <a:xfrm>
          <a:off x="962025" y="11049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3178" name="AutoShape 3">
          <a:extLst>
            <a:ext uri="{FF2B5EF4-FFF2-40B4-BE49-F238E27FC236}">
              <a16:creationId xmlns:a16="http://schemas.microsoft.com/office/drawing/2014/main" id="{E82482CA-B764-45FB-A768-CEB4E08D401C}"/>
            </a:ext>
          </a:extLst>
        </xdr:cNvPr>
        <xdr:cNvCxnSpPr>
          <a:cxnSpLocks noChangeShapeType="1"/>
        </xdr:cNvCxnSpPr>
      </xdr:nvCxnSpPr>
      <xdr:spPr bwMode="auto">
        <a:xfrm>
          <a:off x="7934325" y="12668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BBB0628C-4B58-4445-9F18-F4D868EF934B}"/>
            </a:ext>
          </a:extLst>
        </xdr:cNvPr>
        <xdr:cNvCxnSpPr>
          <a:cxnSpLocks noChangeShapeType="1"/>
        </xdr:cNvCxnSpPr>
      </xdr:nvCxnSpPr>
      <xdr:spPr bwMode="auto">
        <a:xfrm>
          <a:off x="8534400" y="14478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3</xdr:row>
      <xdr:rowOff>0</xdr:rowOff>
    </xdr:to>
    <xdr:cxnSp macro="">
      <xdr:nvCxnSpPr>
        <xdr:cNvPr id="2" name="AutoShape 3">
          <a:extLst>
            <a:ext uri="{FF2B5EF4-FFF2-40B4-BE49-F238E27FC236}">
              <a16:creationId xmlns:a16="http://schemas.microsoft.com/office/drawing/2014/main" id="{42E21272-6F3D-4C31-813D-A6BA0D68D96F}"/>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D4C9B536-41FF-4AEE-8C76-2667EA62BAD7}"/>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3</xdr:row>
      <xdr:rowOff>0</xdr:rowOff>
    </xdr:from>
    <xdr:to>
      <xdr:col>11</xdr:col>
      <xdr:colOff>0</xdr:colOff>
      <xdr:row>3</xdr:row>
      <xdr:rowOff>0</xdr:rowOff>
    </xdr:to>
    <xdr:cxnSp macro="">
      <xdr:nvCxnSpPr>
        <xdr:cNvPr id="2" name="AutoShape 3">
          <a:extLst>
            <a:ext uri="{FF2B5EF4-FFF2-40B4-BE49-F238E27FC236}">
              <a16:creationId xmlns:a16="http://schemas.microsoft.com/office/drawing/2014/main" id="{AD0F3AA5-CC12-458D-A10E-B53AA92485A3}"/>
            </a:ext>
          </a:extLst>
        </xdr:cNvPr>
        <xdr:cNvCxnSpPr>
          <a:cxnSpLocks noChangeShapeType="1"/>
        </xdr:cNvCxnSpPr>
      </xdr:nvCxnSpPr>
      <xdr:spPr bwMode="auto">
        <a:xfrm>
          <a:off x="8277225" y="159067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 name="AutoShape 3">
          <a:extLst>
            <a:ext uri="{FF2B5EF4-FFF2-40B4-BE49-F238E27FC236}">
              <a16:creationId xmlns:a16="http://schemas.microsoft.com/office/drawing/2014/main" id="{50010314-0F62-4D8C-A9B9-DF61C8828E9B}"/>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0</xdr:colOff>
      <xdr:row>2</xdr:row>
      <xdr:rowOff>0</xdr:rowOff>
    </xdr:to>
    <xdr:cxnSp macro="">
      <xdr:nvCxnSpPr>
        <xdr:cNvPr id="2" name="AutoShape 3">
          <a:extLst>
            <a:ext uri="{FF2B5EF4-FFF2-40B4-BE49-F238E27FC236}">
              <a16:creationId xmlns:a16="http://schemas.microsoft.com/office/drawing/2014/main" id="{89BB690B-0080-4D4B-9BD9-DB7796674669}"/>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catastrobogota.gov.co:8085/Contenedor/Users/asuarez/Documents/2018/Diccionario/Para_ejemplo_de_cat&#225;logo/20181031_FORMATO_CO_Nuevo_Ejemp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Docs%20Admin/doc%20personal/raul/dic%2019%20reunion/DefinitivoFormatos/EvaluacionCalidad/FF-_EVCDE_V1.0_2012-22-1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Validación"/>
      <sheetName val="Portada"/>
      <sheetName val="Catálogo"/>
      <sheetName val="Tema"/>
      <sheetName val="Grupo"/>
      <sheetName val="Objeto"/>
      <sheetName val="Objeto (2)"/>
    </sheetNames>
    <sheetDataSet>
      <sheetData sheetId="0">
        <row r="2">
          <cell r="A2" t="str">
            <v>Elija una opción</v>
          </cell>
          <cell r="B2" t="str">
            <v>Elija una opción</v>
          </cell>
          <cell r="C2" t="str">
            <v>Elija una opción</v>
          </cell>
          <cell r="D2" t="str">
            <v>Elija una opción</v>
          </cell>
          <cell r="E2" t="str">
            <v>Elija una opción</v>
          </cell>
        </row>
        <row r="3">
          <cell r="A3" t="str">
            <v>N/A</v>
          </cell>
          <cell r="B3" t="str">
            <v>N/A</v>
          </cell>
          <cell r="C3" t="str">
            <v>N/A</v>
          </cell>
          <cell r="D3" t="str">
            <v>N/A</v>
          </cell>
          <cell r="E3" t="str">
            <v>N/A</v>
          </cell>
        </row>
        <row r="4">
          <cell r="A4" t="str">
            <v>Proveedor de datos</v>
          </cell>
          <cell r="B4" t="str">
            <v>Ordinaria</v>
          </cell>
          <cell r="C4" t="str">
            <v>FALSE</v>
          </cell>
          <cell r="D4" t="str">
            <v>1 : 1</v>
          </cell>
          <cell r="E4" t="str">
            <v>Número</v>
          </cell>
        </row>
        <row r="5">
          <cell r="A5" t="str">
            <v>Custodio</v>
          </cell>
          <cell r="B5" t="str">
            <v>Agregación</v>
          </cell>
          <cell r="C5" t="str">
            <v>TRUE</v>
          </cell>
          <cell r="D5" t="str">
            <v>1 : N</v>
          </cell>
          <cell r="E5" t="str">
            <v>Decimal</v>
          </cell>
        </row>
        <row r="6">
          <cell r="A6" t="str">
            <v>Propietario</v>
          </cell>
          <cell r="B6" t="str">
            <v>Composición</v>
          </cell>
          <cell r="D6" t="str">
            <v>N : 1</v>
          </cell>
          <cell r="E6" t="str">
            <v>Vector</v>
          </cell>
        </row>
        <row r="7">
          <cell r="A7" t="str">
            <v>Usuario</v>
          </cell>
          <cell r="D7" t="str">
            <v>N : M</v>
          </cell>
          <cell r="E7" t="str">
            <v>Real</v>
          </cell>
        </row>
        <row r="8">
          <cell r="A8" t="str">
            <v>Distribuidor</v>
          </cell>
          <cell r="D8" t="str">
            <v>1 : 1...N</v>
          </cell>
          <cell r="E8" t="str">
            <v>Entero</v>
          </cell>
        </row>
        <row r="9">
          <cell r="A9" t="str">
            <v>Creador</v>
          </cell>
          <cell r="D9" t="str">
            <v>1…N : 1</v>
          </cell>
          <cell r="E9" t="str">
            <v>Entero Ilimitado</v>
          </cell>
        </row>
        <row r="10">
          <cell r="A10" t="str">
            <v>Punto de contacto</v>
          </cell>
          <cell r="E10" t="str">
            <v>Cadena de Caracteres</v>
          </cell>
        </row>
        <row r="11">
          <cell r="A11" t="str">
            <v>Jefe de Investigación</v>
          </cell>
          <cell r="E11" t="str">
            <v>Secuencia (Carácter)</v>
          </cell>
        </row>
        <row r="12">
          <cell r="A12" t="str">
            <v>Procesador</v>
          </cell>
          <cell r="E12" t="str">
            <v>Carácter</v>
          </cell>
        </row>
        <row r="13">
          <cell r="A13" t="str">
            <v>Publicador</v>
          </cell>
          <cell r="E13" t="str">
            <v>Código de Conjuntos de Caracteres</v>
          </cell>
        </row>
        <row r="14">
          <cell r="E14" t="str">
            <v>Cadena de Caracteres de Idioma</v>
          </cell>
        </row>
        <row r="15">
          <cell r="E15" t="str">
            <v>Fecha</v>
          </cell>
        </row>
        <row r="16">
          <cell r="E16" t="str">
            <v>Tiempo</v>
          </cell>
        </row>
        <row r="17">
          <cell r="E17" t="str">
            <v>Fecha y Hora</v>
          </cell>
        </row>
        <row r="18">
          <cell r="E18" t="str">
            <v>Booleano</v>
          </cell>
        </row>
        <row r="19">
          <cell r="E19" t="str">
            <v>Lógico</v>
          </cell>
        </row>
        <row r="20">
          <cell r="E20" t="str">
            <v>Probabilidad</v>
          </cell>
        </row>
        <row r="21">
          <cell r="E21" t="str">
            <v>Imagen</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CET"/>
      <sheetName val="DCCD"/>
      <sheetName val="DCCF"/>
      <sheetName val="DCCT"/>
      <sheetName val="DCEP"/>
      <sheetName val="DCEXT"/>
      <sheetName val="DCEA"/>
      <sheetName val="DCRC"/>
      <sheetName val="Valor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Elija una Opción</v>
          </cell>
          <cell r="B2" t="str">
            <v>Elija una Opción</v>
          </cell>
          <cell r="D2" t="str">
            <v>Elija una Opción</v>
          </cell>
          <cell r="E2" t="str">
            <v>Elija una Opción</v>
          </cell>
        </row>
        <row r="3">
          <cell r="A3" t="str">
            <v>Totalidad</v>
          </cell>
          <cell r="B3" t="str">
            <v>Comisión</v>
          </cell>
          <cell r="D3" t="str">
            <v>No se ha realizado la evaluación</v>
          </cell>
          <cell r="E3" t="str">
            <v>El elemento SI esta  presente en la base de datos</v>
          </cell>
        </row>
        <row r="4">
          <cell r="A4" t="str">
            <v>Conssitencia Lógica</v>
          </cell>
          <cell r="B4" t="str">
            <v>Omision</v>
          </cell>
          <cell r="D4" t="str">
            <v>Si  cumple con lo evaluado</v>
          </cell>
          <cell r="E4" t="str">
            <v>El elemento NO esta  presente en la base de datos</v>
          </cell>
        </row>
        <row r="5">
          <cell r="A5" t="str">
            <v>Exactitud Posicional</v>
          </cell>
          <cell r="B5" t="str">
            <v>Consistencia de dominio</v>
          </cell>
          <cell r="D5" t="str">
            <v>No cumple con lo evaluado</v>
          </cell>
        </row>
        <row r="6">
          <cell r="A6" t="str">
            <v>Exactitud temporal</v>
          </cell>
          <cell r="B6" t="str">
            <v>Consistencia de formato</v>
          </cell>
        </row>
        <row r="7">
          <cell r="A7" t="str">
            <v>Exactitud temática</v>
          </cell>
          <cell r="B7" t="str">
            <v>Conistencia Topologia</v>
          </cell>
        </row>
        <row r="8">
          <cell r="B8" t="str">
            <v>Consistencia conceptual</v>
          </cell>
        </row>
        <row r="9">
          <cell r="B9" t="str">
            <v>Exactitud Absoluta o Externa</v>
          </cell>
        </row>
        <row r="10">
          <cell r="B10" t="str">
            <v>Exactitud relativa o interna</v>
          </cell>
        </row>
        <row r="11">
          <cell r="B11" t="str">
            <v>Exactitud de posiicon de datos de celdas</v>
          </cell>
        </row>
        <row r="12">
          <cell r="B12" t="str">
            <v>Exactitud en la medición del tiempo</v>
          </cell>
        </row>
        <row r="13">
          <cell r="B13" t="str">
            <v>Consistencia temporal</v>
          </cell>
        </row>
        <row r="14">
          <cell r="B14" t="str">
            <v>Validez temporal</v>
          </cell>
        </row>
        <row r="15">
          <cell r="B15" t="str">
            <v>Exactitud de clasificación</v>
          </cell>
        </row>
        <row r="16">
          <cell r="B16" t="str">
            <v>Exactitud de un atributo cualitativo</v>
          </cell>
        </row>
        <row r="17">
          <cell r="B17" t="str">
            <v>Exactitud  del valor dado a un atributo cuantitativo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Layout" topLeftCell="B1" zoomScale="93" zoomScaleNormal="108" zoomScaleSheetLayoutView="87" zoomScalePageLayoutView="93" workbookViewId="0">
      <selection activeCell="B13" sqref="B13:D13"/>
    </sheetView>
  </sheetViews>
  <sheetFormatPr baseColWidth="10" defaultRowHeight="15"/>
  <cols>
    <col min="1" max="1" width="22.140625" customWidth="1"/>
    <col min="2" max="2" width="35" customWidth="1"/>
    <col min="3" max="3" width="16.28515625" customWidth="1"/>
    <col min="4" max="4" width="44" customWidth="1"/>
    <col min="245" max="245" width="30.85546875" customWidth="1"/>
    <col min="246" max="246" width="52.85546875" customWidth="1"/>
    <col min="247" max="247" width="34.7109375" customWidth="1"/>
  </cols>
  <sheetData>
    <row r="1" spans="1:4" ht="15.95" customHeight="1">
      <c r="A1" s="3"/>
      <c r="B1" s="3"/>
      <c r="C1" s="3"/>
      <c r="D1" s="3"/>
    </row>
    <row r="2" spans="1:4" ht="45" customHeight="1">
      <c r="A2" s="105" t="s">
        <v>257</v>
      </c>
      <c r="B2" s="106"/>
      <c r="C2" s="106"/>
      <c r="D2" s="106"/>
    </row>
    <row r="3" spans="1:4" ht="53.25" customHeight="1">
      <c r="A3" s="12" t="s">
        <v>8</v>
      </c>
      <c r="B3" s="98" t="s">
        <v>473</v>
      </c>
      <c r="C3" s="99"/>
      <c r="D3" s="100"/>
    </row>
    <row r="4" spans="1:4" ht="18.600000000000001" customHeight="1">
      <c r="A4" s="12" t="s">
        <v>245</v>
      </c>
      <c r="B4" s="107" t="s">
        <v>455</v>
      </c>
      <c r="C4" s="108"/>
      <c r="D4" s="109"/>
    </row>
    <row r="5" spans="1:4" ht="33" customHeight="1">
      <c r="A5" s="12" t="s">
        <v>378</v>
      </c>
      <c r="B5" s="98" t="s">
        <v>474</v>
      </c>
      <c r="C5" s="99"/>
      <c r="D5" s="100"/>
    </row>
    <row r="6" spans="1:4" ht="18.600000000000001" customHeight="1">
      <c r="A6" s="12" t="s">
        <v>382</v>
      </c>
      <c r="B6" s="110">
        <v>44460</v>
      </c>
      <c r="C6" s="111"/>
      <c r="D6" s="112"/>
    </row>
    <row r="7" spans="1:4" ht="36.75" customHeight="1">
      <c r="A7" s="12" t="s">
        <v>246</v>
      </c>
      <c r="B7" s="98" t="s">
        <v>475</v>
      </c>
      <c r="C7" s="99"/>
      <c r="D7" s="100"/>
    </row>
    <row r="8" spans="1:4" ht="18.600000000000001" customHeight="1">
      <c r="A8" s="12" t="s">
        <v>247</v>
      </c>
      <c r="B8" s="98" t="s">
        <v>448</v>
      </c>
      <c r="C8" s="99"/>
      <c r="D8" s="100"/>
    </row>
    <row r="9" spans="1:4" ht="18.600000000000001" customHeight="1">
      <c r="A9" s="12" t="s">
        <v>248</v>
      </c>
      <c r="B9" s="101" t="s">
        <v>449</v>
      </c>
      <c r="C9" s="101"/>
      <c r="D9" s="102"/>
    </row>
    <row r="10" spans="1:4" ht="18.600000000000001" customHeight="1">
      <c r="A10" s="12" t="s">
        <v>383</v>
      </c>
      <c r="B10" s="98" t="s">
        <v>379</v>
      </c>
      <c r="C10" s="99"/>
      <c r="D10" s="100"/>
    </row>
    <row r="11" spans="1:4" ht="18.600000000000001" customHeight="1">
      <c r="A11" s="12" t="s">
        <v>249</v>
      </c>
      <c r="B11" s="98" t="s">
        <v>450</v>
      </c>
      <c r="C11" s="99"/>
      <c r="D11" s="100"/>
    </row>
    <row r="12" spans="1:4" ht="54.75" customHeight="1">
      <c r="A12" s="12" t="s">
        <v>250</v>
      </c>
      <c r="B12" s="103" t="s">
        <v>451</v>
      </c>
      <c r="C12" s="103"/>
      <c r="D12" s="104"/>
    </row>
    <row r="13" spans="1:4" ht="42" customHeight="1">
      <c r="A13" s="12" t="s">
        <v>251</v>
      </c>
      <c r="B13" s="98" t="s">
        <v>452</v>
      </c>
      <c r="C13" s="99"/>
      <c r="D13" s="100"/>
    </row>
    <row r="14" spans="1:4" ht="18.600000000000001" customHeight="1">
      <c r="A14" s="12" t="s">
        <v>252</v>
      </c>
      <c r="B14" s="98" t="s">
        <v>453</v>
      </c>
      <c r="C14" s="99"/>
      <c r="D14" s="100"/>
    </row>
    <row r="15" spans="1:4" ht="18.600000000000001" customHeight="1">
      <c r="A15" s="12" t="s">
        <v>253</v>
      </c>
      <c r="B15" s="98"/>
      <c r="C15" s="99"/>
      <c r="D15" s="100"/>
    </row>
    <row r="16" spans="1:4" ht="18.600000000000001" customHeight="1">
      <c r="A16" s="12" t="s">
        <v>254</v>
      </c>
      <c r="B16" s="98"/>
      <c r="C16" s="99"/>
      <c r="D16" s="100"/>
    </row>
    <row r="17" spans="1:4" ht="18.600000000000001" customHeight="1">
      <c r="A17" s="97" t="s">
        <v>2</v>
      </c>
      <c r="B17" s="97"/>
      <c r="C17" s="97"/>
      <c r="D17" s="97"/>
    </row>
    <row r="18" spans="1:4" ht="18.600000000000001" customHeight="1">
      <c r="A18" s="13" t="s">
        <v>1</v>
      </c>
      <c r="B18" s="13" t="s">
        <v>3</v>
      </c>
      <c r="C18" s="13" t="s">
        <v>4</v>
      </c>
      <c r="D18" s="13" t="s">
        <v>5</v>
      </c>
    </row>
    <row r="19" spans="1:4" ht="51" customHeight="1">
      <c r="A19" s="36">
        <v>44441</v>
      </c>
      <c r="B19" s="9" t="s">
        <v>454</v>
      </c>
      <c r="C19" s="93" t="s">
        <v>455</v>
      </c>
      <c r="D19" s="9" t="s">
        <v>456</v>
      </c>
    </row>
    <row r="20" spans="1:4" ht="18.600000000000001" customHeight="1">
      <c r="A20" s="37"/>
      <c r="B20" s="9"/>
      <c r="C20" s="41"/>
      <c r="D20" s="9"/>
    </row>
    <row r="21" spans="1:4" ht="18.600000000000001" customHeight="1">
      <c r="A21" s="38"/>
      <c r="B21" s="34"/>
      <c r="C21" s="42"/>
      <c r="D21" s="34"/>
    </row>
    <row r="22" spans="1:4" hidden="1">
      <c r="A22" s="39"/>
      <c r="B22" s="35"/>
      <c r="C22" s="43"/>
      <c r="D22" s="35"/>
    </row>
    <row r="23" spans="1:4" hidden="1">
      <c r="A23" s="40"/>
      <c r="C23" s="44"/>
    </row>
    <row r="24" spans="1:4" hidden="1">
      <c r="A24" s="40"/>
      <c r="C24" s="44"/>
    </row>
    <row r="25" spans="1:4">
      <c r="A25" s="40"/>
      <c r="C25" s="44"/>
    </row>
    <row r="26" spans="1:4">
      <c r="A26" s="40"/>
      <c r="C26" s="44"/>
    </row>
    <row r="27" spans="1:4">
      <c r="A27" s="40"/>
      <c r="C27" s="44"/>
    </row>
  </sheetData>
  <sheetProtection selectLockedCells="1" selectUnlockedCells="1"/>
  <dataConsolidate/>
  <mergeCells count="16">
    <mergeCell ref="B7:D7"/>
    <mergeCell ref="B10:D10"/>
    <mergeCell ref="A2:D2"/>
    <mergeCell ref="B3:D3"/>
    <mergeCell ref="B4:D4"/>
    <mergeCell ref="B5:D5"/>
    <mergeCell ref="B6:D6"/>
    <mergeCell ref="A17:D17"/>
    <mergeCell ref="B8:D8"/>
    <mergeCell ref="B9:D9"/>
    <mergeCell ref="B11:D11"/>
    <mergeCell ref="B12:D12"/>
    <mergeCell ref="B13:D13"/>
    <mergeCell ref="B14:D14"/>
    <mergeCell ref="B15:D15"/>
    <mergeCell ref="B16:D16"/>
  </mergeCells>
  <dataValidations xWindow="892" yWindow="512" count="23">
    <dataValidation allowBlank="1" showInputMessage="1" showErrorMessage="1" promptTitle="Identificador para el Catálogo" prompt="Código único que identiifca el catálogo_x000a_Se sugiere unir al identificador del Productor " sqref="IL3:IM3 C65528 IL65528:IM65528"/>
    <dataValidation allowBlank="1" showInputMessage="1" showErrorMessage="1" promptTitle="Productor / Entidad Responsable" prompt="Nombre de la Organización que tiene la responsabilidad del contenido intelectual del presente Catálogo" sqref="C65530 IL65530:IM65530"/>
    <dataValidation allowBlank="1" showInputMessage="1" showErrorMessage="1" promptTitle="Identificador de Productor" prompt="Código único " sqref="IL9:IM10 C65531 IL65531:IM65531"/>
    <dataValidation allowBlank="1" showInputMessage="1" showErrorMessage="1" promptTitle="Nombre" prompt="Nombre que identifica de manera única el catálogo de objetos que está realizando. _x000a__x000a_EJEMPLO:_x000a_Catálogo de objetos geográficos del Mapa de Referencia del Distrito Capital" sqref="IL4:IM4 C65522 IL65522:IM65522"/>
    <dataValidation allowBlank="1" showInputMessage="1" showErrorMessage="1" promptTitle="Alcance" prompt="Listado de los temas que contiene y aborda el catálogo._x000a__x000a_EJEMPLO:_x000a_Los temas definidos en este catálogo corresponden a los datos geográficos básicos que conforman el Mapa de Referencia para el Distrito Capital" sqref="IL5 C65523 IL65523"/>
    <dataValidation allowBlank="1" showInputMessage="1" showErrorMessage="1" promptTitle="Campo de aplicación" prompt="Descripción de los usos a los cuales aplica el catálogo._x000a__x000a_EJEMPLO:_x000a_En implementación de estándares de información geográfica" sqref="C65524 IL65524:IM65524"/>
    <dataValidation type="decimal" allowBlank="1" showInputMessage="1" showErrorMessage="1" error="Debe incluir el numero de la versión del catalogo" promptTitle="Número de la versión" prompt="Número de la versión del catálogo de objetos._x000a__x000a_EJEMPLO:_x000a_4.2" sqref="C65525 IL65525:IM65525">
      <formula1>1</formula1>
      <formula2>100</formula2>
    </dataValidation>
    <dataValidation allowBlank="1" showInputMessage="1" showErrorMessage="1" promptTitle="Fecha de la versión" prompt="Fecha de publicación o actualización del catálogo _x000a__x000a_EJEMPLO:_x000a_20121122" sqref="IL6:IM7 C65526 IL65526:IM65526"/>
    <dataValidation allowBlank="1" showInputMessage="1" showErrorMessage="1" promptTitle="Referencia" prompt="Referencia Bibliográfica_x000a__x000a_EJEMPLO:_x000a_Instructivo para la Catalogación de Objetos Geográficos " sqref="C65527 IL65527:IM65527"/>
    <dataValidation allowBlank="1" showInputMessage="1" showErrorMessage="1" prompt="Nombre del documento que identifica los datos o conjunto de datos evaluados._x000a__x000a_EJEMPLOS: _x000a_Reporte de evaluación de calidad del Mapa de Referencia del Distrito Capital  12.18._x000a_Reporte de evaluacion de calidad Amenaza movimientos en masa centro IDIGER 2019" sqref="B3:D3"/>
    <dataValidation allowBlank="1" showInputMessage="1" showErrorMessage="1" prompt="Número de la versión actual del reporte de calidad." sqref="B4:D4"/>
    <dataValidation allowBlank="1" showInputMessage="1" showErrorMessage="1" prompt="Nombre de la Organización productora y dependencia que tiene la responsabilidad del contenido intelectual del presente reporte de calidad._x000a__x000a_EJEMPLO:_x000a_Unidad Administrativa Especial de Catastro Distrital - Gerencia IDECA" sqref="B5:D5"/>
    <dataValidation allowBlank="1" showInputMessage="1" showErrorMessage="1" prompt="Breve descripción del contenido del reporte de calidad._x000a__x000a_EJEMPLO:_x000a_Presenta el resultado consolidado de la evaluación de calidad generada al Objeto Geográfico Amenaza movimientos en masa urbano." sqref="B7:D7"/>
    <dataValidation allowBlank="1" showInputMessage="1" showErrorMessage="1" prompt="Entidad que publica o difunde el contenido del reporte de calidad._x000a__x000a_EJEMPLO: _x000a_Instituto Distrital de gestión de Riesgos y Cambio Climático - IDIGER" sqref="B8:D8"/>
    <dataValidation allowBlank="1" showInputMessage="1" showErrorMessage="1" prompt="Entidades, dependencias o personas que intervienen en la generación del reporte de calidad._x000a__x000a_EJEMPLOS: _x000a_UAECD_x000a_Gerencia IDECA_x000a_Ramón Ortíz Vanegas_x000a__x000a_" sqref="B9:D9"/>
    <dataValidation allowBlank="1" showInputMessage="1" showErrorMessage="1" prompt="Si el reporte es un documento digital, registre el tipo de extensión._x000a__x000a_EJEMPLOS: _x000a_.doc_x000a_.xlsx_x000a_.pdf" sqref="B11:D11"/>
    <dataValidation allowBlank="1" showInputMessage="1" showErrorMessage="1" prompt="Registre los documentos fuente en los cuales se basó para diligenciar el reporte de calidad._x000a__x000a_EJEMPLOS:_x000a_ISO 1957:2013_x000a_NTC 5043:2010_x000a_" sqref="B12:D12"/>
    <dataValidation allowBlank="1" showInputMessage="1" showErrorMessage="1" prompt="Registre el idioma en el que se diligencia el reporte de calidad." sqref="B13:D13"/>
    <dataValidation allowBlank="1" showInputMessage="1" showErrorMessage="1" prompt="Fecha en la que se diligencia el reporte de calidad._x000a__x000a_EJEMPLO:_x000a_2020-02-02" sqref="B6:D6"/>
    <dataValidation allowBlank="1" showInputMessage="1" showErrorMessage="1" prompt="Indique el cubrimiento espacial del documento, expresado en nombres geográficos, topónimos o coordenadas geográficas._x000a__x000a_EJEMPLO:_x000a_Bogotá Distrito Capital" sqref="B14:D14"/>
    <dataValidation allowBlank="1" showInputMessage="1" showErrorMessage="1" prompt="Digite la(s) restricción(es) que asegura la  protección de la propiedad intelectual del documento y/o la(s) restricción(es) para el uso del documento una vez sea accedido._x000a__x000a_EJEMPLOS:_x000a_Copyright_x000a_Licencia  Creative Commons Attribution - ccby" sqref="B15:D15"/>
    <dataValidation allowBlank="1" showInputMessage="1" showErrorMessage="1" prompt="Escriba las palabras o frases comunes que describen aspectos del documento._x000a__x000a_EJEMPLO:_x000a_Mapa de referencia, calidad, Bogotá, objetos geográficos. " sqref="B16:D16"/>
    <dataValidation type="list" allowBlank="1" showInputMessage="1" showErrorMessage="1" sqref="B10:D10">
      <formula1>TipoDocumento</formula1>
    </dataValidation>
  </dataValidations>
  <printOptions horizontalCentered="1"/>
  <pageMargins left="0.70866141732283472" right="0.70866141732283472" top="0.98425196850393704" bottom="1.9291338582677167" header="0.31496062992125984" footer="0.31496062992125984"/>
  <pageSetup scale="97" orientation="landscape" r:id="rId1"/>
  <headerFooter>
    <oddHeader>&amp;C&amp;G</oddHeader>
    <oddFooter>&amp;C&amp;G
04-05-FR-07
V.2,1
Hoja 1</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Layout" zoomScaleNormal="100" zoomScaleSheetLayoutView="100" workbookViewId="0">
      <selection activeCell="C4" sqref="C4"/>
    </sheetView>
  </sheetViews>
  <sheetFormatPr baseColWidth="10" defaultColWidth="11.42578125" defaultRowHeight="15"/>
  <cols>
    <col min="1" max="2" width="14" style="28" customWidth="1"/>
    <col min="3" max="3" width="28.140625" style="28" customWidth="1"/>
    <col min="4" max="5" width="14" style="28" customWidth="1"/>
    <col min="6" max="7" width="10" style="28" customWidth="1"/>
    <col min="8" max="8" width="14" style="28" customWidth="1"/>
    <col min="9" max="246" width="11.42578125" style="26"/>
    <col min="247" max="247" width="13.7109375" style="26" customWidth="1"/>
    <col min="248" max="248" width="15.140625" style="26" customWidth="1"/>
    <col min="249" max="249" width="11.42578125" style="26"/>
    <col min="250" max="250" width="19.7109375" style="26" customWidth="1"/>
    <col min="251" max="251" width="11.42578125" style="26"/>
    <col min="252" max="252" width="23" style="26" customWidth="1"/>
    <col min="253" max="253" width="22.85546875" style="26" customWidth="1"/>
    <col min="254" max="16384" width="11.42578125" style="26"/>
  </cols>
  <sheetData>
    <row r="1" spans="1:8" ht="51" customHeight="1">
      <c r="A1" s="176" t="s">
        <v>442</v>
      </c>
      <c r="B1" s="177"/>
      <c r="C1" s="177"/>
      <c r="D1" s="177"/>
      <c r="E1" s="177"/>
      <c r="F1" s="177"/>
      <c r="G1" s="177"/>
      <c r="H1" s="177"/>
    </row>
    <row r="2" spans="1:8" s="27" customFormat="1" ht="50.25" customHeight="1">
      <c r="A2" s="45" t="s">
        <v>434</v>
      </c>
      <c r="B2" s="45" t="s">
        <v>435</v>
      </c>
      <c r="C2" s="78" t="s">
        <v>438</v>
      </c>
      <c r="D2" s="79" t="s">
        <v>7</v>
      </c>
      <c r="E2" s="79" t="s">
        <v>439</v>
      </c>
      <c r="F2" s="79" t="s">
        <v>440</v>
      </c>
      <c r="G2" s="89" t="s">
        <v>441</v>
      </c>
      <c r="H2" s="88" t="s">
        <v>237</v>
      </c>
    </row>
    <row r="3" spans="1:8" s="27" customFormat="1">
      <c r="A3" s="60"/>
      <c r="B3" s="72"/>
      <c r="C3" s="75"/>
      <c r="D3" s="75"/>
      <c r="E3" s="75"/>
      <c r="F3" s="75"/>
      <c r="G3" s="63" t="str">
        <f>IF(AND(F3&lt;&gt;" ",F3&lt;&gt;0),F3/E3," ")</f>
        <v xml:space="preserve"> </v>
      </c>
      <c r="H3" s="72"/>
    </row>
    <row r="4" spans="1:8" s="27" customFormat="1">
      <c r="A4" s="60"/>
      <c r="B4" s="72"/>
      <c r="C4" s="75"/>
      <c r="D4" s="72"/>
      <c r="E4" s="72"/>
      <c r="F4" s="72"/>
      <c r="G4" s="63" t="str">
        <f t="shared" ref="G4:G22" si="0">IF(AND(F4&lt;&gt;" ",F4&lt;&gt;0),F4/E4," ")</f>
        <v xml:space="preserve"> </v>
      </c>
      <c r="H4" s="72"/>
    </row>
    <row r="5" spans="1:8" s="27" customFormat="1">
      <c r="A5" s="60"/>
      <c r="B5" s="72"/>
      <c r="C5" s="75"/>
      <c r="D5" s="72"/>
      <c r="E5" s="72"/>
      <c r="F5" s="72"/>
      <c r="G5" s="63" t="str">
        <f t="shared" si="0"/>
        <v xml:space="preserve"> </v>
      </c>
      <c r="H5" s="72"/>
    </row>
    <row r="6" spans="1:8" s="27" customFormat="1">
      <c r="A6" s="60"/>
      <c r="B6" s="72"/>
      <c r="C6" s="75"/>
      <c r="D6" s="72"/>
      <c r="E6" s="72"/>
      <c r="F6" s="72"/>
      <c r="G6" s="63" t="str">
        <f t="shared" si="0"/>
        <v xml:space="preserve"> </v>
      </c>
      <c r="H6" s="72"/>
    </row>
    <row r="7" spans="1:8" s="27" customFormat="1">
      <c r="A7" s="60"/>
      <c r="B7" s="72"/>
      <c r="C7" s="75"/>
      <c r="D7" s="72"/>
      <c r="E7" s="72"/>
      <c r="F7" s="72"/>
      <c r="G7" s="63" t="str">
        <f t="shared" si="0"/>
        <v xml:space="preserve"> </v>
      </c>
      <c r="H7" s="72"/>
    </row>
    <row r="8" spans="1:8" s="27" customFormat="1">
      <c r="A8" s="60"/>
      <c r="B8" s="72"/>
      <c r="C8" s="75"/>
      <c r="D8" s="72"/>
      <c r="E8" s="72"/>
      <c r="F8" s="72"/>
      <c r="G8" s="63" t="str">
        <f t="shared" si="0"/>
        <v xml:space="preserve"> </v>
      </c>
      <c r="H8" s="72"/>
    </row>
    <row r="9" spans="1:8" s="27" customFormat="1">
      <c r="A9" s="60"/>
      <c r="B9" s="72"/>
      <c r="C9" s="75"/>
      <c r="D9" s="72"/>
      <c r="E9" s="72"/>
      <c r="F9" s="72"/>
      <c r="G9" s="63" t="str">
        <f t="shared" si="0"/>
        <v xml:space="preserve"> </v>
      </c>
      <c r="H9" s="72"/>
    </row>
    <row r="10" spans="1:8" s="27" customFormat="1">
      <c r="A10" s="60"/>
      <c r="B10" s="72"/>
      <c r="C10" s="75"/>
      <c r="D10" s="72"/>
      <c r="E10" s="72"/>
      <c r="F10" s="72"/>
      <c r="G10" s="63" t="str">
        <f t="shared" si="0"/>
        <v xml:space="preserve"> </v>
      </c>
      <c r="H10" s="72"/>
    </row>
    <row r="11" spans="1:8">
      <c r="A11" s="60"/>
      <c r="B11" s="72"/>
      <c r="C11" s="75"/>
      <c r="D11" s="72"/>
      <c r="E11" s="72"/>
      <c r="F11" s="72"/>
      <c r="G11" s="63" t="str">
        <f t="shared" si="0"/>
        <v xml:space="preserve"> </v>
      </c>
      <c r="H11" s="72"/>
    </row>
    <row r="12" spans="1:8">
      <c r="A12" s="60"/>
      <c r="B12" s="72"/>
      <c r="C12" s="75"/>
      <c r="D12" s="72"/>
      <c r="E12" s="72"/>
      <c r="F12" s="72"/>
      <c r="G12" s="63" t="str">
        <f t="shared" si="0"/>
        <v xml:space="preserve"> </v>
      </c>
      <c r="H12" s="72"/>
    </row>
    <row r="13" spans="1:8">
      <c r="A13" s="60"/>
      <c r="B13" s="72"/>
      <c r="C13" s="75"/>
      <c r="D13" s="72"/>
      <c r="E13" s="72"/>
      <c r="F13" s="72"/>
      <c r="G13" s="63" t="str">
        <f t="shared" si="0"/>
        <v xml:space="preserve"> </v>
      </c>
      <c r="H13" s="72"/>
    </row>
    <row r="14" spans="1:8">
      <c r="A14" s="60"/>
      <c r="B14" s="72"/>
      <c r="C14" s="75"/>
      <c r="D14" s="72"/>
      <c r="E14" s="72"/>
      <c r="F14" s="72"/>
      <c r="G14" s="63" t="str">
        <f t="shared" si="0"/>
        <v xml:space="preserve"> </v>
      </c>
      <c r="H14" s="72"/>
    </row>
    <row r="15" spans="1:8">
      <c r="A15" s="60"/>
      <c r="B15" s="72"/>
      <c r="C15" s="75"/>
      <c r="D15" s="72"/>
      <c r="E15" s="72"/>
      <c r="F15" s="72"/>
      <c r="G15" s="63" t="str">
        <f t="shared" si="0"/>
        <v xml:space="preserve"> </v>
      </c>
      <c r="H15" s="72"/>
    </row>
    <row r="16" spans="1:8">
      <c r="A16" s="60"/>
      <c r="B16" s="72"/>
      <c r="C16" s="75"/>
      <c r="D16" s="72"/>
      <c r="E16" s="72"/>
      <c r="F16" s="72"/>
      <c r="G16" s="63" t="str">
        <f t="shared" si="0"/>
        <v xml:space="preserve"> </v>
      </c>
      <c r="H16" s="72"/>
    </row>
    <row r="17" spans="1:8">
      <c r="A17" s="60"/>
      <c r="B17" s="72"/>
      <c r="C17" s="75"/>
      <c r="D17" s="72"/>
      <c r="E17" s="72"/>
      <c r="F17" s="72"/>
      <c r="G17" s="63" t="str">
        <f t="shared" si="0"/>
        <v xml:space="preserve"> </v>
      </c>
      <c r="H17" s="72"/>
    </row>
    <row r="18" spans="1:8">
      <c r="A18" s="60"/>
      <c r="B18" s="72"/>
      <c r="C18" s="75"/>
      <c r="D18" s="72"/>
      <c r="E18" s="72"/>
      <c r="F18" s="72"/>
      <c r="G18" s="63" t="str">
        <f t="shared" si="0"/>
        <v xml:space="preserve"> </v>
      </c>
      <c r="H18" s="72"/>
    </row>
    <row r="19" spans="1:8">
      <c r="A19" s="60"/>
      <c r="B19" s="72"/>
      <c r="C19" s="75"/>
      <c r="D19" s="72"/>
      <c r="E19" s="72"/>
      <c r="F19" s="72"/>
      <c r="G19" s="63" t="str">
        <f t="shared" si="0"/>
        <v xml:space="preserve"> </v>
      </c>
      <c r="H19" s="72"/>
    </row>
    <row r="20" spans="1:8">
      <c r="A20" s="60"/>
      <c r="B20" s="72"/>
      <c r="C20" s="75"/>
      <c r="D20" s="72"/>
      <c r="E20" s="72"/>
      <c r="F20" s="72"/>
      <c r="G20" s="63" t="str">
        <f t="shared" si="0"/>
        <v xml:space="preserve"> </v>
      </c>
      <c r="H20" s="72"/>
    </row>
    <row r="21" spans="1:8">
      <c r="A21" s="60"/>
      <c r="B21" s="72"/>
      <c r="C21" s="75"/>
      <c r="D21" s="72"/>
      <c r="E21" s="72"/>
      <c r="F21" s="72"/>
      <c r="G21" s="63" t="str">
        <f t="shared" si="0"/>
        <v xml:space="preserve"> </v>
      </c>
      <c r="H21" s="72"/>
    </row>
    <row r="22" spans="1:8">
      <c r="A22" s="60"/>
      <c r="B22" s="72"/>
      <c r="C22" s="75"/>
      <c r="D22" s="72"/>
      <c r="E22" s="72"/>
      <c r="F22" s="72"/>
      <c r="G22" s="63" t="str">
        <f t="shared" si="0"/>
        <v xml:space="preserve"> </v>
      </c>
      <c r="H22" s="72"/>
    </row>
  </sheetData>
  <mergeCells count="1">
    <mergeCell ref="A1:H1"/>
  </mergeCells>
  <dataValidations xWindow="612" yWindow="510" count="16">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N65442:IS65442">
      <formula1>1</formula1>
      <formula2>500</formula2>
    </dataValidation>
    <dataValidation allowBlank="1" showInputMessage="1" showErrorMessage="1" promptTitle="Grupos" prompt="Información de los grupos que componen el tema_x000a__x000a_EJEMPLO:_x000a__x000a_Área Catastral" sqref="IN65443:IS65443"/>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R65441:IS65441">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N65441">
      <formula1>0</formula1>
      <formula2>500</formula2>
    </dataValidation>
    <dataValidation allowBlank="1" showInputMessage="1" showErrorMessage="1" prompt="Digite el nombre del primer objeto con el que evalúa una regla topológica._x000a__x000a_EJEMPLO:_x000a_Lote._x000a_" sqref="A2"/>
    <dataValidation type="list" allowBlank="1" showInputMessage="1" showErrorMessage="1" sqref="A3:A22">
      <formula1>NivelAlcance</formula1>
    </dataValidation>
    <dataValidation allowBlank="1" showInputMessage="1" showErrorMessage="1" prompt="Digite el nombre del segundo objeto con el que evalúa una regla topológica._x000a__x000a_Tenga en cuenta que la regla topológica puede ser sobre el mismo primer objeto._x000a__x000a_EJEMPLO:_x000a_Manzana Catastral." sqref="B2"/>
    <dataValidation allowBlank="1" showInputMessage="1" showErrorMessage="1" prompt="Con este aparte se puede documentar el resultado del proceso de evaluación de calidad del subelemento CONSISTENCIA TOPOLÓGICA._x000a__x000a_Su diligenciamiento es opcional._x000a__x000a_Puede ser usado como reporte independiente de calidad." sqref="A1:H1"/>
    <dataValidation type="list" allowBlank="1" showInputMessage="1" showErrorMessage="1" sqref="H3:H22">
      <formula1>Conformidad</formula1>
    </dataValidation>
    <dataValidation allowBlank="1" showInputMessage="1" showErrorMessage="1" prompt="Porcentaje de error encontrado de los datos evaluados respecto al número total de elementos evaluados._x000a__x000a_EJEMPLO: _x000a_15%_x000a__x000a_Este campo se genera de forma automática" sqref="G2"/>
    <dataValidation allowBlank="1" showInputMessage="1" showErrorMessage="1" prompt="Seleccione el resultado de conformidad donde 0 = no conforme y 1 = conforme_x000a_" sqref="H2"/>
    <dataValidation allowBlank="1" showInputMessage="1" showErrorMessage="1" prompt="Seleccione la medida de consistencia topológica a evaluar. Si la medida a evaluar no se encuentra estandarizada, primero dgítela en la pestaña &quot;dominios&quot;_x000a__x000a_EJEMPLO: _x000a_Debe estar cubierto por" sqref="C2"/>
    <dataValidation type="list" allowBlank="1" showInputMessage="1" showErrorMessage="1" sqref="C3:C22">
      <formula1>CT</formula1>
    </dataValidation>
    <dataValidation allowBlank="1" showInputMessage="1" showErrorMessage="1" prompt="Describa la medida evaluada._x000a__x000a_EJEMPLO:_x000a_Los lotes deben estar contenidos completamente por las manzanas_x000a_" sqref="D2"/>
    <dataValidation allowBlank="1" showInputMessage="1" showErrorMessage="1" prompt="Digite el número total de elementos evaluados._x000a__x000a_EJEMPLO:_x000a_50" sqref="E2"/>
    <dataValidation allowBlank="1" showInputMessage="1" showErrorMessage="1" prompt="Digite el número de errores encontrados después de realizar la evaluación respectiva._x000a__x000a_EJEMPLO: _x000a_20" sqref="F2"/>
  </dataValidations>
  <printOptions horizontalCentered="1"/>
  <pageMargins left="0.70866141732283472" right="0.70866141732283472" top="1.375" bottom="2.0729166666666665" header="0.31496062992125984" footer="0.31496062992125984"/>
  <pageSetup orientation="landscape" r:id="rId1"/>
  <headerFooter>
    <oddHeader>&amp;C&amp;G</oddHeader>
    <oddFooter>&amp;C&amp;G
04-05-FR-07
V.2,1
Hoja 8</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view="pageBreakPreview" topLeftCell="A8" zoomScaleNormal="100" zoomScaleSheetLayoutView="100" zoomScalePageLayoutView="72" workbookViewId="0">
      <selection activeCell="J69" sqref="J69"/>
    </sheetView>
  </sheetViews>
  <sheetFormatPr baseColWidth="10" defaultColWidth="22.85546875" defaultRowHeight="25.5" customHeight="1" outlineLevelRow="1"/>
  <cols>
    <col min="1" max="3" width="2.42578125" style="53" customWidth="1"/>
    <col min="4" max="4" width="2.28515625" style="53" customWidth="1"/>
    <col min="5" max="5" width="2.42578125" style="53" customWidth="1"/>
    <col min="6" max="6" width="2.42578125" style="54" customWidth="1"/>
    <col min="7" max="7" width="27.28515625" style="54" customWidth="1"/>
    <col min="8" max="8" width="30.85546875" style="46" customWidth="1"/>
    <col min="9" max="9" width="32.42578125" style="46" customWidth="1"/>
    <col min="10" max="10" width="37" style="46" customWidth="1"/>
    <col min="11" max="244" width="11.42578125" style="46" customWidth="1"/>
    <col min="245" max="245" width="13.7109375" style="46" customWidth="1"/>
    <col min="246" max="246" width="15.140625" style="46" customWidth="1"/>
    <col min="247" max="247" width="11.42578125" style="46" customWidth="1"/>
    <col min="248" max="248" width="19.7109375" style="46" customWidth="1"/>
    <col min="249" max="249" width="11.42578125" style="46" customWidth="1"/>
    <col min="250" max="250" width="23" style="46" customWidth="1"/>
    <col min="251" max="16384" width="22.85546875" style="46"/>
  </cols>
  <sheetData>
    <row r="1" spans="1:10" ht="25.5" customHeight="1">
      <c r="A1" s="115" t="s">
        <v>384</v>
      </c>
      <c r="B1" s="116"/>
      <c r="C1" s="116"/>
      <c r="D1" s="116"/>
      <c r="E1" s="116"/>
      <c r="F1" s="116"/>
      <c r="G1" s="116"/>
      <c r="H1" s="116"/>
      <c r="I1" s="116"/>
      <c r="J1" s="116"/>
    </row>
    <row r="2" spans="1:10" s="47" customFormat="1" ht="25.5" customHeight="1">
      <c r="A2" s="142" t="s">
        <v>11</v>
      </c>
      <c r="B2" s="143"/>
      <c r="C2" s="143"/>
      <c r="D2" s="143"/>
      <c r="E2" s="143"/>
      <c r="F2" s="143"/>
      <c r="G2" s="143"/>
      <c r="H2" s="117" t="s">
        <v>7</v>
      </c>
      <c r="I2" s="118"/>
      <c r="J2" s="118"/>
    </row>
    <row r="3" spans="1:10" s="47" customFormat="1" ht="25.5" customHeight="1">
      <c r="A3" s="144" t="s">
        <v>211</v>
      </c>
      <c r="B3" s="145"/>
      <c r="C3" s="145"/>
      <c r="D3" s="145"/>
      <c r="E3" s="145"/>
      <c r="F3" s="145"/>
      <c r="G3" s="145"/>
      <c r="H3" s="145"/>
      <c r="I3" s="145"/>
    </row>
    <row r="4" spans="1:10" s="47" customFormat="1" ht="25.5" customHeight="1">
      <c r="A4" s="55"/>
      <c r="B4" s="146" t="s">
        <v>213</v>
      </c>
      <c r="C4" s="146"/>
      <c r="D4" s="146"/>
      <c r="E4" s="146"/>
      <c r="F4" s="146"/>
      <c r="G4" s="146"/>
      <c r="H4" s="81" t="s">
        <v>39</v>
      </c>
      <c r="I4" s="87" t="s">
        <v>39</v>
      </c>
      <c r="J4" s="81" t="s">
        <v>43</v>
      </c>
    </row>
    <row r="5" spans="1:10" ht="25.5" customHeight="1">
      <c r="A5" s="119" t="s">
        <v>259</v>
      </c>
      <c r="B5" s="120"/>
      <c r="C5" s="120"/>
      <c r="D5" s="120"/>
      <c r="E5" s="120"/>
      <c r="F5" s="120"/>
      <c r="G5" s="120"/>
      <c r="H5" s="120"/>
      <c r="I5" s="120"/>
      <c r="J5" s="120"/>
    </row>
    <row r="6" spans="1:10" ht="91.5" customHeight="1" outlineLevel="1">
      <c r="A6" s="148"/>
      <c r="B6" s="123" t="s">
        <v>8</v>
      </c>
      <c r="C6" s="123"/>
      <c r="D6" s="123"/>
      <c r="E6" s="123"/>
      <c r="F6" s="123"/>
      <c r="G6" s="123"/>
      <c r="H6" s="83" t="s">
        <v>476</v>
      </c>
      <c r="I6" s="83" t="s">
        <v>482</v>
      </c>
      <c r="J6" s="83" t="s">
        <v>491</v>
      </c>
    </row>
    <row r="7" spans="1:10" ht="25.5" customHeight="1" outlineLevel="1">
      <c r="A7" s="148"/>
      <c r="B7" s="124" t="s">
        <v>1</v>
      </c>
      <c r="C7" s="125"/>
      <c r="D7" s="125"/>
      <c r="E7" s="125"/>
      <c r="F7" s="125"/>
      <c r="G7" s="126"/>
      <c r="H7" s="84">
        <v>44460</v>
      </c>
      <c r="I7" s="84">
        <v>44460</v>
      </c>
      <c r="J7" s="84">
        <v>44460</v>
      </c>
    </row>
    <row r="8" spans="1:10" ht="25.5" customHeight="1" outlineLevel="1">
      <c r="A8" s="148"/>
      <c r="B8" s="124" t="s">
        <v>90</v>
      </c>
      <c r="C8" s="125"/>
      <c r="D8" s="125"/>
      <c r="E8" s="125"/>
      <c r="F8" s="125"/>
      <c r="G8" s="126"/>
      <c r="H8" s="83" t="s">
        <v>91</v>
      </c>
      <c r="I8" s="83" t="s">
        <v>91</v>
      </c>
      <c r="J8" s="83" t="s">
        <v>91</v>
      </c>
    </row>
    <row r="9" spans="1:10" ht="150" customHeight="1" outlineLevel="1">
      <c r="A9" s="148"/>
      <c r="B9" s="123" t="s">
        <v>210</v>
      </c>
      <c r="C9" s="123"/>
      <c r="D9" s="123"/>
      <c r="E9" s="123"/>
      <c r="F9" s="123"/>
      <c r="G9" s="123"/>
      <c r="H9" s="83" t="s">
        <v>477</v>
      </c>
      <c r="I9" s="83" t="s">
        <v>483</v>
      </c>
      <c r="J9" s="83" t="s">
        <v>492</v>
      </c>
    </row>
    <row r="10" spans="1:10" s="47" customFormat="1" ht="25.5" customHeight="1">
      <c r="A10" s="121" t="s">
        <v>212</v>
      </c>
      <c r="B10" s="122"/>
      <c r="C10" s="122"/>
      <c r="D10" s="122"/>
      <c r="E10" s="122"/>
      <c r="F10" s="122"/>
      <c r="G10" s="122"/>
      <c r="H10" s="122"/>
      <c r="I10" s="122"/>
      <c r="J10" s="122"/>
    </row>
    <row r="11" spans="1:10" s="47" customFormat="1" ht="25.5" customHeight="1">
      <c r="A11" s="157"/>
      <c r="B11" s="151" t="s">
        <v>88</v>
      </c>
      <c r="C11" s="152"/>
      <c r="D11" s="152"/>
      <c r="E11" s="152"/>
      <c r="F11" s="152"/>
      <c r="G11" s="153"/>
      <c r="H11" s="57" t="s">
        <v>14</v>
      </c>
      <c r="I11" s="57" t="s">
        <v>14</v>
      </c>
      <c r="J11" s="57" t="s">
        <v>14</v>
      </c>
    </row>
    <row r="12" spans="1:10" s="47" customFormat="1" ht="25.5" customHeight="1">
      <c r="A12" s="157"/>
      <c r="B12" s="149"/>
      <c r="C12" s="154" t="s">
        <v>89</v>
      </c>
      <c r="D12" s="155"/>
      <c r="E12" s="155"/>
      <c r="F12" s="155"/>
      <c r="G12" s="156"/>
      <c r="H12" s="49" t="s">
        <v>402</v>
      </c>
      <c r="I12" s="49" t="s">
        <v>402</v>
      </c>
      <c r="J12" s="57" t="s">
        <v>14</v>
      </c>
    </row>
    <row r="13" spans="1:10" ht="25.5" customHeight="1">
      <c r="A13" s="157"/>
      <c r="B13" s="150"/>
      <c r="C13" s="158"/>
      <c r="D13" s="113" t="s">
        <v>214</v>
      </c>
      <c r="E13" s="114"/>
      <c r="F13" s="114"/>
      <c r="G13" s="114"/>
      <c r="H13" s="114"/>
      <c r="I13" s="114"/>
      <c r="J13" s="114"/>
    </row>
    <row r="14" spans="1:10" ht="25.5" customHeight="1">
      <c r="A14" s="157"/>
      <c r="B14" s="150"/>
      <c r="C14" s="158"/>
      <c r="D14" s="127"/>
      <c r="E14" s="147" t="s">
        <v>258</v>
      </c>
      <c r="F14" s="147"/>
      <c r="G14" s="147"/>
      <c r="H14" s="85" t="s">
        <v>273</v>
      </c>
      <c r="I14" s="85" t="s">
        <v>273</v>
      </c>
      <c r="J14" s="85" t="s">
        <v>268</v>
      </c>
    </row>
    <row r="15" spans="1:10" ht="66" customHeight="1">
      <c r="A15" s="157"/>
      <c r="B15" s="150"/>
      <c r="C15" s="158"/>
      <c r="D15" s="127"/>
      <c r="E15" s="147" t="s">
        <v>215</v>
      </c>
      <c r="F15" s="147"/>
      <c r="G15" s="147"/>
      <c r="H15" s="82" t="s">
        <v>140</v>
      </c>
      <c r="I15" s="82" t="s">
        <v>140</v>
      </c>
      <c r="J15" s="96" t="s">
        <v>133</v>
      </c>
    </row>
    <row r="16" spans="1:10" ht="25.5" customHeight="1">
      <c r="A16" s="157"/>
      <c r="B16" s="150"/>
      <c r="C16" s="158"/>
      <c r="D16" s="113" t="s">
        <v>216</v>
      </c>
      <c r="E16" s="114"/>
      <c r="F16" s="114"/>
      <c r="G16" s="114"/>
      <c r="H16" s="114"/>
      <c r="I16" s="114"/>
      <c r="J16" s="114"/>
    </row>
    <row r="17" spans="1:10" ht="25.5" customHeight="1">
      <c r="A17" s="157"/>
      <c r="B17" s="150"/>
      <c r="C17" s="158"/>
      <c r="D17" s="127"/>
      <c r="E17" s="113" t="s">
        <v>16</v>
      </c>
      <c r="F17" s="114"/>
      <c r="G17" s="114"/>
      <c r="H17" s="114"/>
      <c r="I17" s="114"/>
      <c r="J17" s="114"/>
    </row>
    <row r="18" spans="1:10" ht="25.5" customHeight="1" outlineLevel="1">
      <c r="A18" s="157"/>
      <c r="B18" s="150"/>
      <c r="C18" s="158"/>
      <c r="D18" s="127"/>
      <c r="E18" s="137"/>
      <c r="F18" s="132" t="s">
        <v>217</v>
      </c>
      <c r="G18" s="132"/>
      <c r="H18" s="48" t="s">
        <v>220</v>
      </c>
      <c r="I18" s="48" t="s">
        <v>220</v>
      </c>
      <c r="J18" s="48" t="s">
        <v>220</v>
      </c>
    </row>
    <row r="19" spans="1:10" ht="111" customHeight="1" outlineLevel="1">
      <c r="A19" s="157"/>
      <c r="B19" s="150"/>
      <c r="C19" s="158"/>
      <c r="D19" s="127"/>
      <c r="E19" s="138"/>
      <c r="F19" s="132" t="s">
        <v>218</v>
      </c>
      <c r="G19" s="132"/>
      <c r="H19" s="68" t="s">
        <v>485</v>
      </c>
      <c r="I19" s="68" t="s">
        <v>484</v>
      </c>
      <c r="J19" s="68" t="s">
        <v>493</v>
      </c>
    </row>
    <row r="20" spans="1:10" ht="198.75" customHeight="1" outlineLevel="1" thickBot="1">
      <c r="A20" s="157"/>
      <c r="B20" s="150"/>
      <c r="C20" s="158"/>
      <c r="D20" s="127"/>
      <c r="E20" s="138"/>
      <c r="F20" s="136" t="s">
        <v>17</v>
      </c>
      <c r="G20" s="136"/>
      <c r="H20" s="68" t="s">
        <v>478</v>
      </c>
      <c r="I20" s="68" t="s">
        <v>486</v>
      </c>
      <c r="J20" s="68" t="s">
        <v>494</v>
      </c>
    </row>
    <row r="21" spans="1:10" ht="129.75" customHeight="1" outlineLevel="1" thickBot="1">
      <c r="A21" s="157"/>
      <c r="B21" s="150"/>
      <c r="C21" s="158"/>
      <c r="D21" s="127"/>
      <c r="E21" s="138"/>
      <c r="F21" s="134" t="s">
        <v>219</v>
      </c>
      <c r="G21" s="135"/>
      <c r="H21" s="69" t="s">
        <v>479</v>
      </c>
      <c r="I21" s="69" t="s">
        <v>479</v>
      </c>
      <c r="J21" s="68" t="s">
        <v>495</v>
      </c>
    </row>
    <row r="22" spans="1:10" ht="25.5" customHeight="1" outlineLevel="1" thickBot="1">
      <c r="A22" s="157"/>
      <c r="B22" s="150"/>
      <c r="C22" s="158"/>
      <c r="D22" s="127"/>
      <c r="E22" s="138"/>
      <c r="F22" s="134" t="s">
        <v>1</v>
      </c>
      <c r="G22" s="135"/>
      <c r="H22" s="84">
        <v>44460</v>
      </c>
      <c r="I22" s="84">
        <v>44460</v>
      </c>
      <c r="J22" s="84">
        <v>44460</v>
      </c>
    </row>
    <row r="23" spans="1:10" ht="25.5" customHeight="1" outlineLevel="1" thickBot="1">
      <c r="A23" s="157"/>
      <c r="B23" s="150"/>
      <c r="C23" s="158"/>
      <c r="D23" s="127"/>
      <c r="E23" s="159"/>
      <c r="F23" s="134" t="s">
        <v>90</v>
      </c>
      <c r="G23" s="135"/>
      <c r="H23" s="69" t="s">
        <v>91</v>
      </c>
      <c r="I23" s="69" t="s">
        <v>91</v>
      </c>
      <c r="J23" s="69" t="s">
        <v>91</v>
      </c>
    </row>
    <row r="24" spans="1:10" ht="25.5" hidden="1" customHeight="1">
      <c r="A24" s="157"/>
      <c r="B24" s="150"/>
      <c r="C24" s="158"/>
      <c r="D24" s="127"/>
      <c r="E24" s="139" t="s">
        <v>19</v>
      </c>
      <c r="F24" s="140"/>
      <c r="G24" s="140"/>
      <c r="H24" s="140"/>
      <c r="I24" s="140"/>
      <c r="J24" s="141"/>
    </row>
    <row r="25" spans="1:10" ht="25.5" hidden="1" customHeight="1" outlineLevel="1">
      <c r="A25" s="157"/>
      <c r="B25" s="150"/>
      <c r="C25" s="158"/>
      <c r="D25" s="127"/>
      <c r="E25" s="127"/>
      <c r="F25" s="132" t="s">
        <v>217</v>
      </c>
      <c r="G25" s="132"/>
      <c r="H25" s="48"/>
      <c r="I25" s="48"/>
    </row>
    <row r="26" spans="1:10" ht="25.5" hidden="1" customHeight="1" outlineLevel="1">
      <c r="A26" s="157"/>
      <c r="B26" s="150"/>
      <c r="C26" s="158"/>
      <c r="D26" s="127"/>
      <c r="E26" s="127"/>
      <c r="F26" s="132" t="s">
        <v>218</v>
      </c>
      <c r="G26" s="132"/>
      <c r="H26" s="50"/>
      <c r="I26" s="50"/>
    </row>
    <row r="27" spans="1:10" ht="25.5" hidden="1" customHeight="1" outlineLevel="1" thickBot="1">
      <c r="A27" s="157"/>
      <c r="B27" s="150"/>
      <c r="C27" s="158"/>
      <c r="D27" s="127"/>
      <c r="E27" s="127"/>
      <c r="F27" s="136" t="s">
        <v>17</v>
      </c>
      <c r="G27" s="136"/>
      <c r="H27" s="50"/>
      <c r="I27" s="50"/>
    </row>
    <row r="28" spans="1:10" ht="25.5" hidden="1" customHeight="1" outlineLevel="1" thickBot="1">
      <c r="A28" s="157"/>
      <c r="B28" s="150"/>
      <c r="C28" s="158"/>
      <c r="D28" s="127"/>
      <c r="E28" s="127"/>
      <c r="F28" s="134" t="s">
        <v>219</v>
      </c>
      <c r="G28" s="135"/>
      <c r="H28" s="50"/>
      <c r="I28" s="50"/>
    </row>
    <row r="29" spans="1:10" ht="25.5" hidden="1" customHeight="1" outlineLevel="1" thickBot="1">
      <c r="A29" s="157"/>
      <c r="B29" s="150"/>
      <c r="C29" s="158"/>
      <c r="D29" s="127"/>
      <c r="E29" s="127"/>
      <c r="F29" s="134" t="s">
        <v>1</v>
      </c>
      <c r="G29" s="135"/>
      <c r="H29" s="70"/>
      <c r="I29" s="70"/>
    </row>
    <row r="30" spans="1:10" ht="25.5" hidden="1" customHeight="1" outlineLevel="1" thickBot="1">
      <c r="A30" s="157"/>
      <c r="B30" s="150"/>
      <c r="C30" s="158"/>
      <c r="D30" s="127"/>
      <c r="E30" s="127"/>
      <c r="F30" s="134" t="s">
        <v>90</v>
      </c>
      <c r="G30" s="135"/>
      <c r="H30" s="69"/>
      <c r="I30" s="69"/>
    </row>
    <row r="31" spans="1:10" ht="25.5" hidden="1" customHeight="1" outlineLevel="1" thickBot="1">
      <c r="A31" s="157"/>
      <c r="B31" s="150"/>
      <c r="C31" s="158"/>
      <c r="D31" s="127"/>
      <c r="E31" s="127"/>
      <c r="F31" s="134" t="s">
        <v>226</v>
      </c>
      <c r="G31" s="135"/>
      <c r="H31" s="50"/>
      <c r="I31" s="50"/>
    </row>
    <row r="32" spans="1:10" ht="12.75" hidden="1" customHeight="1" collapsed="1">
      <c r="A32" s="157"/>
      <c r="B32" s="150"/>
      <c r="C32" s="158"/>
      <c r="D32" s="127"/>
      <c r="E32" s="139" t="s">
        <v>18</v>
      </c>
      <c r="F32" s="140"/>
      <c r="G32" s="140"/>
      <c r="H32" s="140"/>
      <c r="I32" s="140"/>
      <c r="J32" s="141"/>
    </row>
    <row r="33" spans="1:10" ht="25.5" hidden="1" customHeight="1" outlineLevel="1">
      <c r="A33" s="157"/>
      <c r="B33" s="150"/>
      <c r="C33" s="158"/>
      <c r="D33" s="127"/>
      <c r="E33" s="127"/>
      <c r="F33" s="132" t="s">
        <v>217</v>
      </c>
      <c r="G33" s="132"/>
      <c r="H33" s="48"/>
      <c r="I33" s="48"/>
    </row>
    <row r="34" spans="1:10" ht="25.5" hidden="1" customHeight="1" outlineLevel="1">
      <c r="A34" s="157"/>
      <c r="B34" s="150"/>
      <c r="C34" s="158"/>
      <c r="D34" s="127"/>
      <c r="E34" s="127"/>
      <c r="F34" s="132" t="s">
        <v>218</v>
      </c>
      <c r="G34" s="132"/>
      <c r="H34" s="50"/>
      <c r="I34" s="50"/>
    </row>
    <row r="35" spans="1:10" ht="25.5" hidden="1" customHeight="1" outlineLevel="1" thickBot="1">
      <c r="A35" s="157"/>
      <c r="B35" s="150"/>
      <c r="C35" s="158"/>
      <c r="D35" s="127"/>
      <c r="E35" s="127"/>
      <c r="F35" s="136" t="s">
        <v>17</v>
      </c>
      <c r="G35" s="136"/>
      <c r="H35" s="50"/>
      <c r="I35" s="50"/>
    </row>
    <row r="36" spans="1:10" ht="25.5" hidden="1" customHeight="1" outlineLevel="1" thickBot="1">
      <c r="A36" s="157"/>
      <c r="B36" s="150"/>
      <c r="C36" s="158"/>
      <c r="D36" s="127"/>
      <c r="E36" s="127"/>
      <c r="F36" s="134" t="s">
        <v>219</v>
      </c>
      <c r="G36" s="135"/>
      <c r="H36" s="50"/>
      <c r="I36" s="50"/>
    </row>
    <row r="37" spans="1:10" ht="25.5" hidden="1" customHeight="1" outlineLevel="1" thickBot="1">
      <c r="A37" s="157"/>
      <c r="B37" s="150"/>
      <c r="C37" s="158"/>
      <c r="D37" s="127"/>
      <c r="E37" s="127"/>
      <c r="F37" s="134" t="s">
        <v>1</v>
      </c>
      <c r="G37" s="135"/>
      <c r="H37" s="70"/>
      <c r="I37" s="70"/>
    </row>
    <row r="38" spans="1:10" ht="25.5" hidden="1" customHeight="1" outlineLevel="1" thickBot="1">
      <c r="A38" s="157"/>
      <c r="B38" s="150"/>
      <c r="C38" s="158"/>
      <c r="D38" s="127"/>
      <c r="E38" s="127"/>
      <c r="F38" s="134" t="s">
        <v>90</v>
      </c>
      <c r="G38" s="135"/>
      <c r="H38" s="69"/>
      <c r="I38" s="69"/>
    </row>
    <row r="39" spans="1:10" ht="25.5" hidden="1" customHeight="1" outlineLevel="1">
      <c r="A39" s="157"/>
      <c r="B39" s="150"/>
      <c r="C39" s="158"/>
      <c r="D39" s="127"/>
      <c r="E39" s="127"/>
      <c r="F39" s="132" t="s">
        <v>227</v>
      </c>
      <c r="G39" s="132"/>
      <c r="H39" s="50"/>
      <c r="I39" s="50"/>
    </row>
    <row r="40" spans="1:10" ht="25.5" hidden="1" customHeight="1" outlineLevel="1">
      <c r="A40" s="157"/>
      <c r="B40" s="150"/>
      <c r="C40" s="158"/>
      <c r="D40" s="127"/>
      <c r="E40" s="127"/>
      <c r="F40" s="132" t="s">
        <v>228</v>
      </c>
      <c r="G40" s="132"/>
      <c r="H40" s="50"/>
      <c r="I40" s="50"/>
    </row>
    <row r="41" spans="1:10" ht="25.5" hidden="1" customHeight="1" outlineLevel="1">
      <c r="A41" s="157"/>
      <c r="B41" s="150"/>
      <c r="C41" s="158"/>
      <c r="D41" s="127"/>
      <c r="E41" s="127"/>
      <c r="F41" s="132" t="s">
        <v>229</v>
      </c>
      <c r="G41" s="132"/>
      <c r="H41" s="50"/>
      <c r="I41" s="50"/>
    </row>
    <row r="42" spans="1:10" ht="25.5" customHeight="1" collapsed="1">
      <c r="A42" s="157"/>
      <c r="B42" s="150"/>
      <c r="C42" s="158"/>
      <c r="D42" s="113" t="s">
        <v>230</v>
      </c>
      <c r="E42" s="114"/>
      <c r="F42" s="114"/>
      <c r="G42" s="114"/>
      <c r="H42" s="114"/>
      <c r="I42" s="114"/>
      <c r="J42" s="114"/>
    </row>
    <row r="43" spans="1:10" ht="25.5" customHeight="1">
      <c r="A43" s="157"/>
      <c r="B43" s="150"/>
      <c r="C43" s="158"/>
      <c r="D43" s="137"/>
      <c r="E43" s="113" t="s">
        <v>241</v>
      </c>
      <c r="F43" s="114"/>
      <c r="G43" s="114"/>
      <c r="H43" s="114"/>
      <c r="I43" s="114"/>
      <c r="J43" s="114"/>
    </row>
    <row r="44" spans="1:10" ht="25.5" customHeight="1" outlineLevel="1">
      <c r="A44" s="157"/>
      <c r="B44" s="150"/>
      <c r="C44" s="158"/>
      <c r="D44" s="138"/>
      <c r="E44" s="160"/>
      <c r="F44" s="113" t="s">
        <v>231</v>
      </c>
      <c r="G44" s="114"/>
      <c r="H44" s="114"/>
      <c r="I44" s="114"/>
      <c r="J44" s="114"/>
    </row>
    <row r="45" spans="1:10" ht="25.5" customHeight="1" outlineLevel="1">
      <c r="A45" s="157"/>
      <c r="B45" s="150"/>
      <c r="C45" s="158"/>
      <c r="D45" s="138"/>
      <c r="E45" s="161"/>
      <c r="F45" s="130"/>
      <c r="G45" s="51" t="s">
        <v>232</v>
      </c>
      <c r="H45" s="81" t="s">
        <v>39</v>
      </c>
      <c r="I45" s="87" t="s">
        <v>39</v>
      </c>
      <c r="J45" s="81" t="s">
        <v>43</v>
      </c>
    </row>
    <row r="46" spans="1:10" ht="97.5" customHeight="1" outlineLevel="1">
      <c r="A46" s="157"/>
      <c r="B46" s="150"/>
      <c r="C46" s="158"/>
      <c r="D46" s="138"/>
      <c r="E46" s="161"/>
      <c r="F46" s="131"/>
      <c r="G46" s="62" t="s">
        <v>393</v>
      </c>
      <c r="H46" s="48" t="s">
        <v>480</v>
      </c>
      <c r="I46" s="48" t="s">
        <v>487</v>
      </c>
      <c r="J46" s="48" t="s">
        <v>496</v>
      </c>
    </row>
    <row r="47" spans="1:10" ht="25.5" customHeight="1" outlineLevel="1">
      <c r="A47" s="157"/>
      <c r="B47" s="150"/>
      <c r="C47" s="158"/>
      <c r="D47" s="138"/>
      <c r="E47" s="161"/>
      <c r="F47" s="132" t="s">
        <v>1</v>
      </c>
      <c r="G47" s="132"/>
      <c r="H47" s="84">
        <v>44460</v>
      </c>
      <c r="I47" s="84">
        <v>44460</v>
      </c>
      <c r="J47" s="84">
        <v>44460</v>
      </c>
    </row>
    <row r="48" spans="1:10" ht="25.5" customHeight="1" outlineLevel="1">
      <c r="A48" s="157"/>
      <c r="B48" s="150"/>
      <c r="C48" s="158"/>
      <c r="D48" s="138"/>
      <c r="E48" s="161"/>
      <c r="F48" s="132" t="s">
        <v>90</v>
      </c>
      <c r="G48" s="132"/>
      <c r="H48" s="69" t="s">
        <v>91</v>
      </c>
      <c r="I48" s="69" t="s">
        <v>91</v>
      </c>
      <c r="J48" s="69" t="s">
        <v>91</v>
      </c>
    </row>
    <row r="49" spans="1:10" ht="25.5" customHeight="1" outlineLevel="1">
      <c r="A49" s="157"/>
      <c r="B49" s="150"/>
      <c r="C49" s="158"/>
      <c r="D49" s="138"/>
      <c r="E49" s="161"/>
      <c r="F49" s="92" t="s">
        <v>233</v>
      </c>
      <c r="G49" s="94"/>
      <c r="H49" s="94"/>
      <c r="I49" s="94"/>
      <c r="J49" s="95"/>
    </row>
    <row r="50" spans="1:10" ht="84" customHeight="1" outlineLevel="1">
      <c r="A50" s="157"/>
      <c r="B50" s="150"/>
      <c r="C50" s="158"/>
      <c r="D50" s="138"/>
      <c r="E50" s="161"/>
      <c r="F50" s="130"/>
      <c r="G50" s="51" t="s">
        <v>8</v>
      </c>
      <c r="H50" s="69" t="s">
        <v>479</v>
      </c>
      <c r="I50" s="69" t="s">
        <v>479</v>
      </c>
      <c r="J50" s="68" t="s">
        <v>496</v>
      </c>
    </row>
    <row r="51" spans="1:10" ht="88.5" customHeight="1" outlineLevel="1">
      <c r="A51" s="157"/>
      <c r="B51" s="150"/>
      <c r="C51" s="158"/>
      <c r="D51" s="138"/>
      <c r="E51" s="161"/>
      <c r="F51" s="131"/>
      <c r="G51" s="86" t="s">
        <v>443</v>
      </c>
      <c r="H51" s="91" t="s">
        <v>481</v>
      </c>
      <c r="I51" s="91" t="s">
        <v>488</v>
      </c>
      <c r="J51" s="91" t="s">
        <v>497</v>
      </c>
    </row>
    <row r="52" spans="1:10" ht="114" customHeight="1" outlineLevel="1">
      <c r="A52" s="157"/>
      <c r="B52" s="150"/>
      <c r="C52" s="158"/>
      <c r="D52" s="138"/>
      <c r="E52" s="161"/>
      <c r="F52" s="132" t="s">
        <v>234</v>
      </c>
      <c r="G52" s="132"/>
      <c r="H52" s="50" t="s">
        <v>490</v>
      </c>
      <c r="I52" s="50" t="s">
        <v>489</v>
      </c>
      <c r="J52" s="50" t="s">
        <v>498</v>
      </c>
    </row>
    <row r="53" spans="1:10" ht="25.5" customHeight="1" outlineLevel="1">
      <c r="A53" s="157"/>
      <c r="B53" s="150"/>
      <c r="C53" s="158"/>
      <c r="D53" s="138"/>
      <c r="E53" s="162"/>
      <c r="F53" s="132" t="s">
        <v>235</v>
      </c>
      <c r="G53" s="132"/>
      <c r="H53" s="48" t="s">
        <v>238</v>
      </c>
      <c r="I53" s="48" t="s">
        <v>238</v>
      </c>
      <c r="J53" s="48" t="s">
        <v>238</v>
      </c>
    </row>
    <row r="54" spans="1:10" ht="25.5" customHeight="1">
      <c r="A54" s="157"/>
      <c r="B54" s="150"/>
      <c r="C54" s="158"/>
      <c r="D54" s="138"/>
      <c r="E54" s="113" t="s">
        <v>240</v>
      </c>
      <c r="F54" s="114"/>
      <c r="G54" s="114"/>
      <c r="H54" s="114"/>
      <c r="I54" s="114"/>
      <c r="J54" s="114"/>
    </row>
    <row r="55" spans="1:10" ht="25.5" customHeight="1" outlineLevel="1">
      <c r="A55" s="157"/>
      <c r="B55" s="150"/>
      <c r="C55" s="158"/>
      <c r="D55" s="138"/>
      <c r="E55" s="127"/>
      <c r="F55" s="113" t="s">
        <v>231</v>
      </c>
      <c r="G55" s="114"/>
      <c r="H55" s="114"/>
      <c r="I55" s="114"/>
      <c r="J55" s="114"/>
    </row>
    <row r="56" spans="1:10" ht="25.5" customHeight="1" outlineLevel="1">
      <c r="A56" s="157"/>
      <c r="B56" s="150"/>
      <c r="C56" s="158"/>
      <c r="D56" s="138"/>
      <c r="E56" s="127"/>
      <c r="F56" s="130"/>
      <c r="G56" s="62" t="s">
        <v>232</v>
      </c>
      <c r="H56" s="56" t="s">
        <v>39</v>
      </c>
      <c r="I56" s="56" t="s">
        <v>39</v>
      </c>
      <c r="J56" s="56" t="s">
        <v>43</v>
      </c>
    </row>
    <row r="57" spans="1:10" ht="98.25" customHeight="1" outlineLevel="1">
      <c r="A57" s="157"/>
      <c r="B57" s="150"/>
      <c r="C57" s="158"/>
      <c r="D57" s="138"/>
      <c r="E57" s="127"/>
      <c r="F57" s="131"/>
      <c r="G57" s="62" t="s">
        <v>393</v>
      </c>
      <c r="H57" s="48" t="s">
        <v>480</v>
      </c>
      <c r="I57" s="48" t="s">
        <v>487</v>
      </c>
      <c r="J57" s="48" t="s">
        <v>496</v>
      </c>
    </row>
    <row r="58" spans="1:10" ht="25.5" customHeight="1" outlineLevel="1">
      <c r="A58" s="157"/>
      <c r="B58" s="150"/>
      <c r="C58" s="158"/>
      <c r="D58" s="138"/>
      <c r="E58" s="127"/>
      <c r="F58" s="132" t="s">
        <v>1</v>
      </c>
      <c r="G58" s="132"/>
      <c r="H58" s="84">
        <v>44460</v>
      </c>
      <c r="I58" s="84">
        <v>44460</v>
      </c>
      <c r="J58" s="84">
        <v>44460</v>
      </c>
    </row>
    <row r="59" spans="1:10" ht="25.5" customHeight="1" outlineLevel="1">
      <c r="A59" s="157"/>
      <c r="B59" s="150"/>
      <c r="C59" s="158"/>
      <c r="D59" s="138"/>
      <c r="E59" s="127"/>
      <c r="F59" s="132" t="s">
        <v>90</v>
      </c>
      <c r="G59" s="132"/>
      <c r="H59" s="69" t="s">
        <v>91</v>
      </c>
      <c r="I59" s="69" t="s">
        <v>91</v>
      </c>
      <c r="J59" s="69" t="s">
        <v>91</v>
      </c>
    </row>
    <row r="60" spans="1:10" ht="25.5" customHeight="1" outlineLevel="1">
      <c r="A60" s="157"/>
      <c r="B60" s="150"/>
      <c r="C60" s="158"/>
      <c r="D60" s="138"/>
      <c r="E60" s="127"/>
      <c r="F60" s="132" t="s">
        <v>243</v>
      </c>
      <c r="G60" s="132"/>
      <c r="H60" s="77">
        <v>0</v>
      </c>
      <c r="I60" s="77">
        <v>0</v>
      </c>
      <c r="J60" s="46">
        <v>0</v>
      </c>
    </row>
    <row r="61" spans="1:10" ht="25.5" customHeight="1" outlineLevel="1">
      <c r="A61" s="157"/>
      <c r="B61" s="150"/>
      <c r="C61" s="158"/>
      <c r="D61" s="138"/>
      <c r="E61" s="127"/>
      <c r="F61" s="132" t="s">
        <v>242</v>
      </c>
      <c r="G61" s="132"/>
      <c r="H61" s="71"/>
      <c r="I61" s="80"/>
    </row>
    <row r="62" spans="1:10" ht="25.5" customHeight="1">
      <c r="A62" s="157"/>
      <c r="B62" s="150"/>
      <c r="C62" s="158"/>
      <c r="D62" s="138"/>
      <c r="E62" s="113" t="s">
        <v>20</v>
      </c>
      <c r="F62" s="114"/>
      <c r="G62" s="114"/>
      <c r="H62" s="114"/>
      <c r="I62" s="114"/>
      <c r="J62" s="114"/>
    </row>
    <row r="63" spans="1:10" ht="25.5" customHeight="1" outlineLevel="1">
      <c r="A63" s="157"/>
      <c r="B63" s="150"/>
      <c r="C63" s="158"/>
      <c r="D63" s="138"/>
      <c r="E63" s="127"/>
      <c r="F63" s="113" t="s">
        <v>231</v>
      </c>
      <c r="G63" s="114"/>
      <c r="H63" s="114"/>
      <c r="I63" s="114"/>
      <c r="J63" s="114"/>
    </row>
    <row r="64" spans="1:10" ht="25.5" customHeight="1" outlineLevel="1">
      <c r="A64" s="157"/>
      <c r="B64" s="150"/>
      <c r="C64" s="158"/>
      <c r="D64" s="138"/>
      <c r="E64" s="127"/>
      <c r="F64" s="130"/>
      <c r="G64" s="62" t="s">
        <v>232</v>
      </c>
      <c r="H64" s="56"/>
      <c r="I64" s="56"/>
      <c r="J64" s="56" t="s">
        <v>43</v>
      </c>
    </row>
    <row r="65" spans="1:10" ht="25.5" customHeight="1" outlineLevel="1">
      <c r="A65" s="157"/>
      <c r="B65" s="150"/>
      <c r="C65" s="158"/>
      <c r="D65" s="138"/>
      <c r="E65" s="127"/>
      <c r="F65" s="131"/>
      <c r="G65" s="62" t="s">
        <v>393</v>
      </c>
      <c r="H65" s="66"/>
      <c r="I65" s="66"/>
      <c r="J65" s="48" t="s">
        <v>496</v>
      </c>
    </row>
    <row r="66" spans="1:10" ht="25.5" customHeight="1" outlineLevel="1">
      <c r="A66" s="157"/>
      <c r="B66" s="150"/>
      <c r="C66" s="158"/>
      <c r="D66" s="138"/>
      <c r="E66" s="127"/>
      <c r="F66" s="132" t="s">
        <v>1</v>
      </c>
      <c r="G66" s="132"/>
      <c r="H66" s="70"/>
      <c r="I66" s="70"/>
      <c r="J66" s="84">
        <v>44460</v>
      </c>
    </row>
    <row r="67" spans="1:10" ht="25.5" customHeight="1" outlineLevel="1">
      <c r="A67" s="157"/>
      <c r="B67" s="150"/>
      <c r="C67" s="158"/>
      <c r="D67" s="138"/>
      <c r="E67" s="128"/>
      <c r="F67" s="132" t="s">
        <v>90</v>
      </c>
      <c r="G67" s="132"/>
      <c r="H67" s="69"/>
      <c r="I67" s="69"/>
      <c r="J67" s="69" t="s">
        <v>91</v>
      </c>
    </row>
    <row r="68" spans="1:10" ht="127.5" customHeight="1" outlineLevel="1" thickBot="1">
      <c r="A68" s="157"/>
      <c r="B68" s="150"/>
      <c r="C68" s="158"/>
      <c r="D68" s="138"/>
      <c r="E68" s="129"/>
      <c r="F68" s="133" t="s">
        <v>244</v>
      </c>
      <c r="G68" s="133"/>
      <c r="H68" s="52"/>
      <c r="I68" s="52"/>
      <c r="J68" s="50" t="s">
        <v>499</v>
      </c>
    </row>
    <row r="69" spans="1:10" ht="25.5" customHeight="1">
      <c r="J69" s="56"/>
    </row>
    <row r="71" spans="1:10" ht="25.5" customHeight="1">
      <c r="J71" s="70"/>
    </row>
    <row r="72" spans="1:10" ht="25.5" customHeight="1">
      <c r="J72" s="69"/>
    </row>
  </sheetData>
  <mergeCells count="77">
    <mergeCell ref="F18:G18"/>
    <mergeCell ref="E18:E23"/>
    <mergeCell ref="F38:G38"/>
    <mergeCell ref="D14:D15"/>
    <mergeCell ref="E44:E53"/>
    <mergeCell ref="F40:G40"/>
    <mergeCell ref="F41:G41"/>
    <mergeCell ref="F47:G47"/>
    <mergeCell ref="F22:G22"/>
    <mergeCell ref="F33:G33"/>
    <mergeCell ref="F35:G35"/>
    <mergeCell ref="F29:G29"/>
    <mergeCell ref="F34:G34"/>
    <mergeCell ref="F36:G36"/>
    <mergeCell ref="F37:G37"/>
    <mergeCell ref="F53:G53"/>
    <mergeCell ref="A2:G2"/>
    <mergeCell ref="A3:I3"/>
    <mergeCell ref="B4:G4"/>
    <mergeCell ref="E14:G14"/>
    <mergeCell ref="E15:G15"/>
    <mergeCell ref="A6:A9"/>
    <mergeCell ref="B12:B68"/>
    <mergeCell ref="B11:G11"/>
    <mergeCell ref="C12:G12"/>
    <mergeCell ref="A11:A68"/>
    <mergeCell ref="C13:C68"/>
    <mergeCell ref="E25:E31"/>
    <mergeCell ref="F25:G25"/>
    <mergeCell ref="F26:G26"/>
    <mergeCell ref="F27:G27"/>
    <mergeCell ref="F28:G28"/>
    <mergeCell ref="F19:G19"/>
    <mergeCell ref="F48:G48"/>
    <mergeCell ref="F52:G52"/>
    <mergeCell ref="F58:G58"/>
    <mergeCell ref="F61:G61"/>
    <mergeCell ref="E24:J24"/>
    <mergeCell ref="E32:J32"/>
    <mergeCell ref="E55:E61"/>
    <mergeCell ref="E33:E41"/>
    <mergeCell ref="F45:F46"/>
    <mergeCell ref="F23:G23"/>
    <mergeCell ref="F31:G31"/>
    <mergeCell ref="F21:G21"/>
    <mergeCell ref="B8:G8"/>
    <mergeCell ref="E63:E68"/>
    <mergeCell ref="F64:F65"/>
    <mergeCell ref="F66:G66"/>
    <mergeCell ref="F67:G67"/>
    <mergeCell ref="F68:G68"/>
    <mergeCell ref="F30:G30"/>
    <mergeCell ref="F20:G20"/>
    <mergeCell ref="F39:G39"/>
    <mergeCell ref="F50:F51"/>
    <mergeCell ref="F59:G59"/>
    <mergeCell ref="B9:G9"/>
    <mergeCell ref="F56:F57"/>
    <mergeCell ref="D17:D41"/>
    <mergeCell ref="D43:D68"/>
    <mergeCell ref="F60:G60"/>
    <mergeCell ref="E62:J62"/>
    <mergeCell ref="F63:J63"/>
    <mergeCell ref="A1:J1"/>
    <mergeCell ref="H2:J2"/>
    <mergeCell ref="A5:J5"/>
    <mergeCell ref="A10:J10"/>
    <mergeCell ref="D13:J13"/>
    <mergeCell ref="D16:J16"/>
    <mergeCell ref="E17:J17"/>
    <mergeCell ref="D42:J42"/>
    <mergeCell ref="E43:J43"/>
    <mergeCell ref="F44:J44"/>
    <mergeCell ref="E54:J54"/>
    <mergeCell ref="F55:J55"/>
    <mergeCell ref="B6:G6"/>
    <mergeCell ref="B7:G7"/>
  </mergeCells>
  <dataValidations xWindow="570" yWindow="569" count="58">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528:IQ65528">
      <formula1>1</formula1>
      <formula2>500</formula2>
    </dataValidation>
    <dataValidation allowBlank="1" showInputMessage="1" showErrorMessage="1" promptTitle="Grupos" prompt="Información de los grupos que componen el tema_x000a__x000a_EJEMPLO:_x000a__x000a_Área Catastral" sqref="IL65529:IQ65529"/>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527:IQ65527">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527">
      <formula1>0</formula1>
      <formula2>500</formula2>
    </dataValidation>
    <dataValidation allowBlank="1" showInputMessage="1" showErrorMessage="1" prompt="Obligatorio / Repetitivo" sqref="A6"/>
    <dataValidation allowBlank="1" showInputMessage="1" showErrorMessage="1" prompt="Ingrese una expresión textual del resultado descriptivo._x000a__x000a_Campo obligatorio." sqref="F68:G68"/>
    <dataValidation allowBlank="1" showInputMessage="1" showErrorMessage="1" prompt="Seleccione el elemento que describe la calidad de los datos geográficos._x000a__x000a_Campo obligatorio." sqref="B11:G11"/>
    <dataValidation allowBlank="1" showInputMessage="1" showErrorMessage="1" prompt="Seleccione el subelemento de calidad a evaluar._x000a__x000a_Tenga en cuenta que el prefijo corresponde a las iniciales del elemento en que se encuentra agrupado._x000a__x000a_EJEMPLO: T - Comisión, donde la T corresponde al elemento &quot;Totalidad&quot;_x000a__x000a_Campo obligatorio." sqref="C12:G12"/>
    <dataValidation allowBlank="1" showInputMessage="1" showErrorMessage="1" prompt="Diligenciar el resultado de la evaluación es obligatorio." sqref="D43"/>
    <dataValidation allowBlank="1" showInputMessage="1" showErrorMessage="1" prompt="Información sobre el resultado de la evaluación del valor obtenido (o conjunto de valores) con respecto a un nivel de calidad de conformidad aceptable especificado." sqref="E43:E44"/>
    <dataValidation allowBlank="1" showInputMessage="1" showErrorMessage="1" prompt="Valor cuantitativo determinado por el procedimiento de evaluación utilizado, en consecuencia con el tipo de valor y la estructura de valores definidos para la medida._x000a__x000a_Campo obligatorio y puede ser repetitivo." sqref="F60:G60"/>
    <dataValidation allowBlank="1" showInputMessage="1" showErrorMessage="1" prompt="Seleccione el nombre de la medida utilizada para evaluar la calidad de los datos.  _x000a__x000a_Si la medida a evaluar no se encuentra estandarizada, primero dgítela en la pestaña &quot;dominios&quot;_x000a__x000a_Si diligencia la medida de calidad, este campo es obligatorio." sqref="E14:G14"/>
    <dataValidation allowBlank="1" showInputMessage="1" showErrorMessage="1" prompt="Digite un resumen del procedimiento y resultado obtenido del reporte indepentidente de calidad._x000a__x000a_Si diligencia el reporte independiente de calidad, este campo es obligatorio." sqref="B9:G9"/>
    <dataValidation allowBlank="1" showInputMessage="1" showErrorMessage="1" prompt="Ingrese la información sobre los datos que se utilizaron como fuente en el método de evaluación deductiva._x000a__x000a_Si realizó inspección indirecta, este campo es obligatorio y puede ser repetitivo." sqref="F31:G31"/>
    <dataValidation allowBlank="1" showInputMessage="1" showErrorMessage="1" prompt="Ingrese la información sobre la cantidad de muestras de promedio extraídas para la inspección de cada lote de población._x000a__x000a_Si realizó inspección muestral, este campo es obligatorio." sqref="F41:G41"/>
    <dataValidation allowBlank="1" showInputMessage="1" showErrorMessage="1" prompt="Título del reporte independiente de calidad._x000a__x000a_EJEMPLO:_x000a_Reporte de calidad del conjunto de datos Sector Catastral._x000a__x000a_Si diligencia el reporte independiente de calidad, este campo es obligatorio." sqref="B6:G6"/>
    <dataValidation allowBlank="1" showInputMessage="1" showErrorMessage="1" prompt="Seleccione el nivel al cual se le realizará la evaluación de calidad._x000a__x000a_Campo obligatorio." sqref="B4:G4 B6:G9"/>
    <dataValidation type="list" allowBlank="1" showInputMessage="1" showErrorMessage="1" sqref="H12:I12">
      <formula1>Subelemento</formula1>
    </dataValidation>
    <dataValidation allowBlank="1" showInputMessage="1" showErrorMessage="1" prompt="Describa brevemente la medida de calidad de datos utilizada en el proceso de evaluación._x000a__x000a_Campo opcional." sqref="E15:G15"/>
    <dataValidation allowBlank="1" showInputMessage="1" showErrorMessage="1" prompt="Seleccione el método utilizado para evaluar la calidad de los datos._x000a__x000a_Campo opcional." sqref="F18:G18 F25:G25 F33:G33"/>
    <dataValidation allowBlank="1" showInputMessage="1" showErrorMessage="1" prompt="Ingrese la información sobre los documentos a los que se hace referencia en el desarrollo y aplicación del método de evaluación de la calidad de los datos._x000a__x000a_Campo opcional y puede ser repetitivo." sqref="F21:G21 F28:G28 F36:G36"/>
    <dataValidation allowBlank="1" showInputMessage="1" showErrorMessage="1" prompt="Describa el método de evaluación con el suficiente detalle de orientación para el usuario de información._x000a__x000a_Campo opcional." sqref="F19:G19 F26:G26 F34:G34"/>
    <dataValidation allowBlank="1" showInputMessage="1" showErrorMessage="1" prompt="Digite el resumen del procedimiento realizado para evaluar la calidad de los datos._x000a__x000a_Campo opcional." sqref="F20:G20 F27:G27 F35:G35"/>
    <dataValidation allowBlank="1" showInputMessage="1" showErrorMessage="1" prompt="Ingrese la información del tipo de esquema de muestreo y la descripción del procedimiento de muestreo._x000a__x000a_Si realizó inspección muestral, este campo es obligatorio." sqref="F39:G39"/>
    <dataValidation allowBlank="1" showInputMessage="1" showErrorMessage="1" prompt="Ingrese la información de cómo se definieron los lotes._x000a__x000a_Si realizó inspección muestral, este campo es obligatorio." sqref="F40:G40"/>
    <dataValidation allowBlank="1" showInputMessage="1" showErrorMessage="1" prompt="Fecha o intervalo de fechas en las que se evaluó la calidad de los datos._x000a__x000a_Campo opcional y puede ser repetitivo." sqref="F22:G22 F29:G29 F37:G37"/>
    <dataValidation allowBlank="1" showInputMessage="1" showErrorMessage="1" prompt="Evento vinculado a la fecha en la cual se evaluó la calidad de los datos._x000a__x000a_EJEMPLO: Creación, Publicación_x000a__x000a_Campo opcional y puede ser repetitivo." sqref="F23:G23 F30:G30 F38:G38"/>
    <dataValidation allowBlank="1" showInputMessage="1" showErrorMessage="1" prompt="Fecha o intervalo de fechas en las que se obtuvo el resultado de la evaluación de la calidad de los datos._x000a__x000a_Campo opcional." sqref="F47:G47 F58:G58 F66:G66"/>
    <dataValidation allowBlank="1" showInputMessage="1" showErrorMessage="1" prompt="Evento vinculado a la fecha en la cual se obtuvo el resultado de la evaluación de la calidad de los datos._x000a__x000a_EJEMPLO: Creación, Publicación_x000a__x000a_Campo opcional." sqref="F48:G48 F59:G59 F67:G67"/>
    <dataValidation allowBlank="1" showInputMessage="1" showErrorMessage="1" prompt="Nivel del cual se obtuvo el resultado de la evaluación de calidad._x000a__x000a_Si diligencia el alcance del resultado, este campo es obligatorio." sqref="G45 G56 G64"/>
    <dataValidation allowBlank="1" showInputMessage="1" showErrorMessage="1" prompt="Descripción del alcance seleccionado._x000a__x000a_EJEMPLOS:_x000a_1. Nivel de alcance: Conjunto de datos -&gt; Nombre: Lotes de Bogotá._x000a_2. Nivel de alcance: Atributo -&gt; Nombre: Localidad_x000a__x000a_Si diligencia el alcance del resultado, este campo es obligatorio." sqref="G46 G57 G65"/>
    <dataValidation allowBlank="1" showInputMessage="1" showErrorMessage="1" prompt="Ingrese el requisito del usuario con respecto al cual se evaluaron los datos. _x000a__x000a_EJEMPLO: Pueden faltar dos elementos máximos para cada tipo de objeto. _x000a__x000a_Campo obligatorio." sqref="G51"/>
    <dataValidation allowBlank="1" showInputMessage="1" showErrorMessage="1" prompt="Ingrese una breve explicación del significado de la conformidad para el resultado obtenido._x000a__x000a_Campo opcional." sqref="F52:G52"/>
    <dataValidation allowBlank="1" showInputMessage="1" showErrorMessage="1" prompt="Seleccione el resultado de conformidad donde 0 = no conforme y 1 = conforme_x000a__x000a_Campo obligatorio." sqref="F53:G53"/>
    <dataValidation allowBlank="1" showInputMessage="1" showErrorMessage="1" prompt="Unidad de valor para informar el resultado de calidad de datos._x000a__x000a_Campo opcional." sqref="F61:G61"/>
    <dataValidation allowBlank="1" showInputMessage="1" showErrorMessage="1" prompt="Fecha o intervalo de fechas del reporte independiente de calidad._x000a__x000a_Campo opcional." sqref="B7:G7"/>
    <dataValidation allowBlank="1" showInputMessage="1" showErrorMessage="1" prompt="Evento vinculado a la fecha del reporte independiente de calidad._x000a__x000a_EJEMPLO: Creación, Publicación_x000a__x000a_Campo opcional." sqref="B8:G8"/>
    <dataValidation type="list" allowBlank="1" showInputMessage="1" showErrorMessage="1" sqref="J69 H64:J64 H56:J56 H45:J45 H4:J4">
      <formula1>NivelAlcance</formula1>
    </dataValidation>
    <dataValidation type="list" allowBlank="1" showInputMessage="1" showErrorMessage="1" sqref="J12 H11:J11">
      <formula1>Elemento</formula1>
    </dataValidation>
    <dataValidation type="list" allowBlank="1" showInputMessage="1" showErrorMessage="1" sqref="H33:I33 H18:J18">
      <formula1>Metodoevaluacion</formula1>
    </dataValidation>
    <dataValidation type="list" allowBlank="1" showInputMessage="1" showErrorMessage="1" sqref="H38:I38 H30:I30 J72 H67:J67 H59:J59 H23:J23 H48:J48 H8:J8">
      <formula1>Tipofecha</formula1>
    </dataValidation>
    <dataValidation type="list" allowBlank="1" showInputMessage="1" showErrorMessage="1" sqref="H25:I25">
      <formula1>Metodoevaluacion1</formula1>
    </dataValidation>
    <dataValidation allowBlank="1" showInputMessage="1" showErrorMessage="1" prompt="Diligenciar el alcance del reporte de calidad es obligatorio._x000a__x000a_El alcance especifica el nivel al que se le realiza la evaluación de la calidad." sqref="A3:I3"/>
    <dataValidation allowBlank="1" showInputMessage="1" showErrorMessage="1" prompt="Diligenciar el reporte de calidad es obligatorio y puede ser repetitivo._x000a__x000a_Genere un reporte de calidad cada vez que los datos se modifiquen o adicionen, se cree una nueva o se actualice la especificación técnica, y cuando el mundo real representado cambie" sqref="A10"/>
    <dataValidation allowBlank="1" showInputMessage="1" showErrorMessage="1" prompt="Diligenciar el reporte independiente de calidad es opcional. Debe diligenciarse si referencia un reporte externo o independiente de calidad." sqref="A5"/>
    <dataValidation allowBlank="1" showInputMessage="1" showErrorMessage="1" prompt="Diligenciar la medida de calidad es opcional._x000a__x000a_Sirve como referencia de la medida usada en la evaluación de calidad." sqref="D13"/>
    <dataValidation allowBlank="1" showInputMessage="1" showErrorMessage="1" prompt="Diligenciar el método de evaluación es opcional._x000a__x000a_Aquí se describe el método de evaluación y el procedimiento aplicado." sqref="D16"/>
    <dataValidation allowBlank="1" showInputMessage="1" showErrorMessage="1" prompt="Diligencie este aparte si evalúo la calidad de los datos mediante inspección completa. _x000a__x000a_La inspección completa prueba cada elemento de la población. Es la más adecuada para poblaciones pequeñas o para pruebas realizadas por medios automatizados._x000a__x000a__x000a_" sqref="E17"/>
    <dataValidation allowBlank="1" showInputMessage="1" showErrorMessage="1" prompt="Diligencie este aparte si evalúo la calidad de los datos mediante inspección muestral._x000a__x000a_El muestreo significa que las pruebas fueron realizadas en subconjuntos de datos. _x000a__x000a_Puede revisar los métodos de muestreo en el Anexo F de la ISO 19157:2013" sqref="E32"/>
    <dataValidation allowBlank="1" showInputMessage="1" showErrorMessage="1" prompt="Diligencie este aparte si evalúo la calidad de los datos mediante inspección indirecta._x000a__x000a_La evaluación indirecta se basa en el conocimiento o experiencia externa del producto y puede ser subjetiva." sqref="E24"/>
    <dataValidation allowBlank="1" showInputMessage="1" showErrorMessage="1" prompt="Diligenciar la especificación es obligatorio._x000a__x000a_Corresponde a una citación de la especificación del producto de datos o requisito del usuario con respecto al cual se evalúan los datos." sqref="F49:G49"/>
    <dataValidation allowBlank="1" showInputMessage="1" showErrorMessage="1" prompt="Corresponde a los valores obtenidos de la aplicación de una medida de calidad._x000a__x000a_EJEMPLO:_x000a_Para la prueba &quot;Porcentaje de ítems en exceso&quot;, el valor de resultado cuantitativo es del tipo de valor Real, y la unidad de valor en este caso es &quot;%&quot;._x000a_" sqref="E54"/>
    <dataValidation allowBlank="1" showInputMessage="1" showErrorMessage="1" prompt="Diligencie el resultado descriptivo si no es posible producir un resultado cuantitativo o para proporcionar una breve descripcion del resultado obtenido." sqref="E62"/>
    <dataValidation allowBlank="1" showInputMessage="1" showErrorMessage="1" prompt="Diligenciar el resultado de la evaluación es obligatorio._x000a__x000a_Debe proporcionarse al menos un resultado de calidad de datos para cada elemento de calidad. _x000a__x000a_Se pueden proporionar diferentes tipos de resultados para el mismo elemento de calidad." sqref="D42"/>
    <dataValidation allowBlank="1" showInputMessage="1" showErrorMessage="1" prompt="Diligenciar el alcance del resultado es opcional._x000a__x000a_El alcance especifica el nivel al que se le realizó la evaluación de la calidad." sqref="F55 F44 F63"/>
    <dataValidation allowBlank="1" showInputMessage="1" showErrorMessage="1" prompt="Ingrese el título de la especificación del producto de datos._x000a__x000a_EJEMPLO: Especificación técnica del Mapa de Referencia 2020._x000a__x000a_Campo obligatorio." sqref="G50"/>
    <dataValidation type="list" allowBlank="1" showInputMessage="1" showErrorMessage="1" sqref="H14:J14">
      <formula1>Nombremedida</formula1>
    </dataValidation>
    <dataValidation type="list" allowBlank="1" showInputMessage="1" showErrorMessage="1" sqref="H53:J53">
      <formula1>Conformidad</formula1>
    </dataValidation>
  </dataValidations>
  <printOptions horizontalCentered="1"/>
  <pageMargins left="0.70866141732283472" right="0.70866141732283472" top="1.3657407407407407" bottom="2.3032407407407409" header="0.31496062992125984" footer="0.31496062992125984"/>
  <pageSetup scale="49" orientation="landscape" r:id="rId1"/>
  <headerFooter>
    <oddHeader>&amp;C&amp;G</oddHeader>
    <oddFooter>&amp;C&amp;G
04-05-FR-07
V.2,1
Hoja 2</oddFooter>
  </headerFooter>
  <rowBreaks count="4" manualBreakCount="4">
    <brk id="15" max="12" man="1"/>
    <brk id="23" max="12" man="1"/>
    <brk id="48" max="12" man="1"/>
    <brk id="61" max="12"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3"/>
  <sheetViews>
    <sheetView view="pageLayout" topLeftCell="A7" zoomScale="60" zoomScaleNormal="100" zoomScalePageLayoutView="60" workbookViewId="0">
      <selection activeCell="C8" sqref="C8"/>
    </sheetView>
  </sheetViews>
  <sheetFormatPr baseColWidth="10" defaultRowHeight="15"/>
  <cols>
    <col min="1" max="1" width="7.42578125" customWidth="1"/>
    <col min="2" max="2" width="41.28515625" style="1" customWidth="1"/>
    <col min="3" max="5" width="70.5703125" customWidth="1"/>
    <col min="6" max="6" width="45.85546875" customWidth="1"/>
  </cols>
  <sheetData>
    <row r="1" spans="2:5" ht="51" customHeight="1">
      <c r="B1" s="166" t="s">
        <v>257</v>
      </c>
      <c r="C1" s="166"/>
      <c r="D1" s="166"/>
      <c r="E1" s="166"/>
    </row>
    <row r="2" spans="2:5" ht="27" customHeight="1">
      <c r="B2" s="163" t="s">
        <v>6</v>
      </c>
      <c r="C2" s="164"/>
      <c r="D2" s="164"/>
      <c r="E2" s="165"/>
    </row>
    <row r="3" spans="2:5" s="2" customFormat="1" ht="17.25" customHeight="1">
      <c r="B3" s="18"/>
      <c r="C3" s="18"/>
      <c r="D3" s="18"/>
      <c r="E3" s="18"/>
    </row>
    <row r="4" spans="2:5" ht="18.75" customHeight="1">
      <c r="B4" s="171" t="s">
        <v>12</v>
      </c>
      <c r="C4" s="172"/>
      <c r="D4" s="168" t="s">
        <v>217</v>
      </c>
      <c r="E4" s="168"/>
    </row>
    <row r="5" spans="2:5" ht="18.75" customHeight="1">
      <c r="B5" s="31" t="s">
        <v>86</v>
      </c>
      <c r="C5" s="10" t="s">
        <v>394</v>
      </c>
      <c r="D5" s="31" t="s">
        <v>217</v>
      </c>
      <c r="E5" s="31" t="s">
        <v>0</v>
      </c>
    </row>
    <row r="6" spans="2:5">
      <c r="B6" s="14" t="s">
        <v>209</v>
      </c>
      <c r="C6" s="11"/>
      <c r="D6" s="14" t="s">
        <v>209</v>
      </c>
      <c r="E6" s="14"/>
    </row>
    <row r="7" spans="2:5" ht="38.25">
      <c r="B7" s="14" t="s">
        <v>21</v>
      </c>
      <c r="C7" s="67" t="s">
        <v>395</v>
      </c>
      <c r="D7" s="14" t="s">
        <v>220</v>
      </c>
      <c r="E7" s="14" t="s">
        <v>225</v>
      </c>
    </row>
    <row r="8" spans="2:5" ht="51">
      <c r="B8" s="14" t="s">
        <v>14</v>
      </c>
      <c r="C8" s="67" t="s">
        <v>396</v>
      </c>
      <c r="D8" s="14" t="s">
        <v>221</v>
      </c>
      <c r="E8" s="14" t="s">
        <v>224</v>
      </c>
    </row>
    <row r="9" spans="2:5">
      <c r="B9" s="14" t="s">
        <v>22</v>
      </c>
      <c r="C9" s="67" t="s">
        <v>370</v>
      </c>
      <c r="D9" s="14" t="s">
        <v>209</v>
      </c>
      <c r="E9" s="14"/>
    </row>
    <row r="10" spans="2:5" ht="25.5">
      <c r="B10" s="14" t="s">
        <v>15</v>
      </c>
      <c r="C10" s="67" t="s">
        <v>397</v>
      </c>
      <c r="D10" s="14" t="s">
        <v>222</v>
      </c>
      <c r="E10" s="14" t="s">
        <v>223</v>
      </c>
    </row>
    <row r="11" spans="2:5">
      <c r="B11" s="14" t="s">
        <v>13</v>
      </c>
      <c r="C11" s="67" t="s">
        <v>398</v>
      </c>
      <c r="D11" s="24"/>
      <c r="E11" s="24"/>
    </row>
    <row r="12" spans="2:5">
      <c r="B12" s="14" t="s">
        <v>23</v>
      </c>
      <c r="C12" s="67" t="s">
        <v>376</v>
      </c>
      <c r="D12" s="24"/>
      <c r="E12" s="24"/>
    </row>
    <row r="13" spans="2:5" ht="18.75" customHeight="1">
      <c r="B13" s="169" t="s">
        <v>24</v>
      </c>
      <c r="C13" s="167"/>
      <c r="D13" s="170"/>
      <c r="E13" s="29" t="s">
        <v>236</v>
      </c>
    </row>
    <row r="14" spans="2:5" ht="18.75" customHeight="1">
      <c r="B14" s="31" t="s">
        <v>87</v>
      </c>
      <c r="C14" s="32" t="s">
        <v>361</v>
      </c>
      <c r="D14" s="32" t="s">
        <v>86</v>
      </c>
      <c r="E14" s="31" t="s">
        <v>237</v>
      </c>
    </row>
    <row r="15" spans="2:5">
      <c r="B15" s="14" t="s">
        <v>209</v>
      </c>
      <c r="C15" s="58"/>
      <c r="D15" s="15"/>
      <c r="E15" s="14" t="s">
        <v>209</v>
      </c>
    </row>
    <row r="16" spans="2:5">
      <c r="B16" s="14" t="s">
        <v>399</v>
      </c>
      <c r="C16" s="22" t="s">
        <v>362</v>
      </c>
      <c r="D16" s="14" t="s">
        <v>21</v>
      </c>
      <c r="E16" s="14" t="s">
        <v>238</v>
      </c>
    </row>
    <row r="17" spans="2:6">
      <c r="B17" s="14" t="s">
        <v>400</v>
      </c>
      <c r="C17" s="22" t="s">
        <v>363</v>
      </c>
      <c r="D17" s="14" t="s">
        <v>21</v>
      </c>
      <c r="E17" s="14" t="s">
        <v>239</v>
      </c>
    </row>
    <row r="18" spans="2:6" ht="15.75">
      <c r="B18" s="14" t="s">
        <v>401</v>
      </c>
      <c r="C18" s="22" t="s">
        <v>364</v>
      </c>
      <c r="D18" s="14" t="s">
        <v>14</v>
      </c>
      <c r="E18" s="29"/>
    </row>
    <row r="19" spans="2:6">
      <c r="B19" s="14" t="s">
        <v>402</v>
      </c>
      <c r="C19" s="22" t="s">
        <v>365</v>
      </c>
      <c r="D19" s="14" t="s">
        <v>14</v>
      </c>
      <c r="E19" s="31"/>
    </row>
    <row r="20" spans="2:6">
      <c r="B20" s="14" t="s">
        <v>403</v>
      </c>
      <c r="C20" s="22" t="s">
        <v>366</v>
      </c>
      <c r="D20" s="14" t="s">
        <v>14</v>
      </c>
      <c r="E20" s="14"/>
    </row>
    <row r="21" spans="2:6">
      <c r="B21" s="14" t="s">
        <v>404</v>
      </c>
      <c r="C21" s="22" t="s">
        <v>367</v>
      </c>
      <c r="D21" s="14" t="s">
        <v>14</v>
      </c>
      <c r="E21" s="14"/>
    </row>
    <row r="22" spans="2:6">
      <c r="B22" s="14" t="s">
        <v>405</v>
      </c>
      <c r="C22" s="22" t="s">
        <v>368</v>
      </c>
      <c r="D22" s="14" t="s">
        <v>22</v>
      </c>
      <c r="E22" s="14"/>
    </row>
    <row r="23" spans="2:6">
      <c r="B23" s="14" t="s">
        <v>406</v>
      </c>
      <c r="C23" s="22" t="s">
        <v>369</v>
      </c>
      <c r="D23" s="14" t="s">
        <v>22</v>
      </c>
      <c r="E23" s="14"/>
    </row>
    <row r="24" spans="2:6" ht="15.75">
      <c r="B24" s="14" t="s">
        <v>407</v>
      </c>
      <c r="C24" s="22" t="s">
        <v>370</v>
      </c>
      <c r="D24" s="14" t="s">
        <v>22</v>
      </c>
      <c r="E24" s="29" t="s">
        <v>381</v>
      </c>
    </row>
    <row r="25" spans="2:6">
      <c r="B25" s="14" t="s">
        <v>408</v>
      </c>
      <c r="C25" s="22" t="s">
        <v>371</v>
      </c>
      <c r="D25" s="14" t="s">
        <v>15</v>
      </c>
      <c r="E25" s="31" t="s">
        <v>381</v>
      </c>
    </row>
    <row r="26" spans="2:6">
      <c r="B26" s="14" t="s">
        <v>409</v>
      </c>
      <c r="C26" s="22" t="s">
        <v>367</v>
      </c>
      <c r="D26" s="14" t="s">
        <v>15</v>
      </c>
      <c r="E26" s="14" t="s">
        <v>209</v>
      </c>
    </row>
    <row r="27" spans="2:6">
      <c r="B27" s="14" t="s">
        <v>410</v>
      </c>
      <c r="C27" s="22" t="s">
        <v>372</v>
      </c>
      <c r="D27" s="14" t="s">
        <v>15</v>
      </c>
      <c r="E27" s="14" t="s">
        <v>379</v>
      </c>
    </row>
    <row r="28" spans="2:6">
      <c r="B28" s="14" t="s">
        <v>411</v>
      </c>
      <c r="C28" s="22" t="s">
        <v>373</v>
      </c>
      <c r="D28" s="14" t="s">
        <v>13</v>
      </c>
      <c r="E28" s="14" t="s">
        <v>380</v>
      </c>
    </row>
    <row r="29" spans="2:6">
      <c r="B29" s="14" t="s">
        <v>412</v>
      </c>
      <c r="C29" s="22" t="s">
        <v>374</v>
      </c>
      <c r="D29" s="14" t="s">
        <v>13</v>
      </c>
      <c r="E29" s="25"/>
    </row>
    <row r="30" spans="2:6">
      <c r="B30" s="14" t="s">
        <v>413</v>
      </c>
      <c r="C30" s="22" t="s">
        <v>375</v>
      </c>
      <c r="D30" s="14" t="s">
        <v>13</v>
      </c>
      <c r="E30" s="25"/>
    </row>
    <row r="31" spans="2:6">
      <c r="B31" s="25" t="s">
        <v>414</v>
      </c>
      <c r="C31" s="59" t="s">
        <v>376</v>
      </c>
      <c r="D31" s="25" t="s">
        <v>23</v>
      </c>
      <c r="E31" s="25"/>
    </row>
    <row r="32" spans="2:6" ht="18.75" customHeight="1">
      <c r="B32" s="168" t="s">
        <v>38</v>
      </c>
      <c r="C32" s="168"/>
      <c r="D32" s="19"/>
      <c r="E32" s="19"/>
      <c r="F32" s="5"/>
    </row>
    <row r="33" spans="2:6" ht="18.75" customHeight="1">
      <c r="B33" s="32" t="s">
        <v>9</v>
      </c>
      <c r="C33" s="32" t="s">
        <v>0</v>
      </c>
      <c r="D33" s="16"/>
      <c r="E33" s="16"/>
      <c r="F33" s="6"/>
    </row>
    <row r="34" spans="2:6" ht="18.75" customHeight="1">
      <c r="B34" s="15" t="s">
        <v>209</v>
      </c>
      <c r="C34" s="15"/>
      <c r="D34" s="15"/>
      <c r="E34" s="15"/>
      <c r="F34" s="7"/>
    </row>
    <row r="35" spans="2:6" ht="18.75" customHeight="1">
      <c r="B35" s="15" t="s">
        <v>39</v>
      </c>
      <c r="C35" s="15" t="s">
        <v>62</v>
      </c>
      <c r="D35" s="15"/>
      <c r="E35" s="15"/>
      <c r="F35" s="7"/>
    </row>
    <row r="36" spans="2:6" ht="18.75" customHeight="1">
      <c r="B36" s="15" t="s">
        <v>40</v>
      </c>
      <c r="C36" s="15" t="s">
        <v>63</v>
      </c>
      <c r="D36" s="15"/>
      <c r="E36" s="15"/>
      <c r="F36" s="7"/>
    </row>
    <row r="37" spans="2:6" ht="18.75" customHeight="1">
      <c r="B37" s="15" t="s">
        <v>41</v>
      </c>
      <c r="C37" s="15" t="s">
        <v>64</v>
      </c>
      <c r="D37" s="15"/>
      <c r="E37" s="15"/>
      <c r="F37" s="7"/>
    </row>
    <row r="38" spans="2:6" ht="18.75" customHeight="1">
      <c r="B38" s="15" t="s">
        <v>42</v>
      </c>
      <c r="C38" s="15" t="s">
        <v>65</v>
      </c>
      <c r="D38" s="15"/>
      <c r="E38" s="15"/>
      <c r="F38" s="7"/>
    </row>
    <row r="39" spans="2:6" ht="18.75" customHeight="1">
      <c r="B39" s="15" t="s">
        <v>43</v>
      </c>
      <c r="C39" s="15" t="s">
        <v>66</v>
      </c>
      <c r="D39" s="15"/>
      <c r="E39" s="15"/>
      <c r="F39" s="7"/>
    </row>
    <row r="40" spans="2:6" ht="18.75" customHeight="1">
      <c r="B40" s="15" t="s">
        <v>44</v>
      </c>
      <c r="C40" s="15" t="s">
        <v>67</v>
      </c>
      <c r="D40" s="15"/>
      <c r="E40" s="15"/>
      <c r="F40" s="7"/>
    </row>
    <row r="41" spans="2:6" ht="18.75" customHeight="1">
      <c r="B41" s="15" t="s">
        <v>45</v>
      </c>
      <c r="C41" s="15" t="s">
        <v>68</v>
      </c>
      <c r="D41" s="15"/>
      <c r="E41" s="15"/>
      <c r="F41" s="7"/>
    </row>
    <row r="42" spans="2:6" ht="18.75" customHeight="1">
      <c r="B42" s="15" t="s">
        <v>46</v>
      </c>
      <c r="C42" s="15" t="s">
        <v>69</v>
      </c>
      <c r="D42" s="15"/>
      <c r="E42" s="15"/>
      <c r="F42" s="7"/>
    </row>
    <row r="43" spans="2:6" ht="18.75" customHeight="1">
      <c r="B43" s="15" t="s">
        <v>444</v>
      </c>
      <c r="C43" s="15" t="s">
        <v>446</v>
      </c>
      <c r="D43" s="15"/>
      <c r="E43" s="15"/>
      <c r="F43" s="7"/>
    </row>
    <row r="44" spans="2:6" ht="18.75" customHeight="1">
      <c r="B44" s="15" t="s">
        <v>445</v>
      </c>
      <c r="C44" s="15" t="s">
        <v>447</v>
      </c>
      <c r="D44" s="15"/>
      <c r="E44" s="15"/>
      <c r="F44" s="7"/>
    </row>
    <row r="45" spans="2:6" ht="18.75" customHeight="1">
      <c r="B45" s="15" t="s">
        <v>47</v>
      </c>
      <c r="C45" s="15" t="s">
        <v>70</v>
      </c>
      <c r="D45" s="15"/>
      <c r="E45" s="15"/>
      <c r="F45" s="7"/>
    </row>
    <row r="46" spans="2:6" ht="18.75" customHeight="1">
      <c r="B46" s="15" t="s">
        <v>48</v>
      </c>
      <c r="C46" s="15" t="s">
        <v>71</v>
      </c>
      <c r="D46" s="15"/>
      <c r="E46" s="15"/>
      <c r="F46" s="7"/>
    </row>
    <row r="47" spans="2:6" ht="18.75" customHeight="1">
      <c r="B47" s="15" t="s">
        <v>49</v>
      </c>
      <c r="C47" s="15" t="s">
        <v>72</v>
      </c>
      <c r="D47" s="15"/>
      <c r="E47" s="15"/>
      <c r="F47" s="7"/>
    </row>
    <row r="48" spans="2:6" ht="18.75" customHeight="1">
      <c r="B48" s="15" t="s">
        <v>50</v>
      </c>
      <c r="C48" s="20" t="s">
        <v>73</v>
      </c>
      <c r="D48" s="20"/>
      <c r="E48" s="20"/>
      <c r="F48" s="7"/>
    </row>
    <row r="49" spans="1:6" ht="18.75" customHeight="1">
      <c r="B49" s="15" t="s">
        <v>51</v>
      </c>
      <c r="C49" s="15" t="s">
        <v>74</v>
      </c>
      <c r="D49" s="15"/>
      <c r="E49" s="15"/>
      <c r="F49" s="7"/>
    </row>
    <row r="50" spans="1:6" ht="18.75" customHeight="1">
      <c r="B50" s="15" t="s">
        <v>52</v>
      </c>
      <c r="C50" s="15" t="s">
        <v>75</v>
      </c>
      <c r="D50" s="15"/>
      <c r="E50" s="15"/>
      <c r="F50" s="7"/>
    </row>
    <row r="51" spans="1:6" ht="18.75" customHeight="1">
      <c r="B51" s="15" t="s">
        <v>53</v>
      </c>
      <c r="C51" s="15" t="s">
        <v>76</v>
      </c>
      <c r="D51" s="15"/>
      <c r="E51" s="15"/>
      <c r="F51" s="7"/>
    </row>
    <row r="52" spans="1:6" ht="18.75" customHeight="1">
      <c r="B52" s="15" t="s">
        <v>54</v>
      </c>
      <c r="C52" s="15" t="s">
        <v>77</v>
      </c>
      <c r="D52" s="15"/>
      <c r="E52" s="15"/>
      <c r="F52" s="7"/>
    </row>
    <row r="53" spans="1:6" ht="18.75" customHeight="1">
      <c r="B53" s="15" t="s">
        <v>55</v>
      </c>
      <c r="C53" s="15" t="s">
        <v>78</v>
      </c>
      <c r="D53" s="15"/>
      <c r="E53" s="15"/>
      <c r="F53" s="7"/>
    </row>
    <row r="54" spans="1:6" ht="18.75" customHeight="1">
      <c r="B54" s="15" t="s">
        <v>56</v>
      </c>
      <c r="C54" s="15" t="s">
        <v>79</v>
      </c>
      <c r="D54" s="15"/>
      <c r="E54" s="15"/>
      <c r="F54" s="7"/>
    </row>
    <row r="55" spans="1:6" ht="18.75" customHeight="1">
      <c r="B55" s="15" t="s">
        <v>57</v>
      </c>
      <c r="C55" s="15" t="s">
        <v>80</v>
      </c>
      <c r="D55" s="15"/>
      <c r="E55" s="15"/>
      <c r="F55" s="7"/>
    </row>
    <row r="56" spans="1:6" ht="18.75" customHeight="1">
      <c r="B56" s="15" t="s">
        <v>58</v>
      </c>
      <c r="C56" s="15" t="s">
        <v>81</v>
      </c>
      <c r="D56" s="15"/>
      <c r="E56" s="15"/>
      <c r="F56" s="7"/>
    </row>
    <row r="57" spans="1:6" ht="18.75" customHeight="1">
      <c r="B57" s="15" t="s">
        <v>59</v>
      </c>
      <c r="C57" s="15" t="s">
        <v>82</v>
      </c>
      <c r="D57" s="15"/>
      <c r="E57" s="15"/>
      <c r="F57" s="7"/>
    </row>
    <row r="58" spans="1:6" ht="18.75" customHeight="1">
      <c r="B58" s="15" t="s">
        <v>60</v>
      </c>
      <c r="C58" s="15" t="s">
        <v>83</v>
      </c>
      <c r="D58" s="15"/>
      <c r="E58" s="15"/>
      <c r="F58" s="7"/>
    </row>
    <row r="59" spans="1:6" ht="18.75" customHeight="1">
      <c r="B59" s="15" t="s">
        <v>10</v>
      </c>
      <c r="C59" s="15" t="s">
        <v>84</v>
      </c>
      <c r="D59" s="15"/>
      <c r="E59" s="15"/>
      <c r="F59" s="7"/>
    </row>
    <row r="60" spans="1:6" ht="18.75" customHeight="1">
      <c r="B60" s="15" t="s">
        <v>61</v>
      </c>
      <c r="C60" s="15" t="s">
        <v>85</v>
      </c>
      <c r="D60" s="15"/>
      <c r="E60" s="15"/>
      <c r="F60" s="7"/>
    </row>
    <row r="61" spans="1:6" s="4" customFormat="1" ht="18.75" customHeight="1">
      <c r="A61" s="8"/>
      <c r="B61" s="168" t="s">
        <v>90</v>
      </c>
      <c r="C61" s="168"/>
      <c r="D61" s="19"/>
      <c r="E61" s="19"/>
    </row>
    <row r="62" spans="1:6" s="4" customFormat="1" ht="18.75" customHeight="1">
      <c r="B62" s="32" t="s">
        <v>9</v>
      </c>
      <c r="C62" s="32" t="s">
        <v>0</v>
      </c>
      <c r="D62" s="16"/>
      <c r="E62" s="16"/>
    </row>
    <row r="63" spans="1:6" s="4" customFormat="1" ht="18.75" customHeight="1">
      <c r="B63" s="15" t="s">
        <v>209</v>
      </c>
      <c r="C63" s="15"/>
      <c r="D63" s="16"/>
      <c r="E63" s="16"/>
    </row>
    <row r="64" spans="1:6" s="4" customFormat="1" ht="18.75" customHeight="1">
      <c r="B64" s="15" t="s">
        <v>91</v>
      </c>
      <c r="C64" s="15" t="s">
        <v>92</v>
      </c>
      <c r="D64" s="15"/>
      <c r="E64" s="15"/>
    </row>
    <row r="65" spans="1:5" s="4" customFormat="1" ht="18.75" customHeight="1">
      <c r="B65" s="15" t="s">
        <v>93</v>
      </c>
      <c r="C65" s="15" t="s">
        <v>94</v>
      </c>
      <c r="D65" s="15"/>
      <c r="E65" s="15"/>
    </row>
    <row r="66" spans="1:5" s="4" customFormat="1" ht="18.75" customHeight="1">
      <c r="B66" s="15" t="s">
        <v>95</v>
      </c>
      <c r="C66" s="15" t="s">
        <v>96</v>
      </c>
      <c r="D66" s="15"/>
      <c r="E66" s="15"/>
    </row>
    <row r="67" spans="1:5" s="4" customFormat="1" ht="18.75" customHeight="1">
      <c r="B67" s="15" t="s">
        <v>97</v>
      </c>
      <c r="C67" s="15" t="s">
        <v>98</v>
      </c>
      <c r="D67" s="15"/>
      <c r="E67" s="15"/>
    </row>
    <row r="68" spans="1:5" s="4" customFormat="1" ht="18.75" customHeight="1">
      <c r="B68" s="15" t="s">
        <v>99</v>
      </c>
      <c r="C68" s="15" t="s">
        <v>100</v>
      </c>
      <c r="D68" s="15"/>
      <c r="E68" s="15"/>
    </row>
    <row r="69" spans="1:5" s="4" customFormat="1" ht="18.75" customHeight="1">
      <c r="B69" s="15" t="s">
        <v>101</v>
      </c>
      <c r="C69" s="15" t="s">
        <v>102</v>
      </c>
      <c r="D69" s="15"/>
      <c r="E69" s="15"/>
    </row>
    <row r="70" spans="1:5" s="4" customFormat="1" ht="18.75" customHeight="1">
      <c r="B70" s="15" t="s">
        <v>103</v>
      </c>
      <c r="C70" s="15" t="s">
        <v>104</v>
      </c>
      <c r="D70" s="15"/>
      <c r="E70" s="15"/>
    </row>
    <row r="71" spans="1:5" s="4" customFormat="1" ht="18.75" customHeight="1">
      <c r="B71" s="15" t="s">
        <v>105</v>
      </c>
      <c r="C71" s="15" t="s">
        <v>106</v>
      </c>
      <c r="D71" s="15"/>
      <c r="E71" s="15"/>
    </row>
    <row r="72" spans="1:5" s="4" customFormat="1" ht="18.75" customHeight="1">
      <c r="B72" s="15" t="s">
        <v>107</v>
      </c>
      <c r="C72" s="15" t="s">
        <v>108</v>
      </c>
      <c r="D72" s="15"/>
      <c r="E72" s="15"/>
    </row>
    <row r="73" spans="1:5" s="4" customFormat="1" ht="18.75" customHeight="1">
      <c r="B73" s="15" t="s">
        <v>109</v>
      </c>
      <c r="C73" s="15" t="s">
        <v>110</v>
      </c>
      <c r="D73" s="15"/>
      <c r="E73" s="15"/>
    </row>
    <row r="74" spans="1:5" s="4" customFormat="1" ht="18.75" customHeight="1">
      <c r="B74" s="15" t="s">
        <v>111</v>
      </c>
      <c r="C74" s="15" t="s">
        <v>112</v>
      </c>
      <c r="D74" s="15"/>
      <c r="E74" s="15"/>
    </row>
    <row r="75" spans="1:5" s="4" customFormat="1" ht="18.75" customHeight="1">
      <c r="B75" s="15" t="s">
        <v>113</v>
      </c>
      <c r="C75" s="15" t="s">
        <v>114</v>
      </c>
      <c r="D75" s="15"/>
      <c r="E75" s="15"/>
    </row>
    <row r="76" spans="1:5" s="4" customFormat="1" ht="18.75" customHeight="1">
      <c r="B76" s="15" t="s">
        <v>115</v>
      </c>
      <c r="C76" s="15" t="s">
        <v>116</v>
      </c>
      <c r="D76" s="15"/>
      <c r="E76" s="15"/>
    </row>
    <row r="77" spans="1:5" s="4" customFormat="1" ht="18.75" customHeight="1">
      <c r="B77" s="15" t="s">
        <v>117</v>
      </c>
      <c r="C77" s="15" t="s">
        <v>118</v>
      </c>
      <c r="D77" s="15"/>
      <c r="E77" s="15"/>
    </row>
    <row r="78" spans="1:5" s="4" customFormat="1" ht="18.75" customHeight="1">
      <c r="B78" s="15" t="s">
        <v>119</v>
      </c>
      <c r="C78" s="15" t="s">
        <v>120</v>
      </c>
      <c r="D78" s="15"/>
      <c r="E78" s="15"/>
    </row>
    <row r="79" spans="1:5" s="4" customFormat="1" ht="18.75" customHeight="1">
      <c r="B79" s="15" t="s">
        <v>121</v>
      </c>
      <c r="C79" s="15" t="s">
        <v>122</v>
      </c>
      <c r="D79" s="15"/>
      <c r="E79" s="15"/>
    </row>
    <row r="80" spans="1:5" s="4" customFormat="1" ht="18.75" customHeight="1">
      <c r="A80" s="167" t="s">
        <v>208</v>
      </c>
      <c r="B80" s="167"/>
      <c r="C80" s="167"/>
      <c r="D80" s="167"/>
      <c r="E80" s="167"/>
    </row>
    <row r="81" spans="1:5" s="4" customFormat="1" ht="18.75" customHeight="1">
      <c r="A81" s="17" t="s">
        <v>123</v>
      </c>
      <c r="B81" s="31" t="s">
        <v>207</v>
      </c>
      <c r="C81" s="31" t="s">
        <v>202</v>
      </c>
      <c r="D81" s="31" t="s">
        <v>203</v>
      </c>
      <c r="E81" s="33" t="s">
        <v>0</v>
      </c>
    </row>
    <row r="82" spans="1:5" s="4" customFormat="1" ht="18.75" customHeight="1">
      <c r="A82" s="21">
        <v>1</v>
      </c>
      <c r="B82" s="22" t="s">
        <v>21</v>
      </c>
      <c r="C82" s="22" t="s">
        <v>25</v>
      </c>
      <c r="D82" s="22" t="s">
        <v>260</v>
      </c>
      <c r="E82" s="23" t="s">
        <v>125</v>
      </c>
    </row>
    <row r="83" spans="1:5" s="4" customFormat="1" ht="18.75" customHeight="1">
      <c r="A83" s="21">
        <v>2</v>
      </c>
      <c r="B83" s="22" t="s">
        <v>21</v>
      </c>
      <c r="C83" s="22" t="s">
        <v>25</v>
      </c>
      <c r="D83" s="22" t="s">
        <v>261</v>
      </c>
      <c r="E83" s="23" t="s">
        <v>126</v>
      </c>
    </row>
    <row r="84" spans="1:5" s="4" customFormat="1" ht="18.75" customHeight="1">
      <c r="A84" s="21">
        <v>3</v>
      </c>
      <c r="B84" s="22" t="s">
        <v>21</v>
      </c>
      <c r="C84" s="22" t="s">
        <v>25</v>
      </c>
      <c r="D84" s="22" t="s">
        <v>262</v>
      </c>
      <c r="E84" s="23" t="s">
        <v>127</v>
      </c>
    </row>
    <row r="85" spans="1:5" s="4" customFormat="1" ht="18.75" customHeight="1">
      <c r="A85" s="22">
        <v>4</v>
      </c>
      <c r="B85" s="22" t="s">
        <v>21</v>
      </c>
      <c r="C85" s="22" t="s">
        <v>25</v>
      </c>
      <c r="D85" s="22" t="s">
        <v>263</v>
      </c>
      <c r="E85" s="23" t="s">
        <v>128</v>
      </c>
    </row>
    <row r="86" spans="1:5" s="4" customFormat="1" ht="18.75" customHeight="1">
      <c r="A86" s="22">
        <v>5</v>
      </c>
      <c r="B86" s="22" t="s">
        <v>21</v>
      </c>
      <c r="C86" s="22" t="s">
        <v>26</v>
      </c>
      <c r="D86" s="22" t="s">
        <v>264</v>
      </c>
      <c r="E86" s="23" t="s">
        <v>129</v>
      </c>
    </row>
    <row r="87" spans="1:5" s="4" customFormat="1" ht="18.75" customHeight="1">
      <c r="A87" s="22">
        <v>6</v>
      </c>
      <c r="B87" s="22" t="s">
        <v>21</v>
      </c>
      <c r="C87" s="22" t="s">
        <v>26</v>
      </c>
      <c r="D87" s="22" t="s">
        <v>265</v>
      </c>
      <c r="E87" s="23" t="s">
        <v>130</v>
      </c>
    </row>
    <row r="88" spans="1:5" s="4" customFormat="1" ht="18.75" customHeight="1">
      <c r="A88" s="22">
        <v>7</v>
      </c>
      <c r="B88" s="22" t="s">
        <v>21</v>
      </c>
      <c r="C88" s="22" t="s">
        <v>26</v>
      </c>
      <c r="D88" s="22" t="s">
        <v>266</v>
      </c>
      <c r="E88" s="23" t="s">
        <v>131</v>
      </c>
    </row>
    <row r="89" spans="1:5" s="4" customFormat="1" ht="18.75" customHeight="1">
      <c r="A89" s="22">
        <v>8</v>
      </c>
      <c r="B89" s="22" t="s">
        <v>14</v>
      </c>
      <c r="C89" s="22" t="s">
        <v>27</v>
      </c>
      <c r="D89" s="22" t="s">
        <v>267</v>
      </c>
      <c r="E89" s="23" t="s">
        <v>132</v>
      </c>
    </row>
    <row r="90" spans="1:5" s="4" customFormat="1" ht="18.75" customHeight="1">
      <c r="A90" s="22">
        <v>9</v>
      </c>
      <c r="B90" s="22" t="s">
        <v>14</v>
      </c>
      <c r="C90" s="22" t="s">
        <v>27</v>
      </c>
      <c r="D90" s="22" t="s">
        <v>268</v>
      </c>
      <c r="E90" s="23" t="s">
        <v>133</v>
      </c>
    </row>
    <row r="91" spans="1:5" s="4" customFormat="1" ht="18.75" customHeight="1">
      <c r="A91" s="22">
        <v>10</v>
      </c>
      <c r="B91" s="22" t="s">
        <v>14</v>
      </c>
      <c r="C91" s="22" t="s">
        <v>27</v>
      </c>
      <c r="D91" s="22" t="s">
        <v>269</v>
      </c>
      <c r="E91" s="23" t="s">
        <v>134</v>
      </c>
    </row>
    <row r="92" spans="1:5" s="4" customFormat="1" ht="18.75" customHeight="1">
      <c r="A92" s="22">
        <v>11</v>
      </c>
      <c r="B92" s="22" t="s">
        <v>14</v>
      </c>
      <c r="C92" s="22" t="s">
        <v>27</v>
      </c>
      <c r="D92" s="22" t="s">
        <v>270</v>
      </c>
      <c r="E92" s="23" t="s">
        <v>135</v>
      </c>
    </row>
    <row r="93" spans="1:5" s="4" customFormat="1" ht="18.75" customHeight="1">
      <c r="A93" s="22">
        <v>12</v>
      </c>
      <c r="B93" s="22" t="s">
        <v>14</v>
      </c>
      <c r="C93" s="22" t="s">
        <v>27</v>
      </c>
      <c r="D93" s="22" t="s">
        <v>271</v>
      </c>
      <c r="E93" s="23" t="s">
        <v>136</v>
      </c>
    </row>
    <row r="94" spans="1:5" s="4" customFormat="1" ht="18.75" customHeight="1">
      <c r="A94" s="22">
        <v>13</v>
      </c>
      <c r="B94" s="22" t="s">
        <v>14</v>
      </c>
      <c r="C94" s="22" t="s">
        <v>27</v>
      </c>
      <c r="D94" s="22" t="s">
        <v>272</v>
      </c>
      <c r="E94" s="23" t="s">
        <v>137</v>
      </c>
    </row>
    <row r="95" spans="1:5" s="4" customFormat="1" ht="18.75" customHeight="1">
      <c r="A95" s="22">
        <v>14</v>
      </c>
      <c r="B95" s="22" t="s">
        <v>14</v>
      </c>
      <c r="C95" s="22" t="s">
        <v>28</v>
      </c>
      <c r="D95" s="22" t="s">
        <v>273</v>
      </c>
      <c r="E95" s="23" t="s">
        <v>138</v>
      </c>
    </row>
    <row r="96" spans="1:5" s="4" customFormat="1" ht="18.75" customHeight="1">
      <c r="A96" s="22">
        <v>15</v>
      </c>
      <c r="B96" s="22" t="s">
        <v>14</v>
      </c>
      <c r="C96" s="22" t="s">
        <v>28</v>
      </c>
      <c r="D96" s="22" t="s">
        <v>274</v>
      </c>
      <c r="E96" s="23" t="s">
        <v>139</v>
      </c>
    </row>
    <row r="97" spans="1:5" s="4" customFormat="1" ht="18.75" customHeight="1">
      <c r="A97" s="22">
        <v>16</v>
      </c>
      <c r="B97" s="22" t="s">
        <v>14</v>
      </c>
      <c r="C97" s="22" t="s">
        <v>28</v>
      </c>
      <c r="D97" s="22" t="s">
        <v>275</v>
      </c>
      <c r="E97" s="23" t="s">
        <v>140</v>
      </c>
    </row>
    <row r="98" spans="1:5" s="4" customFormat="1" ht="18.75" customHeight="1">
      <c r="A98" s="22">
        <v>17</v>
      </c>
      <c r="B98" s="22" t="s">
        <v>14</v>
      </c>
      <c r="C98" s="22" t="s">
        <v>28</v>
      </c>
      <c r="D98" s="22" t="s">
        <v>276</v>
      </c>
      <c r="E98" s="23" t="s">
        <v>141</v>
      </c>
    </row>
    <row r="99" spans="1:5" s="4" customFormat="1" ht="18.75" customHeight="1">
      <c r="A99" s="22">
        <v>18</v>
      </c>
      <c r="B99" s="22" t="s">
        <v>14</v>
      </c>
      <c r="C99" s="22" t="s">
        <v>28</v>
      </c>
      <c r="D99" s="22" t="s">
        <v>277</v>
      </c>
      <c r="E99" s="23" t="s">
        <v>142</v>
      </c>
    </row>
    <row r="100" spans="1:5" s="4" customFormat="1" ht="18.75" customHeight="1">
      <c r="A100" s="22">
        <v>119</v>
      </c>
      <c r="B100" s="22" t="s">
        <v>14</v>
      </c>
      <c r="C100" s="22" t="s">
        <v>29</v>
      </c>
      <c r="D100" s="22" t="s">
        <v>278</v>
      </c>
      <c r="E100" s="23" t="s">
        <v>143</v>
      </c>
    </row>
    <row r="101" spans="1:5" s="4" customFormat="1" ht="18.75" customHeight="1">
      <c r="A101" s="22">
        <v>19</v>
      </c>
      <c r="B101" s="22" t="s">
        <v>14</v>
      </c>
      <c r="C101" s="22" t="s">
        <v>29</v>
      </c>
      <c r="D101" s="22" t="s">
        <v>279</v>
      </c>
      <c r="E101" s="23" t="s">
        <v>144</v>
      </c>
    </row>
    <row r="102" spans="1:5" s="4" customFormat="1" ht="18.75" customHeight="1">
      <c r="A102" s="22">
        <v>20</v>
      </c>
      <c r="B102" s="22" t="s">
        <v>14</v>
      </c>
      <c r="C102" s="22" t="s">
        <v>29</v>
      </c>
      <c r="D102" s="22" t="s">
        <v>280</v>
      </c>
      <c r="E102" s="23" t="s">
        <v>145</v>
      </c>
    </row>
    <row r="103" spans="1:5" s="4" customFormat="1" ht="18.75" customHeight="1">
      <c r="A103" s="22">
        <v>21</v>
      </c>
      <c r="B103" s="22" t="s">
        <v>14</v>
      </c>
      <c r="C103" s="22" t="s">
        <v>146</v>
      </c>
      <c r="D103" s="22" t="s">
        <v>281</v>
      </c>
      <c r="E103" s="23" t="s">
        <v>147</v>
      </c>
    </row>
    <row r="104" spans="1:5" s="4" customFormat="1" ht="18.75" customHeight="1">
      <c r="A104" s="22">
        <v>22</v>
      </c>
      <c r="B104" s="22" t="s">
        <v>14</v>
      </c>
      <c r="C104" s="22" t="s">
        <v>146</v>
      </c>
      <c r="D104" s="22" t="s">
        <v>282</v>
      </c>
      <c r="E104" s="23" t="s">
        <v>148</v>
      </c>
    </row>
    <row r="105" spans="1:5" s="4" customFormat="1" ht="18.75" customHeight="1">
      <c r="A105" s="22">
        <v>23</v>
      </c>
      <c r="B105" s="22" t="s">
        <v>14</v>
      </c>
      <c r="C105" s="22" t="s">
        <v>146</v>
      </c>
      <c r="D105" s="22" t="s">
        <v>283</v>
      </c>
      <c r="E105" s="23" t="s">
        <v>149</v>
      </c>
    </row>
    <row r="106" spans="1:5" s="4" customFormat="1" ht="18.75" customHeight="1">
      <c r="A106" s="22">
        <v>24</v>
      </c>
      <c r="B106" s="22" t="s">
        <v>14</v>
      </c>
      <c r="C106" s="22" t="s">
        <v>146</v>
      </c>
      <c r="D106" s="22" t="s">
        <v>284</v>
      </c>
      <c r="E106" s="23" t="s">
        <v>150</v>
      </c>
    </row>
    <row r="107" spans="1:5" s="4" customFormat="1" ht="18.75" customHeight="1">
      <c r="A107" s="22">
        <v>25</v>
      </c>
      <c r="B107" s="22" t="s">
        <v>14</v>
      </c>
      <c r="C107" s="22" t="s">
        <v>146</v>
      </c>
      <c r="D107" s="22" t="s">
        <v>285</v>
      </c>
      <c r="E107" s="23" t="s">
        <v>151</v>
      </c>
    </row>
    <row r="108" spans="1:5" s="4" customFormat="1" ht="18.75" customHeight="1">
      <c r="A108" s="22">
        <v>26</v>
      </c>
      <c r="B108" s="22" t="s">
        <v>14</v>
      </c>
      <c r="C108" s="22" t="s">
        <v>146</v>
      </c>
      <c r="D108" s="22" t="s">
        <v>286</v>
      </c>
      <c r="E108" s="23" t="s">
        <v>152</v>
      </c>
    </row>
    <row r="109" spans="1:5" s="4" customFormat="1" ht="18.75" customHeight="1">
      <c r="A109" s="22">
        <v>27</v>
      </c>
      <c r="B109" s="22" t="s">
        <v>14</v>
      </c>
      <c r="C109" s="22" t="s">
        <v>146</v>
      </c>
      <c r="D109" s="22" t="s">
        <v>287</v>
      </c>
      <c r="E109" s="23" t="s">
        <v>153</v>
      </c>
    </row>
    <row r="110" spans="1:5">
      <c r="A110" s="22">
        <v>28</v>
      </c>
      <c r="B110" s="22" t="s">
        <v>22</v>
      </c>
      <c r="C110" s="22" t="s">
        <v>30</v>
      </c>
      <c r="D110" s="22" t="s">
        <v>288</v>
      </c>
      <c r="E110" s="23" t="s">
        <v>124</v>
      </c>
    </row>
    <row r="111" spans="1:5" ht="51">
      <c r="A111" s="22">
        <v>128</v>
      </c>
      <c r="B111" s="22" t="s">
        <v>22</v>
      </c>
      <c r="C111" s="22" t="s">
        <v>30</v>
      </c>
      <c r="D111" s="22" t="s">
        <v>289</v>
      </c>
      <c r="E111" s="23" t="s">
        <v>154</v>
      </c>
    </row>
    <row r="112" spans="1:5" ht="38.25">
      <c r="A112" s="22">
        <v>29</v>
      </c>
      <c r="B112" s="22" t="s">
        <v>22</v>
      </c>
      <c r="C112" s="22" t="s">
        <v>30</v>
      </c>
      <c r="D112" s="22" t="s">
        <v>290</v>
      </c>
      <c r="E112" s="23" t="s">
        <v>155</v>
      </c>
    </row>
    <row r="113" spans="1:5" ht="25.5">
      <c r="A113" s="22">
        <v>30</v>
      </c>
      <c r="B113" s="22" t="s">
        <v>22</v>
      </c>
      <c r="C113" s="22" t="s">
        <v>30</v>
      </c>
      <c r="D113" s="22" t="s">
        <v>302</v>
      </c>
      <c r="E113" s="23" t="s">
        <v>156</v>
      </c>
    </row>
    <row r="114" spans="1:5" ht="63.75">
      <c r="A114" s="22">
        <v>31</v>
      </c>
      <c r="B114" s="22" t="s">
        <v>22</v>
      </c>
      <c r="C114" s="22" t="s">
        <v>30</v>
      </c>
      <c r="D114" s="22" t="s">
        <v>303</v>
      </c>
      <c r="E114" s="23" t="s">
        <v>204</v>
      </c>
    </row>
    <row r="115" spans="1:5" ht="38.25">
      <c r="A115" s="22">
        <v>32</v>
      </c>
      <c r="B115" s="22" t="s">
        <v>22</v>
      </c>
      <c r="C115" s="22" t="s">
        <v>30</v>
      </c>
      <c r="D115" s="22" t="s">
        <v>301</v>
      </c>
      <c r="E115" s="23" t="s">
        <v>157</v>
      </c>
    </row>
    <row r="116" spans="1:5" ht="25.5">
      <c r="A116" s="22">
        <v>33</v>
      </c>
      <c r="B116" s="22" t="s">
        <v>22</v>
      </c>
      <c r="C116" s="22" t="s">
        <v>30</v>
      </c>
      <c r="D116" s="22" t="s">
        <v>304</v>
      </c>
      <c r="E116" s="23" t="s">
        <v>158</v>
      </c>
    </row>
    <row r="117" spans="1:5" ht="25.5">
      <c r="A117" s="22">
        <v>34</v>
      </c>
      <c r="B117" s="22" t="s">
        <v>22</v>
      </c>
      <c r="C117" s="22" t="s">
        <v>30</v>
      </c>
      <c r="D117" s="22" t="s">
        <v>305</v>
      </c>
      <c r="E117" s="23" t="s">
        <v>159</v>
      </c>
    </row>
    <row r="118" spans="1:5" ht="25.5">
      <c r="A118" s="22">
        <v>35</v>
      </c>
      <c r="B118" s="22" t="s">
        <v>22</v>
      </c>
      <c r="C118" s="22" t="s">
        <v>30</v>
      </c>
      <c r="D118" s="22" t="s">
        <v>306</v>
      </c>
      <c r="E118" s="23" t="s">
        <v>160</v>
      </c>
    </row>
    <row r="119" spans="1:5" ht="25.5">
      <c r="A119" s="22">
        <v>36</v>
      </c>
      <c r="B119" s="22" t="s">
        <v>22</v>
      </c>
      <c r="C119" s="22" t="s">
        <v>30</v>
      </c>
      <c r="D119" s="22" t="s">
        <v>307</v>
      </c>
      <c r="E119" s="23" t="s">
        <v>161</v>
      </c>
    </row>
    <row r="120" spans="1:5" ht="25.5">
      <c r="A120" s="22">
        <v>37</v>
      </c>
      <c r="B120" s="22" t="s">
        <v>22</v>
      </c>
      <c r="C120" s="22" t="s">
        <v>30</v>
      </c>
      <c r="D120" s="22" t="s">
        <v>308</v>
      </c>
      <c r="E120" s="23" t="s">
        <v>162</v>
      </c>
    </row>
    <row r="121" spans="1:5" ht="25.5">
      <c r="A121" s="22">
        <v>38</v>
      </c>
      <c r="B121" s="22" t="s">
        <v>22</v>
      </c>
      <c r="C121" s="22" t="s">
        <v>30</v>
      </c>
      <c r="D121" s="22" t="s">
        <v>309</v>
      </c>
      <c r="E121" s="23" t="s">
        <v>163</v>
      </c>
    </row>
    <row r="122" spans="1:5">
      <c r="A122" s="22">
        <v>39</v>
      </c>
      <c r="B122" s="22" t="s">
        <v>22</v>
      </c>
      <c r="C122" s="22" t="s">
        <v>30</v>
      </c>
      <c r="D122" s="22" t="s">
        <v>310</v>
      </c>
      <c r="E122" s="23" t="s">
        <v>164</v>
      </c>
    </row>
    <row r="123" spans="1:5" ht="38.25">
      <c r="A123" s="22">
        <v>40</v>
      </c>
      <c r="B123" s="22" t="s">
        <v>22</v>
      </c>
      <c r="C123" s="22" t="s">
        <v>30</v>
      </c>
      <c r="D123" s="22" t="s">
        <v>311</v>
      </c>
      <c r="E123" s="23" t="s">
        <v>165</v>
      </c>
    </row>
    <row r="124" spans="1:5" ht="38.25">
      <c r="A124" s="22">
        <v>41</v>
      </c>
      <c r="B124" s="22" t="s">
        <v>22</v>
      </c>
      <c r="C124" s="22" t="s">
        <v>30</v>
      </c>
      <c r="D124" s="22" t="s">
        <v>312</v>
      </c>
      <c r="E124" s="23" t="s">
        <v>165</v>
      </c>
    </row>
    <row r="125" spans="1:5" ht="25.5">
      <c r="A125" s="22">
        <v>42</v>
      </c>
      <c r="B125" s="22" t="s">
        <v>22</v>
      </c>
      <c r="C125" s="22" t="s">
        <v>30</v>
      </c>
      <c r="D125" s="22" t="s">
        <v>313</v>
      </c>
      <c r="E125" s="23" t="s">
        <v>166</v>
      </c>
    </row>
    <row r="126" spans="1:5" ht="25.5">
      <c r="A126" s="22">
        <v>43</v>
      </c>
      <c r="B126" s="22" t="s">
        <v>22</v>
      </c>
      <c r="C126" s="22" t="s">
        <v>30</v>
      </c>
      <c r="D126" s="22" t="s">
        <v>314</v>
      </c>
      <c r="E126" s="23" t="s">
        <v>167</v>
      </c>
    </row>
    <row r="127" spans="1:5" ht="25.5">
      <c r="A127" s="22">
        <v>44</v>
      </c>
      <c r="B127" s="22" t="s">
        <v>22</v>
      </c>
      <c r="C127" s="22" t="s">
        <v>30</v>
      </c>
      <c r="D127" s="22" t="s">
        <v>315</v>
      </c>
      <c r="E127" s="23" t="s">
        <v>168</v>
      </c>
    </row>
    <row r="128" spans="1:5" ht="25.5">
      <c r="A128" s="22">
        <v>45</v>
      </c>
      <c r="B128" s="22" t="s">
        <v>22</v>
      </c>
      <c r="C128" s="22" t="s">
        <v>30</v>
      </c>
      <c r="D128" s="22" t="s">
        <v>316</v>
      </c>
      <c r="E128" s="23" t="s">
        <v>169</v>
      </c>
    </row>
    <row r="129" spans="1:5" ht="25.5">
      <c r="A129" s="22">
        <v>46</v>
      </c>
      <c r="B129" s="22" t="s">
        <v>22</v>
      </c>
      <c r="C129" s="22" t="s">
        <v>30</v>
      </c>
      <c r="D129" s="22" t="s">
        <v>317</v>
      </c>
      <c r="E129" s="23" t="s">
        <v>170</v>
      </c>
    </row>
    <row r="130" spans="1:5" ht="25.5">
      <c r="A130" s="22">
        <v>47</v>
      </c>
      <c r="B130" s="22" t="s">
        <v>22</v>
      </c>
      <c r="C130" s="22" t="s">
        <v>30</v>
      </c>
      <c r="D130" s="22" t="s">
        <v>318</v>
      </c>
      <c r="E130" s="23" t="s">
        <v>171</v>
      </c>
    </row>
    <row r="131" spans="1:5" ht="38.25">
      <c r="A131" s="22">
        <v>48</v>
      </c>
      <c r="B131" s="22" t="s">
        <v>22</v>
      </c>
      <c r="C131" s="22" t="s">
        <v>30</v>
      </c>
      <c r="D131" s="22" t="s">
        <v>319</v>
      </c>
      <c r="E131" s="23" t="s">
        <v>172</v>
      </c>
    </row>
    <row r="132" spans="1:5" ht="38.25">
      <c r="A132" s="22">
        <v>49</v>
      </c>
      <c r="B132" s="22" t="s">
        <v>22</v>
      </c>
      <c r="C132" s="22" t="s">
        <v>30</v>
      </c>
      <c r="D132" s="22" t="s">
        <v>320</v>
      </c>
      <c r="E132" s="23" t="s">
        <v>172</v>
      </c>
    </row>
    <row r="133" spans="1:5" ht="38.25">
      <c r="A133" s="22">
        <v>50</v>
      </c>
      <c r="B133" s="22" t="s">
        <v>22</v>
      </c>
      <c r="C133" s="22" t="s">
        <v>30</v>
      </c>
      <c r="D133" s="22" t="s">
        <v>321</v>
      </c>
      <c r="E133" s="23" t="s">
        <v>173</v>
      </c>
    </row>
    <row r="134" spans="1:5" ht="38.25">
      <c r="A134" s="22">
        <v>51</v>
      </c>
      <c r="B134" s="22" t="s">
        <v>22</v>
      </c>
      <c r="C134" s="22" t="s">
        <v>30</v>
      </c>
      <c r="D134" s="22" t="s">
        <v>322</v>
      </c>
      <c r="E134" s="23" t="s">
        <v>173</v>
      </c>
    </row>
    <row r="135" spans="1:5" ht="25.5">
      <c r="A135" s="22">
        <v>52</v>
      </c>
      <c r="B135" s="22" t="s">
        <v>22</v>
      </c>
      <c r="C135" s="22" t="s">
        <v>31</v>
      </c>
      <c r="D135" s="22" t="s">
        <v>323</v>
      </c>
      <c r="E135" s="23" t="s">
        <v>174</v>
      </c>
    </row>
    <row r="136" spans="1:5" ht="25.5">
      <c r="A136" s="22">
        <v>53</v>
      </c>
      <c r="B136" s="22" t="s">
        <v>22</v>
      </c>
      <c r="C136" s="22" t="s">
        <v>31</v>
      </c>
      <c r="D136" s="22" t="s">
        <v>324</v>
      </c>
      <c r="E136" s="23" t="s">
        <v>175</v>
      </c>
    </row>
    <row r="137" spans="1:5" ht="25.5">
      <c r="A137" s="22">
        <v>42</v>
      </c>
      <c r="B137" s="22" t="s">
        <v>22</v>
      </c>
      <c r="C137" s="22" t="s">
        <v>32</v>
      </c>
      <c r="D137" s="22" t="s">
        <v>325</v>
      </c>
      <c r="E137" s="23" t="s">
        <v>166</v>
      </c>
    </row>
    <row r="138" spans="1:5" ht="25.5">
      <c r="A138" s="22">
        <v>43</v>
      </c>
      <c r="B138" s="22" t="s">
        <v>22</v>
      </c>
      <c r="C138" s="22" t="s">
        <v>32</v>
      </c>
      <c r="D138" s="22" t="s">
        <v>326</v>
      </c>
      <c r="E138" s="23" t="s">
        <v>167</v>
      </c>
    </row>
    <row r="139" spans="1:5" ht="25.5">
      <c r="A139" s="22">
        <v>44</v>
      </c>
      <c r="B139" s="22" t="s">
        <v>22</v>
      </c>
      <c r="C139" s="22" t="s">
        <v>32</v>
      </c>
      <c r="D139" s="22" t="s">
        <v>327</v>
      </c>
      <c r="E139" s="23" t="s">
        <v>168</v>
      </c>
    </row>
    <row r="140" spans="1:5" ht="25.5">
      <c r="A140" s="22">
        <v>45</v>
      </c>
      <c r="B140" s="22" t="s">
        <v>22</v>
      </c>
      <c r="C140" s="22" t="s">
        <v>32</v>
      </c>
      <c r="D140" s="22" t="s">
        <v>328</v>
      </c>
      <c r="E140" s="23" t="s">
        <v>169</v>
      </c>
    </row>
    <row r="141" spans="1:5" ht="25.5">
      <c r="A141" s="22">
        <v>46</v>
      </c>
      <c r="B141" s="22" t="s">
        <v>22</v>
      </c>
      <c r="C141" s="22" t="s">
        <v>32</v>
      </c>
      <c r="D141" s="22" t="s">
        <v>329</v>
      </c>
      <c r="E141" s="23" t="s">
        <v>170</v>
      </c>
    </row>
    <row r="142" spans="1:5" ht="25.5">
      <c r="A142" s="22">
        <v>47</v>
      </c>
      <c r="B142" s="22" t="s">
        <v>22</v>
      </c>
      <c r="C142" s="22" t="s">
        <v>32</v>
      </c>
      <c r="D142" s="22" t="s">
        <v>330</v>
      </c>
      <c r="E142" s="23" t="s">
        <v>171</v>
      </c>
    </row>
    <row r="143" spans="1:5" ht="38.25">
      <c r="A143" s="22">
        <v>48</v>
      </c>
      <c r="B143" s="22" t="s">
        <v>22</v>
      </c>
      <c r="C143" s="22" t="s">
        <v>32</v>
      </c>
      <c r="D143" s="22" t="s">
        <v>331</v>
      </c>
      <c r="E143" s="23" t="s">
        <v>172</v>
      </c>
    </row>
    <row r="144" spans="1:5" ht="38.25">
      <c r="A144" s="22">
        <v>49</v>
      </c>
      <c r="B144" s="22" t="s">
        <v>22</v>
      </c>
      <c r="C144" s="22" t="s">
        <v>32</v>
      </c>
      <c r="D144" s="22" t="s">
        <v>332</v>
      </c>
      <c r="E144" s="23" t="s">
        <v>172</v>
      </c>
    </row>
    <row r="145" spans="1:5" ht="38.25">
      <c r="A145" s="22">
        <v>50</v>
      </c>
      <c r="B145" s="22" t="s">
        <v>22</v>
      </c>
      <c r="C145" s="22" t="s">
        <v>32</v>
      </c>
      <c r="D145" s="22" t="s">
        <v>333</v>
      </c>
      <c r="E145" s="23" t="s">
        <v>173</v>
      </c>
    </row>
    <row r="146" spans="1:5" ht="38.25">
      <c r="A146" s="22">
        <v>51</v>
      </c>
      <c r="B146" s="22" t="s">
        <v>22</v>
      </c>
      <c r="C146" s="22" t="s">
        <v>32</v>
      </c>
      <c r="D146" s="22" t="s">
        <v>334</v>
      </c>
      <c r="E146" s="23" t="s">
        <v>173</v>
      </c>
    </row>
    <row r="147" spans="1:5" ht="38.25">
      <c r="A147" s="22">
        <v>68</v>
      </c>
      <c r="B147" s="22" t="s">
        <v>22</v>
      </c>
      <c r="C147" s="22" t="s">
        <v>32</v>
      </c>
      <c r="D147" s="22" t="s">
        <v>335</v>
      </c>
      <c r="E147" s="23" t="s">
        <v>190</v>
      </c>
    </row>
    <row r="148" spans="1:5" ht="38.25">
      <c r="A148" s="22">
        <v>69</v>
      </c>
      <c r="B148" s="22" t="s">
        <v>22</v>
      </c>
      <c r="C148" s="22" t="s">
        <v>32</v>
      </c>
      <c r="D148" s="22" t="s">
        <v>377</v>
      </c>
      <c r="E148" s="23" t="s">
        <v>191</v>
      </c>
    </row>
    <row r="149" spans="1:5" ht="38.25">
      <c r="A149" s="22">
        <v>70</v>
      </c>
      <c r="B149" s="22" t="s">
        <v>22</v>
      </c>
      <c r="C149" s="22" t="s">
        <v>32</v>
      </c>
      <c r="D149" s="22" t="s">
        <v>336</v>
      </c>
      <c r="E149" s="23" t="s">
        <v>192</v>
      </c>
    </row>
    <row r="150" spans="1:5" ht="38.25">
      <c r="A150" s="22">
        <v>71</v>
      </c>
      <c r="B150" s="22" t="s">
        <v>22</v>
      </c>
      <c r="C150" s="22" t="s">
        <v>32</v>
      </c>
      <c r="D150" s="22" t="s">
        <v>337</v>
      </c>
      <c r="E150" s="23" t="s">
        <v>193</v>
      </c>
    </row>
    <row r="151" spans="1:5" ht="38.25">
      <c r="A151" s="22">
        <v>72</v>
      </c>
      <c r="B151" s="22" t="s">
        <v>22</v>
      </c>
      <c r="C151" s="22" t="s">
        <v>32</v>
      </c>
      <c r="D151" s="22" t="s">
        <v>338</v>
      </c>
      <c r="E151" s="23" t="s">
        <v>194</v>
      </c>
    </row>
    <row r="152" spans="1:5" ht="38.25">
      <c r="A152" s="22">
        <v>73</v>
      </c>
      <c r="B152" s="22" t="s">
        <v>22</v>
      </c>
      <c r="C152" s="22" t="s">
        <v>32</v>
      </c>
      <c r="D152" s="22" t="s">
        <v>339</v>
      </c>
      <c r="E152" s="23" t="s">
        <v>195</v>
      </c>
    </row>
    <row r="153" spans="1:5" ht="38.25">
      <c r="A153" s="22">
        <v>54</v>
      </c>
      <c r="B153" s="22" t="s">
        <v>15</v>
      </c>
      <c r="C153" s="22" t="s">
        <v>33</v>
      </c>
      <c r="D153" s="22" t="s">
        <v>340</v>
      </c>
      <c r="E153" s="23" t="s">
        <v>176</v>
      </c>
    </row>
    <row r="154" spans="1:5" ht="38.25">
      <c r="A154" s="22">
        <v>55</v>
      </c>
      <c r="B154" s="22" t="s">
        <v>15</v>
      </c>
      <c r="C154" s="22" t="s">
        <v>33</v>
      </c>
      <c r="D154" s="22" t="s">
        <v>341</v>
      </c>
      <c r="E154" s="23" t="s">
        <v>177</v>
      </c>
    </row>
    <row r="155" spans="1:5" ht="38.25">
      <c r="A155" s="22">
        <v>56</v>
      </c>
      <c r="B155" s="22" t="s">
        <v>15</v>
      </c>
      <c r="C155" s="22" t="s">
        <v>33</v>
      </c>
      <c r="D155" s="22" t="s">
        <v>342</v>
      </c>
      <c r="E155" s="23" t="s">
        <v>178</v>
      </c>
    </row>
    <row r="156" spans="1:5" ht="38.25">
      <c r="A156" s="22">
        <v>57</v>
      </c>
      <c r="B156" s="22" t="s">
        <v>15</v>
      </c>
      <c r="C156" s="22" t="s">
        <v>33</v>
      </c>
      <c r="D156" s="22" t="s">
        <v>343</v>
      </c>
      <c r="E156" s="23" t="s">
        <v>179</v>
      </c>
    </row>
    <row r="157" spans="1:5" ht="38.25">
      <c r="A157" s="22">
        <v>58</v>
      </c>
      <c r="B157" s="22" t="s">
        <v>15</v>
      </c>
      <c r="C157" s="22" t="s">
        <v>33</v>
      </c>
      <c r="D157" s="22" t="s">
        <v>344</v>
      </c>
      <c r="E157" s="23" t="s">
        <v>180</v>
      </c>
    </row>
    <row r="158" spans="1:5" ht="38.25">
      <c r="A158" s="22">
        <v>59</v>
      </c>
      <c r="B158" s="22" t="s">
        <v>15</v>
      </c>
      <c r="C158" s="22" t="s">
        <v>33</v>
      </c>
      <c r="D158" s="22" t="s">
        <v>345</v>
      </c>
      <c r="E158" s="23" t="s">
        <v>181</v>
      </c>
    </row>
    <row r="159" spans="1:5" ht="25.5">
      <c r="A159" s="22">
        <v>159</v>
      </c>
      <c r="B159" s="22" t="s">
        <v>15</v>
      </c>
      <c r="C159" s="90" t="s">
        <v>182</v>
      </c>
      <c r="D159" s="22" t="s">
        <v>346</v>
      </c>
      <c r="E159" s="23" t="s">
        <v>183</v>
      </c>
    </row>
    <row r="160" spans="1:5">
      <c r="A160" s="22">
        <v>14</v>
      </c>
      <c r="B160" s="22" t="s">
        <v>15</v>
      </c>
      <c r="C160" s="22" t="s">
        <v>34</v>
      </c>
      <c r="D160" s="22" t="s">
        <v>347</v>
      </c>
      <c r="E160" s="23" t="s">
        <v>138</v>
      </c>
    </row>
    <row r="161" spans="1:5">
      <c r="A161" s="22">
        <v>15</v>
      </c>
      <c r="B161" s="22" t="s">
        <v>15</v>
      </c>
      <c r="C161" s="22" t="s">
        <v>34</v>
      </c>
      <c r="D161" s="22" t="s">
        <v>348</v>
      </c>
      <c r="E161" s="23" t="s">
        <v>139</v>
      </c>
    </row>
    <row r="162" spans="1:5" ht="25.5">
      <c r="A162" s="22">
        <v>16</v>
      </c>
      <c r="B162" s="22" t="s">
        <v>15</v>
      </c>
      <c r="C162" s="22" t="s">
        <v>34</v>
      </c>
      <c r="D162" s="22" t="s">
        <v>349</v>
      </c>
      <c r="E162" s="23" t="s">
        <v>140</v>
      </c>
    </row>
    <row r="163" spans="1:5" ht="38.25">
      <c r="A163" s="22">
        <v>17</v>
      </c>
      <c r="B163" s="22" t="s">
        <v>15</v>
      </c>
      <c r="C163" s="22" t="s">
        <v>34</v>
      </c>
      <c r="D163" s="22" t="s">
        <v>350</v>
      </c>
      <c r="E163" s="23" t="s">
        <v>141</v>
      </c>
    </row>
    <row r="164" spans="1:5" ht="38.25">
      <c r="A164" s="22">
        <v>18</v>
      </c>
      <c r="B164" s="22" t="s">
        <v>15</v>
      </c>
      <c r="C164" s="22" t="s">
        <v>34</v>
      </c>
      <c r="D164" s="22" t="s">
        <v>351</v>
      </c>
      <c r="E164" s="23" t="s">
        <v>142</v>
      </c>
    </row>
    <row r="165" spans="1:5">
      <c r="A165" s="22">
        <v>60</v>
      </c>
      <c r="B165" s="22" t="s">
        <v>13</v>
      </c>
      <c r="C165" s="22" t="s">
        <v>35</v>
      </c>
      <c r="D165" s="22" t="s">
        <v>297</v>
      </c>
      <c r="E165" s="23" t="s">
        <v>184</v>
      </c>
    </row>
    <row r="166" spans="1:5" ht="25.5">
      <c r="A166" s="22">
        <v>61</v>
      </c>
      <c r="B166" s="22" t="s">
        <v>13</v>
      </c>
      <c r="C166" s="22" t="s">
        <v>35</v>
      </c>
      <c r="D166" s="22" t="s">
        <v>296</v>
      </c>
      <c r="E166" s="23" t="s">
        <v>185</v>
      </c>
    </row>
    <row r="167" spans="1:5" ht="25.5">
      <c r="A167" s="22">
        <v>62</v>
      </c>
      <c r="B167" s="22" t="s">
        <v>13</v>
      </c>
      <c r="C167" s="22" t="s">
        <v>35</v>
      </c>
      <c r="D167" s="22" t="s">
        <v>298</v>
      </c>
      <c r="E167" s="23" t="s">
        <v>205</v>
      </c>
    </row>
    <row r="168" spans="1:5" ht="25.5">
      <c r="A168" s="22">
        <v>63</v>
      </c>
      <c r="B168" s="22" t="s">
        <v>13</v>
      </c>
      <c r="C168" s="22" t="s">
        <v>35</v>
      </c>
      <c r="D168" s="22" t="s">
        <v>299</v>
      </c>
      <c r="E168" s="23" t="s">
        <v>206</v>
      </c>
    </row>
    <row r="169" spans="1:5" ht="25.5">
      <c r="A169" s="22">
        <v>64</v>
      </c>
      <c r="B169" s="22" t="s">
        <v>13</v>
      </c>
      <c r="C169" s="22" t="s">
        <v>35</v>
      </c>
      <c r="D169" s="22" t="s">
        <v>300</v>
      </c>
      <c r="E169" s="23" t="s">
        <v>186</v>
      </c>
    </row>
    <row r="170" spans="1:5" ht="25.5">
      <c r="A170" s="22">
        <v>65</v>
      </c>
      <c r="B170" s="22" t="s">
        <v>13</v>
      </c>
      <c r="C170" s="22" t="s">
        <v>36</v>
      </c>
      <c r="D170" s="22" t="s">
        <v>352</v>
      </c>
      <c r="E170" s="23" t="s">
        <v>187</v>
      </c>
    </row>
    <row r="171" spans="1:5" ht="25.5">
      <c r="A171" s="22">
        <v>66</v>
      </c>
      <c r="B171" s="22" t="s">
        <v>13</v>
      </c>
      <c r="C171" s="22" t="s">
        <v>36</v>
      </c>
      <c r="D171" s="22" t="s">
        <v>353</v>
      </c>
      <c r="E171" s="23" t="s">
        <v>188</v>
      </c>
    </row>
    <row r="172" spans="1:5" ht="25.5">
      <c r="A172" s="22">
        <v>67</v>
      </c>
      <c r="B172" s="22" t="s">
        <v>13</v>
      </c>
      <c r="C172" s="22" t="s">
        <v>36</v>
      </c>
      <c r="D172" s="22" t="s">
        <v>354</v>
      </c>
      <c r="E172" s="23" t="s">
        <v>189</v>
      </c>
    </row>
    <row r="173" spans="1:5" ht="38.25">
      <c r="A173" s="22">
        <v>68</v>
      </c>
      <c r="B173" s="22" t="s">
        <v>13</v>
      </c>
      <c r="C173" s="22" t="s">
        <v>37</v>
      </c>
      <c r="D173" s="22" t="s">
        <v>355</v>
      </c>
      <c r="E173" s="23" t="s">
        <v>190</v>
      </c>
    </row>
    <row r="174" spans="1:5" ht="38.25">
      <c r="A174" s="22">
        <v>69</v>
      </c>
      <c r="B174" s="22" t="s">
        <v>13</v>
      </c>
      <c r="C174" s="22" t="s">
        <v>37</v>
      </c>
      <c r="D174" s="22" t="s">
        <v>356</v>
      </c>
      <c r="E174" s="23" t="s">
        <v>191</v>
      </c>
    </row>
    <row r="175" spans="1:5" ht="38.25">
      <c r="A175" s="22">
        <v>70</v>
      </c>
      <c r="B175" s="22" t="s">
        <v>13</v>
      </c>
      <c r="C175" s="22" t="s">
        <v>37</v>
      </c>
      <c r="D175" s="22" t="s">
        <v>357</v>
      </c>
      <c r="E175" s="23" t="s">
        <v>192</v>
      </c>
    </row>
    <row r="176" spans="1:5" ht="38.25">
      <c r="A176" s="22">
        <v>71</v>
      </c>
      <c r="B176" s="22" t="s">
        <v>13</v>
      </c>
      <c r="C176" s="22" t="s">
        <v>37</v>
      </c>
      <c r="D176" s="22" t="s">
        <v>358</v>
      </c>
      <c r="E176" s="23" t="s">
        <v>193</v>
      </c>
    </row>
    <row r="177" spans="1:5" ht="38.25">
      <c r="A177" s="22">
        <v>72</v>
      </c>
      <c r="B177" s="22" t="s">
        <v>13</v>
      </c>
      <c r="C177" s="22" t="s">
        <v>37</v>
      </c>
      <c r="D177" s="22" t="s">
        <v>359</v>
      </c>
      <c r="E177" s="23" t="s">
        <v>194</v>
      </c>
    </row>
    <row r="178" spans="1:5" ht="38.25">
      <c r="A178" s="22">
        <v>73</v>
      </c>
      <c r="B178" s="22" t="s">
        <v>13</v>
      </c>
      <c r="C178" s="22" t="s">
        <v>37</v>
      </c>
      <c r="D178" s="22" t="s">
        <v>360</v>
      </c>
      <c r="E178" s="23" t="s">
        <v>195</v>
      </c>
    </row>
    <row r="179" spans="1:5" ht="25.5">
      <c r="A179" s="22">
        <v>101</v>
      </c>
      <c r="B179" s="22" t="s">
        <v>23</v>
      </c>
      <c r="C179" s="22" t="s">
        <v>196</v>
      </c>
      <c r="D179" s="22" t="s">
        <v>295</v>
      </c>
      <c r="E179" s="23" t="s">
        <v>197</v>
      </c>
    </row>
    <row r="180" spans="1:5" ht="25.5">
      <c r="A180" s="22">
        <v>102</v>
      </c>
      <c r="B180" s="22" t="s">
        <v>23</v>
      </c>
      <c r="C180" s="22" t="s">
        <v>196</v>
      </c>
      <c r="D180" s="22" t="s">
        <v>294</v>
      </c>
      <c r="E180" s="23" t="s">
        <v>198</v>
      </c>
    </row>
    <row r="181" spans="1:5" ht="25.5">
      <c r="A181" s="22">
        <v>103</v>
      </c>
      <c r="B181" s="22" t="s">
        <v>23</v>
      </c>
      <c r="C181" s="22" t="s">
        <v>196</v>
      </c>
      <c r="D181" s="22" t="s">
        <v>293</v>
      </c>
      <c r="E181" s="23" t="s">
        <v>199</v>
      </c>
    </row>
    <row r="182" spans="1:5" ht="38.25">
      <c r="A182" s="22">
        <v>104</v>
      </c>
      <c r="B182" s="22" t="s">
        <v>23</v>
      </c>
      <c r="C182" s="22" t="s">
        <v>196</v>
      </c>
      <c r="D182" s="22" t="s">
        <v>292</v>
      </c>
      <c r="E182" s="23" t="s">
        <v>200</v>
      </c>
    </row>
    <row r="183" spans="1:5" ht="38.25">
      <c r="A183" s="22">
        <v>105</v>
      </c>
      <c r="B183" s="22" t="s">
        <v>23</v>
      </c>
      <c r="C183" s="22" t="s">
        <v>196</v>
      </c>
      <c r="D183" s="22" t="s">
        <v>291</v>
      </c>
      <c r="E183" s="23" t="s">
        <v>201</v>
      </c>
    </row>
  </sheetData>
  <mergeCells count="8">
    <mergeCell ref="B2:E2"/>
    <mergeCell ref="B1:E1"/>
    <mergeCell ref="A80:E80"/>
    <mergeCell ref="B61:C61"/>
    <mergeCell ref="B32:C32"/>
    <mergeCell ref="D4:E4"/>
    <mergeCell ref="B13:D13"/>
    <mergeCell ref="B4:C4"/>
  </mergeCells>
  <printOptions horizontalCentered="1"/>
  <pageMargins left="0.70866141732283472" right="0.70866141732283472" top="0.98425196850393704" bottom="1.3779527559055118" header="0.31496062992125984" footer="0.31496062992125984"/>
  <pageSetup scale="46" fitToHeight="0" orientation="landscape" r:id="rId1"/>
  <headerFooter>
    <oddHeader>&amp;C&amp;G</oddHeader>
    <oddFooter>&amp;C&amp;G
04-05-FR-07
V.2,1
Hoja 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zoomScaleNormal="80" zoomScaleSheetLayoutView="100" workbookViewId="0">
      <selection activeCell="C4" sqref="C4"/>
    </sheetView>
  </sheetViews>
  <sheetFormatPr baseColWidth="10" defaultColWidth="11.42578125" defaultRowHeight="15"/>
  <cols>
    <col min="1" max="6" width="20.14062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76" t="s">
        <v>422</v>
      </c>
      <c r="B1" s="177"/>
      <c r="C1" s="177"/>
      <c r="D1" s="177"/>
      <c r="E1" s="177"/>
      <c r="F1" s="177"/>
    </row>
    <row r="2" spans="1:6" s="27" customFormat="1" ht="15" customHeight="1">
      <c r="A2" s="180" t="s">
        <v>256</v>
      </c>
      <c r="B2" s="182" t="s">
        <v>255</v>
      </c>
      <c r="C2" s="178" t="s">
        <v>25</v>
      </c>
      <c r="D2" s="179"/>
      <c r="E2" s="178" t="s">
        <v>26</v>
      </c>
      <c r="F2" s="179"/>
    </row>
    <row r="3" spans="1:6" s="27" customFormat="1" ht="48" customHeight="1">
      <c r="A3" s="181"/>
      <c r="B3" s="183"/>
      <c r="C3" s="45" t="s">
        <v>415</v>
      </c>
      <c r="D3" s="45" t="s">
        <v>416</v>
      </c>
      <c r="E3" s="45" t="s">
        <v>417</v>
      </c>
      <c r="F3" s="45" t="s">
        <v>418</v>
      </c>
    </row>
    <row r="4" spans="1:6" s="27" customFormat="1">
      <c r="A4" s="60"/>
      <c r="B4" s="74"/>
      <c r="C4" s="73"/>
      <c r="D4" s="63"/>
      <c r="E4" s="73"/>
      <c r="F4" s="63"/>
    </row>
    <row r="5" spans="1:6" s="27" customFormat="1" ht="16.149999999999999" customHeight="1">
      <c r="A5" s="60"/>
      <c r="B5" s="74"/>
      <c r="C5" s="73"/>
      <c r="D5" s="63" t="str">
        <f t="shared" ref="D5:D18" si="0">IF(AND(C5&lt;&gt;" ",C5&lt;&gt;0),C5/B5," ")</f>
        <v xml:space="preserve"> </v>
      </c>
      <c r="E5" s="73"/>
      <c r="F5" s="63" t="str">
        <f t="shared" ref="F5:F18" si="1">IF(AND(E5&lt;&gt;" ",E5&lt;&gt;0),E5/B5," ")</f>
        <v xml:space="preserve"> </v>
      </c>
    </row>
    <row r="6" spans="1:6" s="27" customFormat="1">
      <c r="A6" s="60"/>
      <c r="B6" s="74"/>
      <c r="C6" s="73"/>
      <c r="D6" s="63" t="str">
        <f t="shared" si="0"/>
        <v xml:space="preserve"> </v>
      </c>
      <c r="E6" s="73"/>
      <c r="F6" s="63" t="str">
        <f t="shared" si="1"/>
        <v xml:space="preserve"> </v>
      </c>
    </row>
    <row r="7" spans="1:6" s="27" customFormat="1">
      <c r="A7" s="60"/>
      <c r="B7" s="74"/>
      <c r="C7" s="73"/>
      <c r="D7" s="63" t="str">
        <f t="shared" si="0"/>
        <v xml:space="preserve"> </v>
      </c>
      <c r="E7" s="73"/>
      <c r="F7" s="63" t="str">
        <f t="shared" si="1"/>
        <v xml:space="preserve"> </v>
      </c>
    </row>
    <row r="8" spans="1:6" s="27" customFormat="1">
      <c r="A8" s="60"/>
      <c r="B8" s="74"/>
      <c r="C8" s="73"/>
      <c r="D8" s="63" t="str">
        <f t="shared" si="0"/>
        <v xml:space="preserve"> </v>
      </c>
      <c r="E8" s="73"/>
      <c r="F8" s="63" t="str">
        <f t="shared" si="1"/>
        <v xml:space="preserve"> </v>
      </c>
    </row>
    <row r="9" spans="1:6" s="27" customFormat="1">
      <c r="A9" s="60"/>
      <c r="B9" s="60"/>
      <c r="C9" s="73"/>
      <c r="D9" s="63" t="str">
        <f t="shared" si="0"/>
        <v xml:space="preserve"> </v>
      </c>
      <c r="E9" s="73"/>
      <c r="F9" s="63" t="str">
        <f t="shared" si="1"/>
        <v xml:space="preserve"> </v>
      </c>
    </row>
    <row r="10" spans="1:6" s="27" customFormat="1">
      <c r="A10" s="60"/>
      <c r="B10" s="60"/>
      <c r="C10" s="73"/>
      <c r="D10" s="63" t="str">
        <f t="shared" si="0"/>
        <v xml:space="preserve"> </v>
      </c>
      <c r="E10" s="73"/>
      <c r="F10" s="63" t="str">
        <f t="shared" si="1"/>
        <v xml:space="preserve"> </v>
      </c>
    </row>
    <row r="11" spans="1:6" s="27" customFormat="1">
      <c r="A11" s="60"/>
      <c r="B11" s="60"/>
      <c r="C11" s="73"/>
      <c r="D11" s="63" t="str">
        <f t="shared" si="0"/>
        <v xml:space="preserve"> </v>
      </c>
      <c r="E11" s="73"/>
      <c r="F11" s="63" t="str">
        <f t="shared" si="1"/>
        <v xml:space="preserve"> </v>
      </c>
    </row>
    <row r="12" spans="1:6">
      <c r="A12" s="60"/>
      <c r="B12" s="60"/>
      <c r="C12" s="73"/>
      <c r="D12" s="63" t="str">
        <f t="shared" si="0"/>
        <v xml:space="preserve"> </v>
      </c>
      <c r="E12" s="73"/>
      <c r="F12" s="63" t="str">
        <f t="shared" si="1"/>
        <v xml:space="preserve"> </v>
      </c>
    </row>
    <row r="13" spans="1:6">
      <c r="A13" s="60"/>
      <c r="B13" s="60"/>
      <c r="C13" s="73"/>
      <c r="D13" s="63" t="str">
        <f t="shared" si="0"/>
        <v xml:space="preserve"> </v>
      </c>
      <c r="E13" s="73"/>
      <c r="F13" s="63" t="str">
        <f t="shared" si="1"/>
        <v xml:space="preserve"> </v>
      </c>
    </row>
    <row r="14" spans="1:6">
      <c r="A14" s="60"/>
      <c r="B14" s="60"/>
      <c r="C14" s="73"/>
      <c r="D14" s="63" t="str">
        <f t="shared" si="0"/>
        <v xml:space="preserve"> </v>
      </c>
      <c r="E14" s="73"/>
      <c r="F14" s="63" t="str">
        <f t="shared" si="1"/>
        <v xml:space="preserve"> </v>
      </c>
    </row>
    <row r="15" spans="1:6">
      <c r="A15" s="60"/>
      <c r="B15" s="60"/>
      <c r="C15" s="73"/>
      <c r="D15" s="63" t="str">
        <f t="shared" si="0"/>
        <v xml:space="preserve"> </v>
      </c>
      <c r="E15" s="73"/>
      <c r="F15" s="63" t="str">
        <f t="shared" si="1"/>
        <v xml:space="preserve"> </v>
      </c>
    </row>
    <row r="16" spans="1:6">
      <c r="A16" s="60"/>
      <c r="B16" s="60"/>
      <c r="C16" s="73"/>
      <c r="D16" s="63" t="str">
        <f t="shared" si="0"/>
        <v xml:space="preserve"> </v>
      </c>
      <c r="E16" s="73"/>
      <c r="F16" s="63" t="str">
        <f t="shared" si="1"/>
        <v xml:space="preserve"> </v>
      </c>
    </row>
    <row r="17" spans="1:7">
      <c r="A17" s="60"/>
      <c r="B17" s="60"/>
      <c r="C17" s="73"/>
      <c r="D17" s="63" t="str">
        <f t="shared" si="0"/>
        <v xml:space="preserve"> </v>
      </c>
      <c r="E17" s="73"/>
      <c r="F17" s="63" t="str">
        <f t="shared" si="1"/>
        <v xml:space="preserve"> </v>
      </c>
    </row>
    <row r="18" spans="1:7">
      <c r="A18" s="60"/>
      <c r="B18" s="60"/>
      <c r="C18" s="73"/>
      <c r="D18" s="63" t="str">
        <f t="shared" si="0"/>
        <v xml:space="preserve"> </v>
      </c>
      <c r="E18" s="73"/>
      <c r="F18" s="63" t="str">
        <f t="shared" si="1"/>
        <v xml:space="preserve"> </v>
      </c>
    </row>
    <row r="19" spans="1:7" ht="32.25" customHeight="1">
      <c r="A19" s="173" t="s">
        <v>385</v>
      </c>
      <c r="B19" s="174"/>
      <c r="C19" s="174"/>
      <c r="D19" s="174"/>
      <c r="E19" s="174"/>
      <c r="F19" s="175"/>
      <c r="G19" s="61"/>
    </row>
    <row r="20" spans="1:7">
      <c r="A20" s="30"/>
      <c r="B20" s="30"/>
      <c r="C20" s="30"/>
      <c r="D20" s="30"/>
      <c r="E20" s="30"/>
      <c r="F20" s="30"/>
    </row>
  </sheetData>
  <mergeCells count="6">
    <mergeCell ref="A19:F19"/>
    <mergeCell ref="A1:F1"/>
    <mergeCell ref="C2:D2"/>
    <mergeCell ref="E2:F2"/>
    <mergeCell ref="A2:A3"/>
    <mergeCell ref="B2:B3"/>
  </mergeCells>
  <dataValidations xWindow="581" yWindow="470" count="12">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2">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2:IQ65442">
      <formula1>0</formula1>
      <formula2>2</formula2>
    </dataValidation>
    <dataValidation allowBlank="1" showInputMessage="1" showErrorMessage="1" promptTitle="Grupos" prompt="Información de los grupos que componen el tema_x000a__x000a_EJEMPLO:_x000a__x000a_Área Catastral" sqref="IL65444:IQ6544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3:IQ65443">
      <formula1>1</formula1>
      <formula2>500</formula2>
    </dataValidation>
    <dataValidation allowBlank="1" showInputMessage="1" showErrorMessage="1" prompt="Número de elementos que contiene el universo abstracto. Se considera como verdadero o de mayor exactitud a la hora de definir la calidad de los datos de la mano de la especificación técnica. _x000a__x000a_Diligencie este campo._x000a__x000a_EJEMPLO: 500." sqref="B2:B3"/>
    <dataValidation allowBlank="1" showInputMessage="1" showErrorMessage="1" prompt="Porcentaje de error de omisión encontrado respecto a la totalidad evaluada._x000a__x000a_Este campo se genera de forma automática._x000a__x000a_EJEMPLO:_x000a_10%" sqref="F3"/>
    <dataValidation allowBlank="1" showInputMessage="1" showErrorMessage="1" prompt="Porcentaje de error de comisión encontrado respecto a la totalidad evaluada._x000a__x000a_Este campo se genera de forma automática._x000a__x000a_EJEMPLO:_x000a_10%" sqref="D3"/>
    <dataValidation allowBlank="1" showInputMessage="1" showErrorMessage="1" prompt="Digite el número de elementos ausentes en el producto de acuerdo a lo establecido en la especificación técnica o al universo abstracto._x000a__x000a_EJEMPLO:_x000a_4" sqref="E3"/>
    <dataValidation allowBlank="1" showInputMessage="1" showErrorMessage="1" prompt="Digite el número de elementos encontrados en exceso en el producto de acuerdo a lo establecido en la especificación técnica o al universo abstracto._x000a__x000a_EJEMPLO:_x000a_2" sqref="C3"/>
    <dataValidation allowBlank="1" showInputMessage="1" showErrorMessage="1" prompt="Nombre o código del objeto a evaluar._x000a__x000a_Diligencie este campo._x000a__x000a_EJEMPLOS:_x000a_Parques de Bogotá." sqref="A2:A3"/>
    <dataValidation showInputMessage="1" showErrorMessage="1" sqref="D4:D18 F4:F18"/>
    <dataValidation allowBlank="1" showInputMessage="1" showErrorMessage="1" prompt="Con este aparte se puede documentar el resultado del proceso de evaluación de calidad del elemento TOTALIDAD utilizando valores cuantitativos. _x000a__x000a_Su diligenciamiento es opcional._x000a__x000a_Puede ser usado como reporte independiente de calidad." sqref="A1:F1"/>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Layout" topLeftCell="A2" zoomScaleNormal="100" zoomScaleSheetLayoutView="100" workbookViewId="0">
      <selection activeCell="D4" sqref="D4"/>
    </sheetView>
  </sheetViews>
  <sheetFormatPr baseColWidth="10" defaultColWidth="11.42578125" defaultRowHeight="15"/>
  <cols>
    <col min="1" max="1" width="14.28515625" style="28" customWidth="1"/>
    <col min="2" max="2" width="23.285156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76" t="s">
        <v>421</v>
      </c>
      <c r="B1" s="177"/>
      <c r="C1" s="177"/>
      <c r="D1" s="177"/>
    </row>
    <row r="2" spans="1:4" s="27" customFormat="1" ht="15" customHeight="1">
      <c r="A2" s="184" t="s">
        <v>420</v>
      </c>
      <c r="B2" s="182"/>
      <c r="C2" s="180" t="s">
        <v>429</v>
      </c>
      <c r="D2" s="180" t="s">
        <v>237</v>
      </c>
    </row>
    <row r="3" spans="1:4" s="27" customFormat="1" ht="39" customHeight="1">
      <c r="A3" s="45" t="s">
        <v>38</v>
      </c>
      <c r="B3" s="45" t="s">
        <v>393</v>
      </c>
      <c r="C3" s="181"/>
      <c r="D3" s="181"/>
    </row>
    <row r="4" spans="1:4" s="27" customFormat="1" ht="51">
      <c r="A4" s="60" t="s">
        <v>43</v>
      </c>
      <c r="B4" s="72" t="s">
        <v>461</v>
      </c>
      <c r="C4" s="75" t="s">
        <v>462</v>
      </c>
      <c r="D4" s="72" t="s">
        <v>238</v>
      </c>
    </row>
    <row r="5" spans="1:4" s="27" customFormat="1" ht="35.25" customHeight="1">
      <c r="A5" s="60" t="s">
        <v>43</v>
      </c>
      <c r="B5" s="72" t="s">
        <v>472</v>
      </c>
      <c r="C5" s="72" t="s">
        <v>463</v>
      </c>
      <c r="D5" s="72" t="s">
        <v>238</v>
      </c>
    </row>
    <row r="6" spans="1:4" s="27" customFormat="1">
      <c r="A6" s="60"/>
      <c r="B6" s="72"/>
      <c r="C6" s="72"/>
      <c r="D6" s="72"/>
    </row>
    <row r="7" spans="1:4" s="27" customFormat="1">
      <c r="A7" s="60"/>
      <c r="B7" s="72"/>
      <c r="C7" s="72"/>
      <c r="D7" s="72"/>
    </row>
    <row r="8" spans="1:4" s="27" customFormat="1">
      <c r="A8" s="60"/>
      <c r="B8" s="72"/>
      <c r="C8" s="72"/>
      <c r="D8" s="72"/>
    </row>
    <row r="9" spans="1:4" s="27" customFormat="1">
      <c r="A9" s="60"/>
      <c r="B9" s="72"/>
      <c r="C9" s="72"/>
      <c r="D9" s="72"/>
    </row>
    <row r="10" spans="1:4" s="27" customFormat="1">
      <c r="A10" s="60"/>
      <c r="B10" s="72"/>
      <c r="C10" s="72"/>
      <c r="D10" s="72"/>
    </row>
    <row r="11" spans="1:4" s="27" customFormat="1">
      <c r="A11" s="60"/>
      <c r="B11" s="72"/>
      <c r="C11" s="72"/>
      <c r="D11" s="72"/>
    </row>
    <row r="12" spans="1:4">
      <c r="A12" s="60"/>
      <c r="B12" s="72"/>
      <c r="C12" s="72"/>
      <c r="D12" s="72"/>
    </row>
    <row r="13" spans="1:4">
      <c r="A13" s="60"/>
      <c r="B13" s="72"/>
      <c r="C13" s="72"/>
      <c r="D13" s="72"/>
    </row>
    <row r="14" spans="1:4">
      <c r="A14" s="60"/>
      <c r="B14" s="72"/>
      <c r="C14" s="72"/>
      <c r="D14" s="72"/>
    </row>
    <row r="15" spans="1:4">
      <c r="A15" s="60"/>
      <c r="B15" s="72"/>
      <c r="C15" s="72"/>
      <c r="D15" s="72"/>
    </row>
    <row r="16" spans="1:4">
      <c r="A16" s="60"/>
      <c r="B16" s="72"/>
      <c r="C16" s="72"/>
      <c r="D16" s="72"/>
    </row>
    <row r="17" spans="1:4">
      <c r="A17" s="60"/>
      <c r="B17" s="72"/>
      <c r="C17" s="72"/>
      <c r="D17" s="72"/>
    </row>
    <row r="18" spans="1:4">
      <c r="A18" s="60"/>
      <c r="B18" s="72"/>
      <c r="C18" s="72"/>
      <c r="D18" s="72"/>
    </row>
    <row r="19" spans="1:4">
      <c r="A19" s="60"/>
      <c r="B19" s="72"/>
      <c r="C19" s="72"/>
      <c r="D19" s="72"/>
    </row>
    <row r="20" spans="1:4">
      <c r="A20" s="60"/>
      <c r="B20" s="72"/>
      <c r="C20" s="72"/>
      <c r="D20" s="72"/>
    </row>
    <row r="21" spans="1:4">
      <c r="A21" s="60"/>
      <c r="B21" s="72"/>
      <c r="C21" s="72"/>
      <c r="D21" s="72"/>
    </row>
    <row r="22" spans="1:4">
      <c r="A22" s="60"/>
      <c r="B22" s="72"/>
      <c r="C22" s="72"/>
      <c r="D22" s="72"/>
    </row>
    <row r="23" spans="1:4">
      <c r="A23" s="60"/>
      <c r="B23" s="72"/>
      <c r="C23" s="72"/>
      <c r="D23" s="72"/>
    </row>
    <row r="24" spans="1:4">
      <c r="A24" s="60"/>
      <c r="B24" s="72"/>
      <c r="C24" s="72"/>
      <c r="D24" s="72"/>
    </row>
  </sheetData>
  <mergeCells count="4">
    <mergeCell ref="A2:B2"/>
    <mergeCell ref="D2:D3"/>
    <mergeCell ref="A1:D1"/>
    <mergeCell ref="C2:C3"/>
  </mergeCells>
  <dataValidations xWindow="604" yWindow="561" count="1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Detalle el requerimiento de calidad evaluado._x000a__x000a_EJEMPLO:_x000a_Solo los objetos y los atributos definidos en la especificación de producto de datos pueden estar presentes en el conjunto de datos. " sqref="C2:C3"/>
    <dataValidation allowBlank="1" showInputMessage="1" showErrorMessage="1" prompt="Seleccione el resultado de conformidad donde 0 = no conforme y 1 = conforme_x000a_" sqref="D2:D3"/>
    <dataValidation allowBlank="1" showInputMessage="1" showErrorMessage="1" prompt="Con este aparte se puede documentar el resultado del proceso de evaluación de calidad del subelemento CONSISTENCIA CONCEPTUAL._x000a__x000a_Su diligenciamiento es opcional._x000a__x000a_Puede ser usado como reporte independiente de calidad." sqref="A1:D1"/>
    <dataValidation type="list" allowBlank="1" showInputMessage="1" showErrorMessage="1" sqref="D4:D24">
      <formula1>Conformidad</formula1>
    </dataValidation>
  </dataValidations>
  <printOptions horizontalCentered="1"/>
  <pageMargins left="0.70866141732283472" right="0.70866141732283472" top="1.6145833333333333" bottom="2.2083333333333335" header="0.31496062992125984" footer="0.31496062992125984"/>
  <pageSetup orientation="landscape" r:id="rId1"/>
  <headerFooter>
    <oddHeader>&amp;C&amp;G</oddHeader>
    <oddFooter>&amp;C&amp;G
04-05-FR-07
V.2,1
Hoja 5</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topLeftCell="A2" zoomScale="77" zoomScaleNormal="100" zoomScaleSheetLayoutView="100" zoomScalePageLayoutView="77" workbookViewId="0">
      <selection activeCell="E7" sqref="E7"/>
    </sheetView>
  </sheetViews>
  <sheetFormatPr baseColWidth="10" defaultColWidth="11.42578125" defaultRowHeight="15"/>
  <cols>
    <col min="1" max="1" width="17" style="28" customWidth="1"/>
    <col min="2" max="2" width="20.42578125" style="28" customWidth="1"/>
    <col min="3" max="3" width="31.7109375" style="28" customWidth="1"/>
    <col min="4" max="4" width="33.7109375" style="28" customWidth="1"/>
    <col min="5" max="5" width="17.42578125" style="28" customWidth="1"/>
    <col min="6" max="243" width="11.42578125" style="26"/>
    <col min="244" max="244" width="13.7109375" style="26" customWidth="1"/>
    <col min="245" max="245" width="15.140625" style="26" customWidth="1"/>
    <col min="246" max="246" width="11.42578125" style="26"/>
    <col min="247" max="247" width="19.7109375" style="26" customWidth="1"/>
    <col min="248" max="248" width="11.42578125" style="26"/>
    <col min="249" max="249" width="23" style="26" customWidth="1"/>
    <col min="250" max="250" width="22.85546875" style="26" customWidth="1"/>
    <col min="251" max="16384" width="11.42578125" style="26"/>
  </cols>
  <sheetData>
    <row r="1" spans="1:5" ht="51" customHeight="1">
      <c r="A1" s="176" t="s">
        <v>431</v>
      </c>
      <c r="B1" s="177"/>
      <c r="C1" s="177"/>
      <c r="D1" s="177"/>
      <c r="E1" s="177"/>
    </row>
    <row r="2" spans="1:5" s="27" customFormat="1" ht="15" customHeight="1">
      <c r="A2" s="184" t="s">
        <v>420</v>
      </c>
      <c r="B2" s="182"/>
      <c r="C2" s="180" t="s">
        <v>432</v>
      </c>
      <c r="D2" s="180" t="s">
        <v>433</v>
      </c>
      <c r="E2" s="180" t="s">
        <v>237</v>
      </c>
    </row>
    <row r="3" spans="1:5" s="27" customFormat="1" ht="45" customHeight="1">
      <c r="A3" s="45" t="s">
        <v>38</v>
      </c>
      <c r="B3" s="45" t="s">
        <v>393</v>
      </c>
      <c r="C3" s="181"/>
      <c r="D3" s="181"/>
      <c r="E3" s="181"/>
    </row>
    <row r="4" spans="1:5" s="27" customFormat="1" ht="63.75">
      <c r="A4" s="60" t="s">
        <v>39</v>
      </c>
      <c r="B4" s="72" t="s">
        <v>459</v>
      </c>
      <c r="C4" s="75" t="s">
        <v>464</v>
      </c>
      <c r="D4" s="75" t="s">
        <v>465</v>
      </c>
      <c r="E4" s="72" t="s">
        <v>238</v>
      </c>
    </row>
    <row r="5" spans="1:5" s="27" customFormat="1" ht="66" customHeight="1">
      <c r="A5" s="60" t="s">
        <v>39</v>
      </c>
      <c r="B5" s="72" t="s">
        <v>460</v>
      </c>
      <c r="C5" s="72" t="s">
        <v>466</v>
      </c>
      <c r="D5" s="75" t="s">
        <v>467</v>
      </c>
      <c r="E5" s="72" t="s">
        <v>238</v>
      </c>
    </row>
    <row r="6" spans="1:5" s="27" customFormat="1" ht="76.5">
      <c r="A6" s="60" t="s">
        <v>39</v>
      </c>
      <c r="B6" s="72" t="s">
        <v>457</v>
      </c>
      <c r="C6" s="72" t="s">
        <v>468</v>
      </c>
      <c r="D6" s="75" t="s">
        <v>469</v>
      </c>
      <c r="E6" s="72" t="s">
        <v>238</v>
      </c>
    </row>
    <row r="7" spans="1:5" s="27" customFormat="1" ht="38.25">
      <c r="A7" s="60" t="s">
        <v>39</v>
      </c>
      <c r="B7" s="72" t="s">
        <v>458</v>
      </c>
      <c r="C7" s="72" t="s">
        <v>470</v>
      </c>
      <c r="D7" s="72" t="s">
        <v>471</v>
      </c>
      <c r="E7" s="72" t="s">
        <v>238</v>
      </c>
    </row>
    <row r="8" spans="1:5" s="27" customFormat="1">
      <c r="A8" s="60"/>
      <c r="B8" s="72"/>
      <c r="C8" s="72"/>
      <c r="D8" s="72"/>
      <c r="E8" s="72"/>
    </row>
    <row r="9" spans="1:5" s="27" customFormat="1">
      <c r="A9" s="60"/>
      <c r="B9" s="72"/>
      <c r="C9" s="72"/>
      <c r="D9" s="72"/>
      <c r="E9" s="72"/>
    </row>
    <row r="10" spans="1:5" s="27" customFormat="1">
      <c r="A10" s="60"/>
      <c r="B10" s="72"/>
      <c r="C10" s="72"/>
      <c r="D10" s="72"/>
      <c r="E10" s="72"/>
    </row>
    <row r="11" spans="1:5" s="27" customFormat="1">
      <c r="A11" s="60"/>
      <c r="B11" s="72"/>
      <c r="C11" s="72"/>
      <c r="D11" s="72"/>
      <c r="E11" s="72"/>
    </row>
    <row r="12" spans="1:5">
      <c r="A12" s="60"/>
      <c r="B12" s="72"/>
      <c r="C12" s="72"/>
      <c r="D12" s="72"/>
      <c r="E12" s="72"/>
    </row>
    <row r="13" spans="1:5">
      <c r="A13" s="60"/>
      <c r="B13" s="72"/>
      <c r="C13" s="72"/>
      <c r="D13" s="72"/>
      <c r="E13" s="72"/>
    </row>
    <row r="14" spans="1:5">
      <c r="A14" s="60"/>
      <c r="B14" s="72"/>
      <c r="C14" s="72"/>
      <c r="D14" s="72"/>
      <c r="E14" s="72"/>
    </row>
    <row r="15" spans="1:5">
      <c r="A15" s="60"/>
      <c r="B15" s="72"/>
      <c r="C15" s="72"/>
      <c r="D15" s="72"/>
      <c r="E15" s="72"/>
    </row>
    <row r="16" spans="1:5">
      <c r="A16" s="60"/>
      <c r="B16" s="72"/>
      <c r="C16" s="72"/>
      <c r="D16" s="72"/>
      <c r="E16" s="72"/>
    </row>
    <row r="17" spans="1:5">
      <c r="A17" s="60"/>
      <c r="B17" s="72"/>
      <c r="C17" s="72"/>
      <c r="D17" s="72"/>
      <c r="E17" s="72"/>
    </row>
    <row r="18" spans="1:5">
      <c r="A18" s="60"/>
      <c r="B18" s="72"/>
      <c r="C18" s="72"/>
      <c r="D18" s="72"/>
      <c r="E18" s="72"/>
    </row>
    <row r="19" spans="1:5">
      <c r="A19" s="60"/>
      <c r="B19" s="72"/>
      <c r="C19" s="72"/>
      <c r="D19" s="72"/>
      <c r="E19" s="72"/>
    </row>
    <row r="20" spans="1:5">
      <c r="A20" s="60"/>
      <c r="B20" s="72"/>
      <c r="C20" s="72"/>
      <c r="D20" s="72"/>
      <c r="E20" s="72"/>
    </row>
    <row r="21" spans="1:5">
      <c r="A21" s="60"/>
      <c r="B21" s="72"/>
      <c r="C21" s="72"/>
      <c r="D21" s="72"/>
      <c r="E21" s="72"/>
    </row>
    <row r="22" spans="1:5">
      <c r="A22" s="60"/>
      <c r="B22" s="72"/>
      <c r="C22" s="72"/>
      <c r="D22" s="72"/>
      <c r="E22" s="72"/>
    </row>
    <row r="23" spans="1:5">
      <c r="A23" s="60"/>
      <c r="B23" s="72"/>
      <c r="C23" s="72"/>
      <c r="D23" s="72"/>
      <c r="E23" s="72"/>
    </row>
    <row r="24" spans="1:5">
      <c r="A24" s="60"/>
      <c r="B24" s="72"/>
      <c r="C24" s="72"/>
      <c r="D24" s="72"/>
      <c r="E24" s="72"/>
    </row>
  </sheetData>
  <mergeCells count="5">
    <mergeCell ref="A1:E1"/>
    <mergeCell ref="A2:B2"/>
    <mergeCell ref="C2:C3"/>
    <mergeCell ref="E2:E3"/>
    <mergeCell ref="D2:D3"/>
  </mergeCells>
  <dataValidations count="12">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K65444:IP65444">
      <formula1>1</formula1>
      <formula2>500</formula2>
    </dataValidation>
    <dataValidation allowBlank="1" showInputMessage="1" showErrorMessage="1" promptTitle="Grupos" prompt="Información de los grupos que componen el tema_x000a__x000a_EJEMPLO:_x000a__x000a_Área Catastral" sqref="IK65445:IP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O65443:IP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K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Seleccione el resultado de conformidad donde 0 = no conforme y 1 = conforme_x000a_" sqref="E2:E3"/>
    <dataValidation allowBlank="1" showInputMessage="1" showErrorMessage="1" prompt="Con este aparte se puede documentar el resultado del proceso de evaluación de calidad del subelemento CONSISTENCIA DE DOMINIO._x000a__x000a_Su diligenciamiento es opcional._x000a__x000a_Puede ser usado como reporte independiente de calidad." sqref="A1:E1"/>
    <dataValidation type="list" allowBlank="1" showInputMessage="1" showErrorMessage="1" sqref="E4:E24">
      <formula1>Conformidad</formula1>
    </dataValidation>
    <dataValidation allowBlank="1" showInputMessage="1" showErrorMessage="1" prompt="Posibles valores de dominio que puede tener el atributo evaluado. Estos valores están definidos en la especificación técnica o en el catálogo de objetos._x000a__x000a_EJEMPLO:_x000a_Los valores del atributo Tipo_placa pueden ser: 1, 2, 3, 4, 5 " sqref="C2:C3"/>
    <dataValidation allowBlank="1" showInputMessage="1" showErrorMessage="1" prompt="Valores encontrados en el dominio del conjunto de datos evaluado._x000a__x000a_EJEMPLO:_x000a_Los valores encontrados dentro de atributo son: 1, 2, 3, 4, 5_x000a_" sqref="D2:D3"/>
  </dataValidations>
  <printOptions horizontalCentered="1"/>
  <pageMargins left="0.70866141732283472" right="0.70866141732283472" top="1.375" bottom="2.1666666666666665" header="0.31496062992125984" footer="0.31496062992125984"/>
  <pageSetup orientation="landscape" r:id="rId1"/>
  <headerFooter>
    <oddHeader>&amp;C&amp;G</oddHeader>
    <oddFooter>&amp;C&amp;G
04-05-FR-07
V.2,1
Hoja 6</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zoomScaleSheetLayoutView="100" workbookViewId="0">
      <selection activeCell="C15" sqref="C15"/>
    </sheetView>
  </sheetViews>
  <sheetFormatPr baseColWidth="10" defaultColWidth="11.42578125" defaultRowHeight="15"/>
  <cols>
    <col min="1" max="1" width="17" style="28" customWidth="1"/>
    <col min="2" max="2" width="20.425781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76" t="s">
        <v>430</v>
      </c>
      <c r="B1" s="177"/>
      <c r="C1" s="177"/>
      <c r="D1" s="177"/>
    </row>
    <row r="2" spans="1:4" s="27" customFormat="1" ht="15" customHeight="1">
      <c r="A2" s="184" t="s">
        <v>420</v>
      </c>
      <c r="B2" s="182"/>
      <c r="C2" s="180" t="s">
        <v>429</v>
      </c>
      <c r="D2" s="180" t="s">
        <v>237</v>
      </c>
    </row>
    <row r="3" spans="1:4" s="27" customFormat="1" ht="39.75" customHeight="1">
      <c r="A3" s="45" t="s">
        <v>38</v>
      </c>
      <c r="B3" s="45" t="s">
        <v>393</v>
      </c>
      <c r="C3" s="181"/>
      <c r="D3" s="181"/>
    </row>
    <row r="4" spans="1:4" s="27" customFormat="1">
      <c r="A4" s="60"/>
      <c r="B4" s="72"/>
      <c r="C4" s="75"/>
      <c r="D4" s="72"/>
    </row>
    <row r="5" spans="1:4" s="27" customFormat="1" ht="16.149999999999999" customHeight="1">
      <c r="A5" s="60"/>
      <c r="B5" s="72"/>
      <c r="C5" s="72"/>
      <c r="D5" s="72"/>
    </row>
    <row r="6" spans="1:4" s="27" customFormat="1">
      <c r="A6" s="60"/>
      <c r="B6" s="72"/>
      <c r="C6" s="72"/>
      <c r="D6" s="72"/>
    </row>
    <row r="7" spans="1:4" s="27" customFormat="1">
      <c r="A7" s="60"/>
      <c r="B7" s="72"/>
      <c r="C7" s="72"/>
      <c r="D7" s="72"/>
    </row>
    <row r="8" spans="1:4" s="27" customFormat="1">
      <c r="A8" s="60"/>
      <c r="B8" s="72"/>
      <c r="C8" s="72"/>
      <c r="D8" s="72"/>
    </row>
    <row r="9" spans="1:4" s="27" customFormat="1">
      <c r="A9" s="60"/>
      <c r="B9" s="72"/>
      <c r="C9" s="72"/>
      <c r="D9" s="72"/>
    </row>
    <row r="10" spans="1:4" s="27" customFormat="1">
      <c r="A10" s="60"/>
      <c r="B10" s="72"/>
      <c r="C10" s="72"/>
      <c r="D10" s="72"/>
    </row>
    <row r="11" spans="1:4" s="27" customFormat="1">
      <c r="A11" s="60"/>
      <c r="B11" s="72"/>
      <c r="C11" s="72"/>
      <c r="D11" s="72"/>
    </row>
    <row r="12" spans="1:4">
      <c r="A12" s="60"/>
      <c r="B12" s="72"/>
      <c r="C12" s="72"/>
      <c r="D12" s="72"/>
    </row>
    <row r="13" spans="1:4">
      <c r="A13" s="60"/>
      <c r="B13" s="72"/>
      <c r="C13" s="72"/>
      <c r="D13" s="72"/>
    </row>
    <row r="14" spans="1:4">
      <c r="A14" s="60"/>
      <c r="B14" s="72"/>
      <c r="C14" s="72"/>
      <c r="D14" s="72"/>
    </row>
    <row r="15" spans="1:4">
      <c r="A15" s="60"/>
      <c r="B15" s="72"/>
      <c r="C15" s="72"/>
      <c r="D15" s="72"/>
    </row>
    <row r="16" spans="1:4">
      <c r="A16" s="60"/>
      <c r="B16" s="72"/>
      <c r="C16" s="72"/>
      <c r="D16" s="72"/>
    </row>
    <row r="17" spans="1:4">
      <c r="A17" s="60"/>
      <c r="B17" s="72"/>
      <c r="C17" s="72"/>
      <c r="D17" s="72"/>
    </row>
    <row r="18" spans="1:4">
      <c r="A18" s="60"/>
      <c r="B18" s="72"/>
      <c r="C18" s="72"/>
      <c r="D18" s="72"/>
    </row>
    <row r="19" spans="1:4">
      <c r="A19" s="60"/>
      <c r="B19" s="72"/>
      <c r="C19" s="72"/>
      <c r="D19" s="72"/>
    </row>
    <row r="20" spans="1:4">
      <c r="A20" s="60"/>
      <c r="B20" s="72"/>
      <c r="C20" s="72"/>
      <c r="D20" s="72"/>
    </row>
    <row r="21" spans="1:4">
      <c r="A21" s="60"/>
      <c r="B21" s="72"/>
      <c r="C21" s="72"/>
      <c r="D21" s="72"/>
    </row>
    <row r="22" spans="1:4">
      <c r="A22" s="60"/>
      <c r="B22" s="72"/>
      <c r="C22" s="72"/>
      <c r="D22" s="72"/>
    </row>
    <row r="23" spans="1:4">
      <c r="A23" s="60"/>
      <c r="B23" s="72"/>
      <c r="C23" s="72"/>
      <c r="D23" s="72"/>
    </row>
    <row r="24" spans="1:4">
      <c r="A24" s="60"/>
      <c r="B24" s="72"/>
      <c r="C24" s="72"/>
      <c r="D24" s="72"/>
    </row>
  </sheetData>
  <mergeCells count="4">
    <mergeCell ref="A1:D1"/>
    <mergeCell ref="A2:B2"/>
    <mergeCell ref="C2:C3"/>
    <mergeCell ref="D2:D3"/>
  </mergeCells>
  <dataValidations count="11">
    <dataValidation type="list" allowBlank="1" showInputMessage="1" showErrorMessage="1" sqref="D4:D24">
      <formula1>Conformidad</formula1>
    </dataValidation>
    <dataValidation allowBlank="1" showInputMessage="1" showErrorMessage="1" prompt="Con este aparte se puede documentar el resultado del proceso de evaluación de calidad del subelemento CONSISTENCIA DE FORMATO._x000a__x000a_Su diligenciamiento es opcional._x000a__x000a_Puede ser usado como reporte independiente de calidad." sqref="A1:D1"/>
    <dataValidation allowBlank="1" showInputMessage="1" showErrorMessage="1" prompt="Seleccione el resultado de conformidad donde 0 = no conforme y 1 = conforme_x000a_" sqref="D2:D3"/>
    <dataValidation allowBlank="1" showInputMessage="1" showErrorMessage="1" prompt="Detalle el requerimiento de calidad evaluado._x000a__x000a_Describa cómo debe estar alimentado el atributo dentro de la base de datos para que cumpla con lo definido en las especificaciones técnicas._x000a__x000a_EJEMPLO: Atributo-&gt;Altura-&gt;Requerimiento: Almacenado número entero" sqref="C2:C3"/>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A4:A24">
      <formula1>NivelAlcance</formula1>
    </dataValidation>
    <dataValidation allowBlank="1" showInputMessage="1" showErrorMessage="1" prompt="Seleccione el nivel al cual está evaluando la calidad._x000a_" sqref="A3"/>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7</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topLeftCell="A4" zoomScaleNormal="100" zoomScaleSheetLayoutView="100" workbookViewId="0">
      <selection activeCell="D3" sqref="D3"/>
    </sheetView>
  </sheetViews>
  <sheetFormatPr baseColWidth="10" defaultColWidth="22.7109375" defaultRowHeight="15"/>
  <cols>
    <col min="1" max="1" width="18.42578125" style="28" customWidth="1"/>
    <col min="2" max="10" width="10" style="28" customWidth="1"/>
    <col min="11" max="11" width="10.5703125" style="28" customWidth="1"/>
    <col min="12" max="249" width="11.42578125" style="26" customWidth="1"/>
    <col min="250" max="250" width="13.7109375" style="26" customWidth="1"/>
    <col min="251" max="251" width="15.140625" style="26" customWidth="1"/>
    <col min="252" max="252" width="11.42578125" style="26" customWidth="1"/>
    <col min="253" max="253" width="19.7109375" style="26" customWidth="1"/>
    <col min="254" max="254" width="11.42578125" style="26" customWidth="1"/>
    <col min="255" max="255" width="23" style="26" customWidth="1"/>
    <col min="256" max="16384" width="22.7109375" style="26"/>
  </cols>
  <sheetData>
    <row r="1" spans="1:12" ht="51" customHeight="1">
      <c r="A1" s="176" t="s">
        <v>419</v>
      </c>
      <c r="B1" s="177"/>
      <c r="C1" s="177"/>
      <c r="D1" s="177"/>
      <c r="E1" s="177"/>
      <c r="F1" s="177"/>
      <c r="G1" s="177"/>
      <c r="H1" s="177"/>
      <c r="I1" s="177"/>
      <c r="J1" s="177"/>
      <c r="K1" s="177"/>
    </row>
    <row r="2" spans="1:12" s="27" customFormat="1" ht="24" customHeight="1">
      <c r="A2" s="180" t="s">
        <v>386</v>
      </c>
      <c r="B2" s="178" t="s">
        <v>43</v>
      </c>
      <c r="C2" s="185"/>
      <c r="D2" s="185"/>
      <c r="E2" s="185"/>
      <c r="F2" s="185"/>
      <c r="G2" s="185"/>
      <c r="H2" s="185"/>
      <c r="I2" s="185"/>
      <c r="J2" s="185"/>
      <c r="K2" s="185"/>
    </row>
    <row r="3" spans="1:12" s="27" customFormat="1" ht="42.6" customHeight="1">
      <c r="A3" s="181"/>
      <c r="B3" s="45" t="str">
        <f>A4</f>
        <v>Objeto 1</v>
      </c>
      <c r="C3" s="45" t="str">
        <f>A5</f>
        <v>Objeto 2</v>
      </c>
      <c r="D3" s="45" t="str">
        <f>A6</f>
        <v>Objeto 3</v>
      </c>
      <c r="E3" s="45" t="str">
        <f>A7</f>
        <v>Objeto 4</v>
      </c>
      <c r="F3" s="45" t="str">
        <f>A8</f>
        <v>Objeto 5</v>
      </c>
      <c r="G3" s="45" t="str">
        <f>A9</f>
        <v>Objeto 6</v>
      </c>
      <c r="H3" s="45" t="str">
        <f>A10</f>
        <v>Objeto 7</v>
      </c>
      <c r="I3" s="45" t="str">
        <f>A11</f>
        <v>Objeto 8</v>
      </c>
      <c r="J3" s="45" t="str">
        <f>A12</f>
        <v>Objeto n</v>
      </c>
      <c r="K3" s="64" t="s">
        <v>391</v>
      </c>
    </row>
    <row r="4" spans="1:12" s="27" customFormat="1" ht="19.7" customHeight="1">
      <c r="A4" s="45" t="s">
        <v>434</v>
      </c>
      <c r="B4" s="63"/>
      <c r="C4" s="65"/>
      <c r="D4" s="65"/>
      <c r="E4" s="65"/>
      <c r="F4" s="65"/>
      <c r="G4" s="65"/>
      <c r="H4" s="65"/>
      <c r="I4" s="65"/>
      <c r="J4" s="65"/>
      <c r="K4" s="45">
        <f t="shared" ref="K4:K12" si="0">SUM(B4:J4)</f>
        <v>0</v>
      </c>
    </row>
    <row r="5" spans="1:12" s="27" customFormat="1" ht="19.7" customHeight="1">
      <c r="A5" s="45" t="s">
        <v>435</v>
      </c>
      <c r="B5" s="65"/>
      <c r="C5" s="63"/>
      <c r="D5" s="65"/>
      <c r="E5" s="65"/>
      <c r="F5" s="65"/>
      <c r="G5" s="65"/>
      <c r="H5" s="65"/>
      <c r="I5" s="65"/>
      <c r="J5" s="65"/>
      <c r="K5" s="45">
        <f t="shared" si="0"/>
        <v>0</v>
      </c>
    </row>
    <row r="6" spans="1:12" s="27" customFormat="1" ht="19.7" customHeight="1">
      <c r="A6" s="45" t="s">
        <v>436</v>
      </c>
      <c r="B6" s="65"/>
      <c r="C6" s="65"/>
      <c r="D6" s="63"/>
      <c r="E6" s="65"/>
      <c r="F6" s="65"/>
      <c r="G6" s="65"/>
      <c r="H6" s="65"/>
      <c r="I6" s="65"/>
      <c r="J6" s="65"/>
      <c r="K6" s="45">
        <f t="shared" si="0"/>
        <v>0</v>
      </c>
    </row>
    <row r="7" spans="1:12" s="27" customFormat="1" ht="19.7" customHeight="1">
      <c r="A7" s="45" t="s">
        <v>437</v>
      </c>
      <c r="B7" s="65"/>
      <c r="C7" s="65"/>
      <c r="D7" s="65"/>
      <c r="E7" s="63"/>
      <c r="F7" s="65"/>
      <c r="G7" s="65"/>
      <c r="H7" s="65"/>
      <c r="I7" s="65"/>
      <c r="J7" s="65"/>
      <c r="K7" s="45">
        <f t="shared" si="0"/>
        <v>0</v>
      </c>
    </row>
    <row r="8" spans="1:12" s="27" customFormat="1" ht="19.7" customHeight="1">
      <c r="A8" s="45" t="s">
        <v>387</v>
      </c>
      <c r="B8" s="65"/>
      <c r="C8" s="65"/>
      <c r="D8" s="65"/>
      <c r="E8" s="65"/>
      <c r="F8" s="63"/>
      <c r="G8" s="65"/>
      <c r="H8" s="65"/>
      <c r="I8" s="65"/>
      <c r="J8" s="65"/>
      <c r="K8" s="45">
        <f t="shared" si="0"/>
        <v>0</v>
      </c>
    </row>
    <row r="9" spans="1:12" s="27" customFormat="1" ht="19.7" customHeight="1">
      <c r="A9" s="45" t="s">
        <v>388</v>
      </c>
      <c r="B9" s="65"/>
      <c r="C9" s="65"/>
      <c r="D9" s="65"/>
      <c r="E9" s="65"/>
      <c r="F9" s="65"/>
      <c r="G9" s="63"/>
      <c r="H9" s="65"/>
      <c r="I9" s="65"/>
      <c r="J9" s="65"/>
      <c r="K9" s="45">
        <f t="shared" si="0"/>
        <v>0</v>
      </c>
    </row>
    <row r="10" spans="1:12" s="27" customFormat="1" ht="19.7" customHeight="1">
      <c r="A10" s="45" t="s">
        <v>389</v>
      </c>
      <c r="B10" s="65"/>
      <c r="C10" s="65"/>
      <c r="D10" s="65"/>
      <c r="E10" s="65"/>
      <c r="F10" s="65"/>
      <c r="G10" s="65"/>
      <c r="H10" s="63"/>
      <c r="I10" s="65"/>
      <c r="J10" s="65"/>
      <c r="K10" s="45">
        <f t="shared" si="0"/>
        <v>0</v>
      </c>
    </row>
    <row r="11" spans="1:12" s="27" customFormat="1" ht="19.7" customHeight="1">
      <c r="A11" s="45" t="s">
        <v>390</v>
      </c>
      <c r="B11" s="65"/>
      <c r="C11" s="65"/>
      <c r="D11" s="65"/>
      <c r="E11" s="65"/>
      <c r="F11" s="65"/>
      <c r="G11" s="65"/>
      <c r="H11" s="65"/>
      <c r="I11" s="63"/>
      <c r="J11" s="65"/>
      <c r="K11" s="45">
        <f t="shared" si="0"/>
        <v>0</v>
      </c>
    </row>
    <row r="12" spans="1:12" ht="19.7" customHeight="1">
      <c r="A12" s="45" t="s">
        <v>392</v>
      </c>
      <c r="B12" s="65"/>
      <c r="C12" s="65"/>
      <c r="D12" s="65"/>
      <c r="E12" s="65"/>
      <c r="F12" s="65"/>
      <c r="G12" s="65"/>
      <c r="H12" s="65"/>
      <c r="I12" s="65"/>
      <c r="J12" s="63"/>
      <c r="K12" s="45">
        <f t="shared" si="0"/>
        <v>0</v>
      </c>
    </row>
    <row r="13" spans="1:12" ht="19.7" customHeight="1">
      <c r="A13" s="64" t="s">
        <v>391</v>
      </c>
      <c r="B13" s="45">
        <f>SUM(B4:B12)</f>
        <v>0</v>
      </c>
      <c r="C13" s="45">
        <f t="shared" ref="C13:J13" si="1">SUM(C4:C12)</f>
        <v>0</v>
      </c>
      <c r="D13" s="45">
        <f t="shared" si="1"/>
        <v>0</v>
      </c>
      <c r="E13" s="45">
        <f t="shared" si="1"/>
        <v>0</v>
      </c>
      <c r="F13" s="45">
        <f t="shared" si="1"/>
        <v>0</v>
      </c>
      <c r="G13" s="45">
        <f t="shared" si="1"/>
        <v>0</v>
      </c>
      <c r="H13" s="45">
        <f t="shared" si="1"/>
        <v>0</v>
      </c>
      <c r="I13" s="45">
        <f t="shared" si="1"/>
        <v>0</v>
      </c>
      <c r="J13" s="45">
        <f t="shared" si="1"/>
        <v>0</v>
      </c>
      <c r="K13" s="45">
        <f>IF(SUM(K4:K12)=SUM(B13:J13),SUM(K4:K12),"Error")</f>
        <v>0</v>
      </c>
      <c r="L13" s="61"/>
    </row>
    <row r="14" spans="1:12" ht="68.25" customHeight="1">
      <c r="A14" s="186" t="s">
        <v>424</v>
      </c>
      <c r="B14" s="187"/>
      <c r="C14" s="187"/>
      <c r="D14" s="187"/>
      <c r="E14" s="187"/>
      <c r="F14" s="187"/>
      <c r="G14" s="187"/>
      <c r="H14" s="187"/>
      <c r="I14" s="187"/>
      <c r="J14" s="187"/>
      <c r="K14" s="187"/>
    </row>
    <row r="16" spans="1:12">
      <c r="G16" s="76"/>
    </row>
  </sheetData>
  <mergeCells count="4">
    <mergeCell ref="A1:K1"/>
    <mergeCell ref="A2:A3"/>
    <mergeCell ref="B2:K2"/>
    <mergeCell ref="A14:K14"/>
  </mergeCells>
  <phoneticPr fontId="27" type="noConversion"/>
  <conditionalFormatting sqref="K4">
    <cfRule type="cellIs" dxfId="17" priority="1" stopIfTrue="1" operator="notEqual">
      <formula>$B$13</formula>
    </cfRule>
    <cfRule type="cellIs" dxfId="16" priority="2" stopIfTrue="1" operator="equal">
      <formula>$B$13</formula>
    </cfRule>
  </conditionalFormatting>
  <conditionalFormatting sqref="K5">
    <cfRule type="cellIs" dxfId="15" priority="3" stopIfTrue="1" operator="notEqual">
      <formula>$C$13</formula>
    </cfRule>
    <cfRule type="cellIs" dxfId="14" priority="4" stopIfTrue="1" operator="equal">
      <formula>$C$13</formula>
    </cfRule>
  </conditionalFormatting>
  <conditionalFormatting sqref="K6">
    <cfRule type="cellIs" dxfId="13" priority="5" stopIfTrue="1" operator="notEqual">
      <formula>$D$13</formula>
    </cfRule>
    <cfRule type="cellIs" dxfId="12" priority="6" stopIfTrue="1" operator="equal">
      <formula>$D$13</formula>
    </cfRule>
  </conditionalFormatting>
  <conditionalFormatting sqref="K7">
    <cfRule type="cellIs" dxfId="11" priority="7" stopIfTrue="1" operator="notEqual">
      <formula>$E$13</formula>
    </cfRule>
    <cfRule type="cellIs" dxfId="10" priority="8" stopIfTrue="1" operator="equal">
      <formula>$E$13</formula>
    </cfRule>
  </conditionalFormatting>
  <conditionalFormatting sqref="K8">
    <cfRule type="cellIs" dxfId="9" priority="9" stopIfTrue="1" operator="notEqual">
      <formula>$F$13</formula>
    </cfRule>
    <cfRule type="cellIs" dxfId="8" priority="10" stopIfTrue="1" operator="equal">
      <formula>$F$13</formula>
    </cfRule>
  </conditionalFormatting>
  <conditionalFormatting sqref="K9">
    <cfRule type="cellIs" dxfId="7" priority="11" stopIfTrue="1" operator="notEqual">
      <formula>$G$13</formula>
    </cfRule>
    <cfRule type="cellIs" dxfId="6" priority="12" stopIfTrue="1" operator="equal">
      <formula>$G$13</formula>
    </cfRule>
  </conditionalFormatting>
  <conditionalFormatting sqref="K10">
    <cfRule type="cellIs" dxfId="5" priority="13" stopIfTrue="1" operator="notEqual">
      <formula>$H$13</formula>
    </cfRule>
    <cfRule type="cellIs" dxfId="4" priority="14" stopIfTrue="1" operator="equal">
      <formula>$H$13</formula>
    </cfRule>
  </conditionalFormatting>
  <conditionalFormatting sqref="K11">
    <cfRule type="cellIs" dxfId="3" priority="15" stopIfTrue="1" operator="notEqual">
      <formula>$I$13</formula>
    </cfRule>
    <cfRule type="cellIs" dxfId="2" priority="16" stopIfTrue="1" operator="equal">
      <formula>$I$13</formula>
    </cfRule>
  </conditionalFormatting>
  <conditionalFormatting sqref="K12">
    <cfRule type="cellIs" dxfId="1" priority="17" stopIfTrue="1" operator="notEqual">
      <formula>$J$13</formula>
    </cfRule>
    <cfRule type="cellIs" dxfId="0" priority="18" stopIfTrue="1" operator="equal">
      <formula>$J$13</formula>
    </cfRule>
  </conditionalFormatting>
  <dataValidations count="12">
    <dataValidation allowBlank="1" showInputMessage="1" showErrorMessage="1" prompt="Total de elementos evaluados" sqref="K13"/>
    <dataValidation allowBlank="1" showInputMessage="1" showErrorMessage="1" prompt="Sumatoria de elementos._x000a__x000a_Este campo se diligencia de forma automática._x000a_" sqref="K3"/>
    <dataValidation allowBlank="1" showInputMessage="1" showErrorMessage="1" prompt="Sumatoria de elementos._x000a__x000a_Este campo se genera de forma automática." sqref="A13"/>
    <dataValidation allowBlank="1" showInputMessage="1" showErrorMessage="1" prompt="Con esta matriz de clasificación incorrecta se puede documentar el resultado del proceso de evaluación de calidad del subelemento EXACTITUD DE CLASIFICACIÓN. _x000a__x000a_Su diligenciamiento es opcional._x000a__x000a_Puede ser usado como reporte independiente de calidad." sqref="A1:K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Q65437:IV65437">
      <formula1>1</formula1>
      <formula2>500</formula2>
    </dataValidation>
    <dataValidation allowBlank="1" showInputMessage="1" showErrorMessage="1" promptTitle="Grupos" prompt="Información de los grupos que componen el tema_x000a__x000a_EJEMPLO:_x000a__x000a_Área Catastral" sqref="IQ65438:IV65438"/>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U65436:IV65436">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Q65436">
      <formula1>0</formula1>
      <formula2>500</formula2>
    </dataValidation>
    <dataValidation allowBlank="1" showInputMessage="1" showErrorMessage="1" prompt="Nombre del objeto en el universo, referente tomado como verdadero o de mayor exactitud._x000a__x000a_Reemplace este campo con el nombre del objeto a evaluar._x000a__x000a_EJEMPLO:_x000a_Parques de Bogotá." sqref="A4:A12"/>
    <dataValidation allowBlank="1" showInputMessage="1" showErrorMessage="1" prompt="Número de aciertos en la clasificación de los objetos del conjunto de datos, de acuerdo al universo._x000a__x000a_Diligencie este campo" sqref="B4 C5 D6 E7 F8 G9 H10 I11 J12"/>
    <dataValidation allowBlank="1" showInputMessage="1" showErrorMessage="1" prompt="Número de desaciertos de clasificación de los objetos del universo (señalados desde la fila), clasificados incorrectamente en el conjunto de datos (señalado en la columna)._x000a__x000a_Diligencie este campo." sqref="C6:C12 C4:J4 D5:I5 E6:I6 F7:I7 G8:I8 H9:I9 I10 J5:J11 D7:D12 E8:E12 F9:F12 G10:G12 H11:H12 B5:B12 I12"/>
    <dataValidation allowBlank="1" showInputMessage="1" showErrorMessage="1" prompt="Nombre del objeto a evaluar en el conjunto de datos._x000a__x000a_Corresponde al nombre en el universo del objeto a evaluar._x000a__x000a_EJEMPLO:_x000a_Parques de Bogotá." sqref="B3:J3"/>
  </dataValidations>
  <printOptions horizontalCentered="1"/>
  <pageMargins left="0.70866141732283472" right="0.70866141732283472" top="1.28125" bottom="1.7716535433070868" header="0.31496062992125984" footer="0.31496062992125984"/>
  <pageSetup orientation="landscape" r:id="rId1"/>
  <headerFooter>
    <oddHeader>&amp;C&amp;G</oddHeader>
    <oddFooter>&amp;C&amp;G
04-05-FR-07
V.2,1
Hoja 9</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zoomScaleNormal="100" zoomScaleSheetLayoutView="100" workbookViewId="0">
      <selection activeCell="C5" sqref="C5"/>
    </sheetView>
  </sheetViews>
  <sheetFormatPr baseColWidth="10" defaultColWidth="11.42578125" defaultRowHeight="15"/>
  <cols>
    <col min="1" max="1" width="17" style="28" customWidth="1"/>
    <col min="2" max="2" width="20.42578125" style="28" customWidth="1"/>
    <col min="3" max="3" width="32.7109375" style="28" customWidth="1"/>
    <col min="4" max="6" width="1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76" t="s">
        <v>425</v>
      </c>
      <c r="B1" s="177"/>
      <c r="C1" s="177"/>
      <c r="D1" s="177"/>
      <c r="E1" s="177"/>
      <c r="F1" s="177"/>
    </row>
    <row r="2" spans="1:6" s="27" customFormat="1" ht="15" customHeight="1">
      <c r="A2" s="184" t="s">
        <v>420</v>
      </c>
      <c r="B2" s="182"/>
      <c r="C2" s="180" t="s">
        <v>426</v>
      </c>
      <c r="D2" s="188" t="s">
        <v>423</v>
      </c>
      <c r="E2" s="189"/>
      <c r="F2" s="180" t="s">
        <v>237</v>
      </c>
    </row>
    <row r="3" spans="1:6" s="27" customFormat="1" ht="15" customHeight="1">
      <c r="A3" s="45" t="s">
        <v>38</v>
      </c>
      <c r="B3" s="45" t="s">
        <v>393</v>
      </c>
      <c r="C3" s="181"/>
      <c r="D3" s="79" t="s">
        <v>427</v>
      </c>
      <c r="E3" s="79" t="s">
        <v>428</v>
      </c>
      <c r="F3" s="181"/>
    </row>
    <row r="4" spans="1:6" s="27" customFormat="1">
      <c r="A4" s="60"/>
      <c r="B4" s="72"/>
      <c r="C4" s="72"/>
      <c r="D4" s="72"/>
      <c r="E4" s="72"/>
      <c r="F4" s="72"/>
    </row>
    <row r="5" spans="1:6" s="27" customFormat="1" ht="16.149999999999999" customHeight="1">
      <c r="A5" s="60"/>
      <c r="B5" s="72"/>
      <c r="C5" s="72"/>
      <c r="D5" s="72"/>
      <c r="E5" s="72"/>
      <c r="F5" s="72"/>
    </row>
    <row r="6" spans="1:6" s="27" customFormat="1">
      <c r="A6" s="60"/>
      <c r="B6" s="72"/>
      <c r="C6" s="72"/>
      <c r="D6" s="72"/>
      <c r="E6" s="72"/>
      <c r="F6" s="72"/>
    </row>
    <row r="7" spans="1:6" s="27" customFormat="1">
      <c r="A7" s="60"/>
      <c r="B7" s="72"/>
      <c r="C7" s="72"/>
      <c r="D7" s="72"/>
      <c r="E7" s="72"/>
      <c r="F7" s="72"/>
    </row>
    <row r="8" spans="1:6" s="27" customFormat="1">
      <c r="A8" s="60"/>
      <c r="B8" s="72"/>
      <c r="C8" s="72"/>
      <c r="D8" s="72"/>
      <c r="E8" s="72"/>
      <c r="F8" s="72"/>
    </row>
    <row r="9" spans="1:6" s="27" customFormat="1">
      <c r="A9" s="60"/>
      <c r="B9" s="72"/>
      <c r="C9" s="72"/>
      <c r="D9" s="72"/>
      <c r="E9" s="72"/>
      <c r="F9" s="72"/>
    </row>
    <row r="10" spans="1:6" s="27" customFormat="1">
      <c r="A10" s="60"/>
      <c r="B10" s="72"/>
      <c r="C10" s="72"/>
      <c r="D10" s="72"/>
      <c r="E10" s="72"/>
      <c r="F10" s="72"/>
    </row>
    <row r="11" spans="1:6" s="27" customFormat="1">
      <c r="A11" s="60"/>
      <c r="B11" s="72"/>
      <c r="C11" s="72"/>
      <c r="D11" s="72"/>
      <c r="E11" s="72"/>
      <c r="F11" s="72"/>
    </row>
    <row r="12" spans="1:6">
      <c r="A12" s="60"/>
      <c r="B12" s="72"/>
      <c r="C12" s="72"/>
      <c r="D12" s="72"/>
      <c r="E12" s="72"/>
      <c r="F12" s="72"/>
    </row>
    <row r="13" spans="1:6">
      <c r="A13" s="60"/>
      <c r="B13" s="72"/>
      <c r="C13" s="72"/>
      <c r="D13" s="72"/>
      <c r="E13" s="72"/>
      <c r="F13" s="72"/>
    </row>
    <row r="14" spans="1:6">
      <c r="A14" s="60"/>
      <c r="B14" s="72"/>
      <c r="C14" s="72"/>
      <c r="D14" s="72"/>
      <c r="E14" s="72"/>
      <c r="F14" s="72"/>
    </row>
    <row r="15" spans="1:6">
      <c r="A15" s="60"/>
      <c r="B15" s="72"/>
      <c r="C15" s="72"/>
      <c r="D15" s="72"/>
      <c r="E15" s="72"/>
      <c r="F15" s="72"/>
    </row>
    <row r="16" spans="1:6">
      <c r="A16" s="60"/>
      <c r="B16" s="72"/>
      <c r="C16" s="72"/>
      <c r="D16" s="72"/>
      <c r="E16" s="72"/>
      <c r="F16" s="72"/>
    </row>
    <row r="17" spans="1:6">
      <c r="A17" s="60"/>
      <c r="B17" s="72"/>
      <c r="C17" s="72"/>
      <c r="D17" s="72"/>
      <c r="E17" s="72"/>
      <c r="F17" s="72"/>
    </row>
    <row r="18" spans="1:6">
      <c r="A18" s="60"/>
      <c r="B18" s="72"/>
      <c r="C18" s="72"/>
      <c r="D18" s="72"/>
      <c r="E18" s="72"/>
      <c r="F18" s="72"/>
    </row>
    <row r="19" spans="1:6">
      <c r="A19" s="60"/>
      <c r="B19" s="72"/>
      <c r="C19" s="72"/>
      <c r="D19" s="72"/>
      <c r="E19" s="72"/>
      <c r="F19" s="72"/>
    </row>
    <row r="20" spans="1:6">
      <c r="A20" s="60"/>
      <c r="B20" s="72"/>
      <c r="C20" s="72"/>
      <c r="D20" s="72"/>
      <c r="E20" s="72"/>
      <c r="F20" s="72"/>
    </row>
    <row r="21" spans="1:6">
      <c r="A21" s="60"/>
      <c r="B21" s="72"/>
      <c r="C21" s="72"/>
      <c r="D21" s="72"/>
      <c r="E21" s="72"/>
      <c r="F21" s="72"/>
    </row>
    <row r="22" spans="1:6">
      <c r="A22" s="60"/>
      <c r="B22" s="72"/>
      <c r="C22" s="72"/>
      <c r="D22" s="72"/>
      <c r="E22" s="72"/>
      <c r="F22" s="72"/>
    </row>
    <row r="23" spans="1:6">
      <c r="A23" s="60"/>
      <c r="B23" s="72"/>
      <c r="C23" s="72"/>
      <c r="D23" s="72"/>
      <c r="E23" s="72"/>
      <c r="F23" s="72"/>
    </row>
    <row r="24" spans="1:6">
      <c r="A24" s="60"/>
      <c r="B24" s="72"/>
      <c r="C24" s="72"/>
      <c r="D24" s="72"/>
      <c r="E24" s="72"/>
      <c r="F24" s="72"/>
    </row>
  </sheetData>
  <mergeCells count="5">
    <mergeCell ref="A1:F1"/>
    <mergeCell ref="A2:B2"/>
    <mergeCell ref="F2:F3"/>
    <mergeCell ref="C2:C3"/>
    <mergeCell ref="D2:E2"/>
  </mergeCells>
  <dataValidations disablePrompts="1" count="1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4:IQ65444">
      <formula1>1</formula1>
      <formula2>500</formula2>
    </dataValidation>
    <dataValidation allowBlank="1" showInputMessage="1" showErrorMessage="1" promptTitle="Grupos" prompt="Información de los grupos que componen el tema_x000a__x000a_EJEMPLO:_x000a__x000a_Área Catastral" sqref="IL65445:IQ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3:IQ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F4:F24">
      <formula1>Conformidad</formula1>
    </dataValidation>
    <dataValidation allowBlank="1" showInputMessage="1" showErrorMessage="1" prompt="Ingrese el número de requerimientos evaluados que NO cumplieron con la especificación técnica._x000a__x000a_EJEMPLO:_x000a_1" sqref="E3"/>
    <dataValidation allowBlank="1" showInputMessage="1" showErrorMessage="1" prompt="Ingrese el número de requerimientos evaluados que cumplieron con la especificación técnica._x000a__x000a_EJEMPLO:_x000a_9" sqref="D3"/>
    <dataValidation allowBlank="1" showInputMessage="1" showErrorMessage="1" prompt="Corresponde a la cuenta de requerimientos evaluados." sqref="D2:E2"/>
    <dataValidation allowBlank="1" showInputMessage="1" showErrorMessage="1" prompt="Ingrese el número de requerimientos evaluados de acuerdo a lo solicitado en la especificación técnica del producto._x000a__x000a_EJEMPLO:_x000a_10" sqref="C2:C3"/>
    <dataValidation allowBlank="1" showInputMessage="1" showErrorMessage="1" prompt="Con este aparte se puede documentar el resultado del proceso de evaluación de calidad del elemento USABILIDAD._x000a__x000a_Su diligenciamiento es opcional._x000a__x000a_Puede ser usado como reporte independiente de calidad." sqref="A1:F1"/>
    <dataValidation allowBlank="1" showInputMessage="1" showErrorMessage="1" prompt="La conformidad de esta prueba Indica que todos los requisitos referidos en la especificación técnica del producto han sido alcanzados._x000a__x000a_Seleccione el resultado de conformidad donde 0 = no conforme y 1 = conforme_x000a_" sqref="F2:F3"/>
  </dataValidations>
  <printOptions horizontalCentered="1"/>
  <pageMargins left="0.70866141732283472" right="0.70866141732283472" top="1.4166666666666667" bottom="1.7716535433070868" header="0.31496062992125984" footer="0.31496062992125984"/>
  <pageSetup orientation="landscape" r:id="rId1"/>
  <headerFooter>
    <oddHeader>&amp;C&amp;G</oddHeader>
    <oddFooter>&amp;C&amp;G
04-05-FR-07
V.2,1
Hoja 10</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39</vt:i4>
      </vt:variant>
    </vt:vector>
  </HeadingPairs>
  <TitlesOfParts>
    <vt:vector size="49" baseType="lpstr">
      <vt:lpstr>PORTADA</vt:lpstr>
      <vt:lpstr>REPORTE EVALUACIÓN CALIDAD</vt:lpstr>
      <vt:lpstr>Dominios</vt:lpstr>
      <vt:lpstr>Comisión - Omisión</vt:lpstr>
      <vt:lpstr>Consistencia conceptual</vt:lpstr>
      <vt:lpstr>Consistencia de dominio</vt:lpstr>
      <vt:lpstr>Consistencia de formato</vt:lpstr>
      <vt:lpstr>Exactitud de clasificación</vt:lpstr>
      <vt:lpstr>Usabilidad</vt:lpstr>
      <vt:lpstr>Consistencia topológica</vt:lpstr>
      <vt:lpstr>AC</vt:lpstr>
      <vt:lpstr>Alcance</vt:lpstr>
      <vt:lpstr>'REPORTE EVALUACIÓN CALIDAD'!Área_de_impresión</vt:lpstr>
      <vt:lpstr>AT</vt:lpstr>
      <vt:lpstr>CC</vt:lpstr>
      <vt:lpstr>CD</vt:lpstr>
      <vt:lpstr>CF</vt:lpstr>
      <vt:lpstr>Clo</vt:lpstr>
      <vt:lpstr>CO</vt:lpstr>
      <vt:lpstr>Conformidad</vt:lpstr>
      <vt:lpstr>CT</vt:lpstr>
      <vt:lpstr>CTM</vt:lpstr>
      <vt:lpstr>EA</vt:lpstr>
      <vt:lpstr>EC</vt:lpstr>
      <vt:lpstr>Elemento</vt:lpstr>
      <vt:lpstr>Elija</vt:lpstr>
      <vt:lpstr>EM</vt:lpstr>
      <vt:lpstr>EP</vt:lpstr>
      <vt:lpstr>Epo</vt:lpstr>
      <vt:lpstr>ER</vt:lpstr>
      <vt:lpstr>Etea</vt:lpstr>
      <vt:lpstr>Etel</vt:lpstr>
      <vt:lpstr>EU</vt:lpstr>
      <vt:lpstr>FechaDeLaVersion</vt:lpstr>
      <vt:lpstr>Metodoevaluacion</vt:lpstr>
      <vt:lpstr>Metodoevaluacion1</vt:lpstr>
      <vt:lpstr>NivelAlcance</vt:lpstr>
      <vt:lpstr>Nombre</vt:lpstr>
      <vt:lpstr>Nombremedida</vt:lpstr>
      <vt:lpstr>OM</vt:lpstr>
      <vt:lpstr>PORTADA!Print_Area</vt:lpstr>
      <vt:lpstr>'REPORTE EVALUACIÓN CALIDAD'!Print_Area</vt:lpstr>
      <vt:lpstr>Productor</vt:lpstr>
      <vt:lpstr>Subelemento</vt:lpstr>
      <vt:lpstr>TipoDocumento</vt:lpstr>
      <vt:lpstr>Tipofecha</vt:lpstr>
      <vt:lpstr>Tot</vt:lpstr>
      <vt:lpstr>Usa</vt:lpstr>
      <vt:lpstr>VT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 Yadira Duitama Guio</dc:creator>
  <cp:lastModifiedBy>Jorge Leonardo Cucaita Reyes</cp:lastModifiedBy>
  <cp:lastPrinted>2020-06-02T00:27:14Z</cp:lastPrinted>
  <dcterms:created xsi:type="dcterms:W3CDTF">2018-11-22T12:52:16Z</dcterms:created>
  <dcterms:modified xsi:type="dcterms:W3CDTF">2021-09-24T22:55:23Z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36576082</vt:i4>
  </property>
</Properties>
</file>