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10.216.160.201\control interno\2022\28.05 PM\3. Seguimiento 31may2022\4. Informe\Radicado\"/>
    </mc:Choice>
  </mc:AlternateContent>
  <xr:revisionPtr revIDLastSave="0" documentId="13_ncr:1_{71E87FF7-6841-4FF8-8A3F-AA68B53DE16E}" xr6:coauthVersionLast="47" xr6:coauthVersionMax="47" xr10:uidLastSave="{00000000-0000-0000-0000-000000000000}"/>
  <bookViews>
    <workbookView xWindow="-108" yWindow="-108" windowWidth="23256" windowHeight="12576" xr2:uid="{74B81702-8479-4FA6-A85F-8010E997675E}"/>
  </bookViews>
  <sheets>
    <sheet name="Seguimiento PM 31may2022" sheetId="1" r:id="rId1"/>
  </sheets>
  <definedNames>
    <definedName name="_xlnm._FilterDatabase" localSheetId="0" hidden="1">'Seguimiento PM 31may2022'!$A$6:$AW$70</definedName>
    <definedName name="Z_62689A71_538B_4288_BC20_AC17E0E7FCAE_.wvu.FilterData" localSheetId="0" hidden="1">'Seguimiento PM 31may2022'!$A$6:$AW$70</definedName>
    <definedName name="Z_627BAAEE_6797_446A_A946_3706F7F75BD2_.wvu.FilterData" localSheetId="0" hidden="1">'Seguimiento PM 31may2022'!$A$6:$AW$70</definedName>
    <definedName name="Z_8411D331_D1E7_4F3F_B423_1403E726054C_.wvu.FilterData" localSheetId="0" hidden="1">'Seguimiento PM 31may2022'!$A$6:$AW$70</definedName>
    <definedName name="Z_C6F1D102_D942_46E7_9606_79ABE2523CDF_.wvu.FilterData" localSheetId="0" hidden="1">'Seguimiento PM 31may2022'!$A$6:$AW$70</definedName>
    <definedName name="Z_FFE31A41_021F_4D80_9AFF_43075EC80DE4_.wvu.FilterData" localSheetId="0" hidden="1">'Seguimiento PM 31may2022'!$A$6:$AW$70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51" i="1" l="1"/>
  <c r="S50" i="1"/>
  <c r="S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5" authorId="0" shapeId="0" xr:uid="{DB7E7B15-4A29-4AA2-89FD-15442164842E}">
      <text>
        <r>
          <rPr>
            <sz val="10"/>
            <color rgb="FF000000"/>
            <rFont val="Calibri"/>
            <scheme val="minor"/>
          </rPr>
          <t>======
ID#AAAAYJSOfvQ
Kelly Johanna Serrano Rincon    (2022-04-18 23:37:47)
Diligenciado por el proceso responsable del desarrollo de la acción</t>
        </r>
      </text>
    </comment>
    <comment ref="A6" authorId="0" shapeId="0" xr:uid="{0CEEBC7E-99F9-496A-92D4-31B5F7E17EE3}">
      <text>
        <r>
          <rPr>
            <sz val="10"/>
            <color rgb="FF000000"/>
            <rFont val="Calibri"/>
            <scheme val="minor"/>
          </rPr>
          <t>======
ID#AAAAYJSOfu8
Control Interno    (2022-04-18 23:37:47)
Número que identifica la acción dentro del Plan de Mejoramiento. Es asignado por Control Interno, una vez se valide el Plan de Mejoramiento formulado por el responsable</t>
        </r>
      </text>
    </comment>
    <comment ref="C6" authorId="0" shapeId="0" xr:uid="{D7453078-2E4D-4118-80D5-60464E9ED65F}">
      <text>
        <r>
          <rPr>
            <sz val="10"/>
            <color rgb="FF000000"/>
            <rFont val="Calibri"/>
            <scheme val="minor"/>
          </rPr>
          <t>======
ID#AAAAYJSOfvk
Indicar la fuente    (2022-04-18 23:37:47)
1. Auditoría Externa,
2. Auditoria Interno, Seguimiento o Evaluación 
3. Servicio No Conforme, 
4. Revisión por la Dirección, 
5. Riesgos
6. PQRSD, 
7. Satisfacción de los Usuarios o Partes Interesadas, 
8. Autocontrol,
9. Análisis de Indicadores, 
10. Desempeño de los Proveedores, 
11. Autoevaluaciones, 
12. Otros.
Para las Auditorías, Seguimiento o Evaluaciones (Internas o Externas ) colocar el nombre completo,  especificando el periodo para el caso de los seguimientos.</t>
        </r>
      </text>
    </comment>
    <comment ref="D6" authorId="0" shapeId="0" xr:uid="{A9F71D0C-1C30-466A-B41C-5D64C1328CD5}">
      <text>
        <r>
          <rPr>
            <sz val="10"/>
            <color rgb="FF000000"/>
            <rFont val="Calibri"/>
            <scheme val="minor"/>
          </rPr>
          <t>======
ID#AAAAYJSOfvU
Control Interno    (2022-04-18 23:37:47)
Escribir en formato dd-mmm-aaaa la fecha de entrega del informe final de auditoría, ésta debe corresponder a la fecha de la comunicación oficial a los responsables</t>
        </r>
      </text>
    </comment>
    <comment ref="E6" authorId="0" shapeId="0" xr:uid="{EB0116F1-2738-4F8B-9A6E-7A7A4D718B0F}">
      <text>
        <r>
          <rPr>
            <sz val="10"/>
            <color rgb="FF000000"/>
            <rFont val="Calibri"/>
            <scheme val="minor"/>
          </rPr>
          <t>======
ID#AAAAYJSOfvc
Control Interno    (2022-04-18 23:37:47)
Seleccionar de la lista desplegable si es una No conformidad, Oportunidad de Mejora u Observación</t>
        </r>
      </text>
    </comment>
    <comment ref="F6" authorId="0" shapeId="0" xr:uid="{197DE9A1-229E-4A3B-ACCF-0C73D85FCA0B}">
      <text>
        <r>
          <rPr>
            <sz val="10"/>
            <color rgb="FF000000"/>
            <rFont val="Calibri"/>
            <scheme val="minor"/>
          </rPr>
          <t>======
ID#AAAAYJSOfvA
Control Interno    (2022-04-18 23:37:47)
Escribir aquí el Hallazgo / No conformidad - recomendación / Oportunidad de Mejora, tal y como se encuentra en el informe o fuente de información</t>
        </r>
      </text>
    </comment>
    <comment ref="H6" authorId="0" shapeId="0" xr:uid="{E0B32170-9D43-426F-97B8-34B78DD7A76C}">
      <text>
        <r>
          <rPr>
            <sz val="10"/>
            <color rgb="FF000000"/>
            <rFont val="Calibri"/>
            <scheme val="minor"/>
          </rPr>
          <t>======
ID#AAAAYJSOfvE
Alejandro Marín Cañón    (2022-04-18 23:37:47)
Describir el nombre del riesgo o riesgos que previenen la NC o Hallazgo</t>
        </r>
      </text>
    </comment>
    <comment ref="I6" authorId="0" shapeId="0" xr:uid="{AD696349-E3D3-47C9-BAE1-0CD10414A59D}">
      <text>
        <r>
          <rPr>
            <sz val="10"/>
            <color rgb="FF000000"/>
            <rFont val="Calibri"/>
            <scheme val="minor"/>
          </rPr>
          <t>======
ID#AAAAYJSOfvM
Control Interno    (2022-04-18 23:37:47)
Realice el análisis de causas, empleando para ello alguna de las siguientes metodologías: 5 ¿por qué?, espina de pescado, lluvia de ideas.</t>
        </r>
      </text>
    </comment>
    <comment ref="J6" authorId="0" shapeId="0" xr:uid="{FEAEE0E4-3A51-45BA-B887-ADED73C157BF}">
      <text>
        <r>
          <rPr>
            <sz val="10"/>
            <color rgb="FF000000"/>
            <rFont val="Calibri"/>
            <scheme val="minor"/>
          </rPr>
          <t>======
ID#AAAAYJSOfvo
Control Interno    (2022-04-18 23:37:47)
Seleccione de la lista desplegable el tipo de acción a formular. Corrección, Correctiva, Preventiva o de Mejora</t>
        </r>
      </text>
    </comment>
    <comment ref="K6" authorId="0" shapeId="0" xr:uid="{B0729617-C997-464C-9E43-3557111D4E2C}">
      <text>
        <r>
          <rPr>
            <sz val="10"/>
            <color rgb="FF000000"/>
            <rFont val="Calibri"/>
            <scheme val="minor"/>
          </rPr>
          <t>======
ID#AAAAYJSOfu4
Control Interno    (2022-04-18 23:37:47)
Escriba la acción a realizar iniciando con un verbo duro en infinitivo: hacer, realizar, ejecutar, elaborar, socializar, divulgar, etc., verbos que impliquen acción tangible, que se pueda cuantificar</t>
        </r>
      </text>
    </comment>
    <comment ref="L6" authorId="0" shapeId="0" xr:uid="{EE52DC41-4B24-483A-9895-21F57EBA9104}">
      <text>
        <r>
          <rPr>
            <sz val="10"/>
            <color rgb="FF000000"/>
            <rFont val="Calibri"/>
            <scheme val="minor"/>
          </rPr>
          <t>======
ID#AAAAYJSOfvY
Control Interno    (2022-04-18 23:37:47)
Escriba el nombre o título del indicador que medirá el avance de la acción formulada. Debe ser simple, claro, corto e incluir la característica más relevante de lo que se pretende medir</t>
        </r>
      </text>
    </comment>
    <comment ref="M6" authorId="0" shapeId="0" xr:uid="{765C85A3-A9A1-4489-A6C8-648CA8BF9DD5}">
      <text>
        <r>
          <rPr>
            <sz val="10"/>
            <color rgb="FF000000"/>
            <rFont val="Calibri"/>
            <scheme val="minor"/>
          </rPr>
          <t>======
ID#AAAAYJSOfvg
Control Interno    (2022-04-18 23:37:47)
Escriba aquí la fórmula matemática que utilizará para medir las variables</t>
        </r>
      </text>
    </comment>
  </commentList>
</comments>
</file>

<file path=xl/sharedStrings.xml><?xml version="1.0" encoding="utf-8"?>
<sst xmlns="http://schemas.openxmlformats.org/spreadsheetml/2006/main" count="1486" uniqueCount="673">
  <si>
    <t>Formulación plan de mejoramiento</t>
  </si>
  <si>
    <t>Código:</t>
  </si>
  <si>
    <t>208-CI-Ft-15</t>
  </si>
  <si>
    <t>Seguimiento plan de mejoramiento Corte 31 de Mayo_Efectuado jun2022)</t>
  </si>
  <si>
    <t>Versión:  1</t>
  </si>
  <si>
    <t>Pág.  _________de</t>
  </si>
  <si>
    <t>Vigente desde:</t>
  </si>
  <si>
    <t>07/03/2022</t>
  </si>
  <si>
    <t>IDENTIFICACIÓN DEL HALLAZGO / NO CONFORMIDAD - RECOMENDACIÓN / OPORTUNIDAD DE MEJORA</t>
  </si>
  <si>
    <t xml:space="preserve">FORMULACIÓN DE ACCIONES </t>
  </si>
  <si>
    <t>Autocontrol (Diligenciado por líder del proceso o delegado)</t>
  </si>
  <si>
    <t>Control de Cumplimiento (Diligenciado por control interno)</t>
  </si>
  <si>
    <t xml:space="preserve">No. </t>
  </si>
  <si>
    <t>Origen</t>
  </si>
  <si>
    <t>Fuente</t>
  </si>
  <si>
    <t>Fecha de detección
(dd-mmm-aaaa)</t>
  </si>
  <si>
    <t>Tipo</t>
  </si>
  <si>
    <t>Descripción: Hallazgo, Observación, No conformidad ó recomendación u Oportunidad de Mejora)</t>
  </si>
  <si>
    <t>¿Exite algún riesgo que prevenga la ocurrencia de la NC o Hallazgo?</t>
  </si>
  <si>
    <t>¿Cuál o Cuáles?</t>
  </si>
  <si>
    <t>Causa Raíz</t>
  </si>
  <si>
    <t>Tipo de Acción</t>
  </si>
  <si>
    <t>Acción</t>
  </si>
  <si>
    <t xml:space="preserve">Nombre indicador </t>
  </si>
  <si>
    <t>Fórmula indicador</t>
  </si>
  <si>
    <t>Fecha de Inicio
(dd-mmm-aaaa)</t>
  </si>
  <si>
    <t>Fecha de Finalización
(dd-mmm-aaaa)</t>
  </si>
  <si>
    <t>Proceso responsable de ejecutar la acción o corrección</t>
  </si>
  <si>
    <t>Cargo líder del proceso responsable de ejecutar la acción o corrección</t>
  </si>
  <si>
    <t>Corte de reporte
(dd/mm/aaaa)</t>
  </si>
  <si>
    <t>% Avance 
al 31may2022
(Según formula Indicador)</t>
  </si>
  <si>
    <t>Descripción de cumplimiento de la acción</t>
  </si>
  <si>
    <t>Evidencia del cumplimiento de la acción</t>
  </si>
  <si>
    <t>Nombre y cargo de persona que realiza seguimiento</t>
  </si>
  <si>
    <t>Corte de verificación
(dd/mm/aaaa)</t>
  </si>
  <si>
    <t>Estado de la acción al 31dic2021</t>
  </si>
  <si>
    <t>Estado de la acción al 31mar2022</t>
  </si>
  <si>
    <t>Estado de la acción al 31may2022</t>
  </si>
  <si>
    <t>% Avance Calificación Control Interno</t>
  </si>
  <si>
    <t>Nombre y cargo de persona que realiza control de cumplimiento</t>
  </si>
  <si>
    <t>Observaciones y recomendaciones</t>
  </si>
  <si>
    <t xml:space="preserve">Interno </t>
  </si>
  <si>
    <t>1- Informe de auditoría interna DUT – Expedientes y Artículo 3º 371 de 2010</t>
  </si>
  <si>
    <t>Oportunidad de Mejora</t>
  </si>
  <si>
    <t xml:space="preserve">Generar un lineamiento interno del proceso de Urbanizaciones y Titulación que permita definir el conjunto de documentos y soporte material relevante a archivar en relación con la gestión que se realiza para el Contrato de Fiducia Mercantil Irrevocable de administración y pago de recursos por medio del cual se constituyó el patrimonio autónomo entre la Caja de la Vivienda Popular y la Fiduciaria Bogotá S.A. denominado FIDEICOMISO - FIDUBOGOTA S.A PROYECTO CONSTRUCCIÓN DE VIVIENDA NUEVA y en virtud del cual se suscribió el contrato de obra civil No CPS-PCVN-3-1-30589-041-2014 de 2014; con el fin de servir como testimonio e información a la DUT y las partes interesadas que requieran dicha información y mitigar el riesgo de incumplimiento de las disposiciones del artículo 11º de la Ley 594 de 2010 “Por medio de la cual se dicta la Ley General de Archivos y se dictan otras disposiciones” la cual establece: Obligatoriedad de la conformación de los archivos públicos. El Estado está obligado a la creación, organización, preservación y control de los archivos, teniendo en cuenta los principios de procedencia y orden original, el ciclo vital de los documentos y la normatividad archivística. </t>
  </si>
  <si>
    <t>NO</t>
  </si>
  <si>
    <t>N/A</t>
  </si>
  <si>
    <t>Falta de procedimientos  de los lineamientos de los documentos que se deben archivar en el proceso de titulación de los inmuebles que resulten de los proyectos de vivienda nueva, desarrollados por la DUT.</t>
  </si>
  <si>
    <t xml:space="preserve">Acción preventiva </t>
  </si>
  <si>
    <t xml:space="preserve">Actualizar y socializar el procedimiento de Urbanizaciones código 208-TIT-PR-02, con el fin de generar un lineamiento interno del proceso de Urbanizaciones y Titulación que permita definir el conjunto de documentos y soporte material relevante a archivar en relación con la gestión en el proceso de titulación de los inmuebles resultantes de los proyectos de vivienda nueva desarrollados por la dirección. </t>
  </si>
  <si>
    <t>Actualizar y socializar el procedimiento de escrituración código 208-TIT-PR-02.</t>
  </si>
  <si>
    <t>un procedimiento actualizado y socializado</t>
  </si>
  <si>
    <t>7. Urbanizaciones y Titulación</t>
  </si>
  <si>
    <t>Director de Urbanizaciones y Titulación</t>
  </si>
  <si>
    <t>15/06/2021
30/09/2021
30/11/2021
31/12/2021
31/03/2022
31/05/2022</t>
  </si>
  <si>
    <r>
      <rPr>
        <b/>
        <sz val="9"/>
        <rFont val="Arial"/>
        <family val="2"/>
      </rPr>
      <t>15/06/2021:</t>
    </r>
    <r>
      <rPr>
        <sz val="9"/>
        <rFont val="Arial"/>
        <family val="2"/>
      </rPr>
      <t xml:space="preserve"> La Directora de Urbanizaciones y Titulación, designó a la doctora Edith Gómez, para realizar la revisión y actualización del procedimiento  
</t>
    </r>
    <r>
      <rPr>
        <b/>
        <sz val="9"/>
        <rFont val="Arial"/>
        <family val="2"/>
      </rPr>
      <t xml:space="preserve">30/09/2021: </t>
    </r>
    <r>
      <rPr>
        <sz val="9"/>
        <rFont val="Arial"/>
        <family val="2"/>
      </rPr>
      <t xml:space="preserve">No se diligencio avance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El día 14 de diciembre de 2021, se reitero a la líder del proceso de Vivienda Nueva los avances de la modificación del procedimiento. La Directora de Urbanizaciones y Titulación, designó al doctor Cesar Cardenas, para realizar la revisión y actualización del procedimiento, se encuentra en estudio de actualización normativa.
</t>
    </r>
    <r>
      <rPr>
        <b/>
        <sz val="9"/>
        <rFont val="Arial"/>
        <family val="2"/>
      </rPr>
      <t>31/03/2022:</t>
    </r>
    <r>
      <rPr>
        <sz val="9"/>
        <rFont val="Arial"/>
        <family val="2"/>
      </rPr>
      <t xml:space="preserve">Para este periodo no se presenta avances de procedimiento de los lineamientos de los documentos que se deben archivar en el proceso de titulación de los inmuebles que resulten de los proyectos de vivienda nueva, desarrollados por la DUT.
</t>
    </r>
    <r>
      <rPr>
        <b/>
        <sz val="9"/>
        <rFont val="Arial"/>
        <family val="2"/>
      </rPr>
      <t>31/05/2022:</t>
    </r>
    <r>
      <rPr>
        <sz val="9"/>
        <rFont val="Arial"/>
        <family val="2"/>
      </rPr>
      <t xml:space="preserve"> 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actualización del procedimiento se encuentra en elaboración del diagrama de flujo y su posterior envió a la Oficina Asesora de Planeación de la CVP para su aprobación y posterior socialización.
</t>
    </r>
  </si>
  <si>
    <r>
      <rPr>
        <b/>
        <sz val="9"/>
        <rFont val="Arial"/>
        <family val="2"/>
      </rPr>
      <t>15/06/2021:</t>
    </r>
    <r>
      <rPr>
        <sz val="9"/>
        <rFont val="Arial"/>
        <family val="2"/>
      </rPr>
      <t xml:space="preserve"> Correo electrónico enviado el 23 de junio de 2021 
</t>
    </r>
    <r>
      <rPr>
        <b/>
        <sz val="9"/>
        <rFont val="Arial"/>
        <family val="2"/>
      </rPr>
      <t xml:space="preserve">
30/09/2021:</t>
    </r>
    <r>
      <rPr>
        <sz val="9"/>
        <rFont val="Arial"/>
        <family val="2"/>
      </rPr>
      <t xml:space="preserve"> No se diligencio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los avances de la modificación del procedimiento. La Directora de Urbanizaciones y Titulación, designó al doctor Cesar Cardenas, para realizar la revisión y actualización del procedimiento, se encuentra en estudio de actualización normativa.
</t>
    </r>
    <r>
      <rPr>
        <b/>
        <sz val="9"/>
        <rFont val="Arial"/>
        <family val="2"/>
      </rPr>
      <t xml:space="preserve">31/03/2022: </t>
    </r>
    <r>
      <rPr>
        <sz val="9"/>
        <rFont val="Arial"/>
        <family val="2"/>
      </rPr>
      <t xml:space="preserve">Para este periodo no se presenta avances de procedimiento de los lineamientos de los documentos que se deben archivar en el proceso de titulación de los inmuebles que resulten de los proyectos de vivienda nueva, desarrollados por la DUT.
</t>
    </r>
    <r>
      <rPr>
        <b/>
        <sz val="9"/>
        <rFont val="Arial"/>
        <family val="2"/>
      </rPr>
      <t xml:space="preserve">31/05/2022: </t>
    </r>
    <r>
      <rPr>
        <sz val="9"/>
        <rFont val="Arial"/>
        <family val="2"/>
      </rPr>
      <t xml:space="preserve">Con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actualización del procedimiento se encuentra en elaboración del diagrama de flujo y su posterior envió a la Oficina Asesora de Planeación de la CVP para su aprobación y posterior socialización.
</t>
    </r>
  </si>
  <si>
    <r>
      <rPr>
        <b/>
        <sz val="9"/>
        <rFont val="Arial"/>
        <family val="2"/>
      </rPr>
      <t>15/06/2021:</t>
    </r>
    <r>
      <rPr>
        <sz val="9"/>
        <rFont val="Arial"/>
        <family val="2"/>
      </rPr>
      <t xml:space="preserve"> Edith Gómez - Magda Gissele Cifuentes Peñalosa -  Agustín Lobatón Cortés
</t>
    </r>
    <r>
      <rPr>
        <b/>
        <sz val="9"/>
        <rFont val="Arial"/>
        <family val="2"/>
      </rPr>
      <t>30/09/2021:</t>
    </r>
    <r>
      <rPr>
        <sz val="9"/>
        <rFont val="Arial"/>
        <family val="2"/>
      </rPr>
      <t xml:space="preserve"> No se diligencio avance
</t>
    </r>
    <r>
      <rPr>
        <b/>
        <sz val="9"/>
        <rFont val="Arial"/>
        <family val="2"/>
      </rPr>
      <t xml:space="preserve">30/11/2021: </t>
    </r>
    <r>
      <rPr>
        <sz val="9"/>
        <rFont val="Arial"/>
        <family val="2"/>
      </rPr>
      <t xml:space="preserve">Luz Andrea Cáceres Vidal,  Agustín Lobatón Cortés
</t>
    </r>
    <r>
      <rPr>
        <b/>
        <sz val="9"/>
        <rFont val="Arial"/>
        <family val="2"/>
      </rPr>
      <t xml:space="preserve">31/12/2021: </t>
    </r>
    <r>
      <rPr>
        <sz val="9"/>
        <rFont val="Arial"/>
        <family val="2"/>
      </rPr>
      <t xml:space="preserve">Juan Pablo Lugo Botello,  Agustín Lobatón Cortés
</t>
    </r>
    <r>
      <rPr>
        <b/>
        <sz val="9"/>
        <rFont val="Arial"/>
        <family val="2"/>
      </rPr>
      <t>31/03/2022:</t>
    </r>
    <r>
      <rPr>
        <sz val="9"/>
        <rFont val="Arial"/>
        <family val="2"/>
      </rPr>
      <t xml:space="preserve">Juan Pablo Lugo Botello, César Alberto Cárdenas Cerón, Agustín Lobatón Cortés
</t>
    </r>
    <r>
      <rPr>
        <b/>
        <sz val="9"/>
        <rFont val="Arial"/>
        <family val="2"/>
      </rPr>
      <t>31/05/2022:</t>
    </r>
    <r>
      <rPr>
        <sz val="9"/>
        <rFont val="Arial"/>
        <family val="2"/>
      </rPr>
      <t>Juan Pablo Lugo Botello, César Alberto Cárdenas Cerón, Agustín Lobatón Cortés</t>
    </r>
  </si>
  <si>
    <t>En Ejecución Oportuna</t>
  </si>
  <si>
    <t>En ejecución oportuna</t>
  </si>
  <si>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 Carlos Andrés Vargas Hernández
</t>
    </r>
    <r>
      <rPr>
        <b/>
        <sz val="9"/>
        <rFont val="Arial"/>
        <family val="2"/>
      </rPr>
      <t xml:space="preserve">31/03/2022: </t>
    </r>
    <r>
      <rPr>
        <sz val="9"/>
        <rFont val="Arial"/>
        <family val="2"/>
      </rPr>
      <t xml:space="preserve">Carlos Andrés Vargas Hernández
</t>
    </r>
    <r>
      <rPr>
        <b/>
        <sz val="9"/>
        <rFont val="Arial"/>
        <family val="2"/>
      </rPr>
      <t>31/05/2022:</t>
    </r>
    <r>
      <rPr>
        <sz val="9"/>
        <rFont val="Arial"/>
        <family val="2"/>
      </rPr>
      <t>Carlos Andrés Vargas Hernández</t>
    </r>
  </si>
  <si>
    <r>
      <rPr>
        <b/>
        <sz val="9"/>
        <rFont val="Arial"/>
        <family val="2"/>
      </rPr>
      <t xml:space="preserve">15/06/2021: </t>
    </r>
    <r>
      <rPr>
        <sz val="9"/>
        <rFont val="Arial"/>
        <family val="2"/>
      </rPr>
      <t xml:space="preserve">Se encuentra en ejecución la actualización y socialización del procedimiento (se recomienda que se realice para antes de iniciar las capacitaciones de las que hace referencia las acciones 41 y 44).
</t>
    </r>
    <r>
      <rPr>
        <b/>
        <sz val="9"/>
        <rFont val="Arial"/>
        <family val="2"/>
      </rPr>
      <t xml:space="preserve">30/09/2021: </t>
    </r>
    <r>
      <rPr>
        <sz val="9"/>
        <rFont val="Arial"/>
        <family val="2"/>
      </rPr>
      <t xml:space="preserve">Se recomienda realizar las actividades planteadas para dar cumplimiento a la acción.
</t>
    </r>
    <r>
      <rPr>
        <b/>
        <sz val="9"/>
        <rFont val="Arial"/>
        <family val="2"/>
      </rPr>
      <t>30/11/2021:</t>
    </r>
    <r>
      <rPr>
        <sz val="9"/>
        <rFont val="Arial"/>
        <family val="2"/>
      </rPr>
      <t xml:space="preserve"> La DUT no presentó evidencia del avance.
</t>
    </r>
    <r>
      <rPr>
        <b/>
        <sz val="9"/>
        <rFont val="Arial"/>
        <family val="2"/>
      </rPr>
      <t>31/12/2021:</t>
    </r>
    <r>
      <rPr>
        <sz val="9"/>
        <rFont val="Arial"/>
        <family val="2"/>
      </rPr>
      <t xml:space="preserve">No se presentaron evidencias para esta acción, se informa por parte de DUT que la Directora de Urbanizaciones y Titulación, designó al doctor Cesar Cardenas, para realizar la revisión y actualización del procedimiento, se encuentra en estudio de actualización normativa.
</t>
    </r>
    <r>
      <rPr>
        <b/>
        <sz val="9"/>
        <rFont val="Arial"/>
        <family val="2"/>
      </rPr>
      <t xml:space="preserve">31/03/2022: </t>
    </r>
    <r>
      <rPr>
        <sz val="9"/>
        <rFont val="Arial"/>
        <family val="2"/>
      </rPr>
      <t xml:space="preserve">No se encuentran soportes dentro de la carpeta de evidencias. Se informa por parte de la DUT que para este periodo no se presenta avances de procedimiento de los lineamientos de los documentos que se deben archivar en el proceso de titulación de los inmuebles que resulten de los proyectos de vivienda nueva, desarrollados por la DUT. Se recomienda continuar con las actividades de propuestas con el fin de dar cumplimiento a la acción la cual tiene fecha de terminación 30 de junio de 2022. Alerta Esta próxima a vencerse 30 de junio de 2022.
</t>
    </r>
    <r>
      <rPr>
        <b/>
        <sz val="9"/>
        <rFont val="Arial"/>
        <family val="2"/>
      </rPr>
      <t>31/05/2022: C</t>
    </r>
    <r>
      <rPr>
        <sz val="9"/>
        <rFont val="Arial"/>
        <family val="2"/>
      </rPr>
      <t xml:space="preserve">on radicado No. 202211200045463 la Oficina Asesora de Control Interno, autorizó ampliación de plazo hasta el día 31 de agosto de 2022, para presentar el procedimiento actualizado y socializado de titulación relacionado con los proyectos de vivienda nueva, desarrollados por la DUT, La DUT informa que la actualización del procedimiento se encuentra en elaboración del diagrama de flujo y su posterior envió a la Oficina Asesora de Planeación de la CVP para su aprobación y posterior socialización. Se recomienda por parte de la Asesoría de Control Interno continuar con las actividades de propuestas con el fin de dar cumplimiento a la acción la cual tiene fecha de terminación 31 de agosto de 2022. </t>
    </r>
  </si>
  <si>
    <t xml:space="preserve">No conformidad </t>
  </si>
  <si>
    <t>Descripción: Los expedientes:
Matrícula 050S-40777725, Beneficiaria: FLOR MARITZA RUBIO MARTINEZ, Cédula de ciudadanía: 52.873.502. Matricula 050S40766071 de la beneficiaria: YANETH SABOGAL  con Cédula de ciudadanía: 52.308.693 y CHIP: AAA0173DLXS Incumplen lo descrito a continuación correspondiente al procedimiento TITULACIÓN POR MECANISMO DE CESIÓN A TÍTULO GRATUITO - código: 208-TIT-Pr-05 - versión: 5 - vigente desde: 28-11-2019.
No hay evidencia de los siguientes registros:
- 208-TIT-Ft-ft-62 Formato Base de Datos para Identificación de Predios.
- 208-TIT-Ft-21 Avalúo Comercial de Inmueble Urbano
No hay evidencia de la realización de las siguientes actividades: 2, 4, 9 y 10 para el expediente de Matrícula 050S-40777725.
No hay evidencia de la realización de las siguientes actividades: 2, 4 y 10 para el expediente de CHIP: AAA0173DLXS.
El expediente de Matricula 050S40679873 de la beneficiaria: SOR ESTRELLA CUBILLOS CASTAÑO con Cédula de ciudadanía: 52.301.927 y CHIP AAA0257NJSK, incumple las actividades 2, 4, 12, 13, 14, 18, 19, 25, 27, 56 y 74 del procedimiento TITULACIÓN POR MECANISMO DE CESIÓN A TÍTULO GRATUITO - código: 208-TIT-Pr-05 - versión: 1 - vigente desde: 04-06-2015
Criterio de auditoría:
Directiva 003 de 2013: “Directrices para prevenir conductas irregulares relacionadas con incumplimiento de los manuales de funciones y de procedimientos y la pérdida de elementos y documentos públicos”</t>
  </si>
  <si>
    <t>Falta de inducción o capacitación periódica a los funcionarios y/o contratistas en temas de archivo y gestión documental de la Dirección de Urbanizaciones y Titulación.</t>
  </si>
  <si>
    <t xml:space="preserve">Acción Correctiva </t>
  </si>
  <si>
    <t>Capacitar trimestralmente a funcionarios y/o contratistas de la Dirección de Urbanizaciones y Titulación, en temas de gestión documental, y aplicación del procedimiento titulación por mecanismo de cesión a titulo gratuito.</t>
  </si>
  <si>
    <t>Capacitación trimestral</t>
  </si>
  <si>
    <t>Número de capacitaciones ejecutadas / cuatro capacitaciones programadas</t>
  </si>
  <si>
    <t>27/05/2021
15/06/2021
30/09/2021
30/11/2021
31/12/2021
31/03/2022</t>
  </si>
  <si>
    <r>
      <rPr>
        <b/>
        <sz val="9"/>
        <rFont val="Arial"/>
        <family val="2"/>
      </rPr>
      <t>15/06/2021: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30/09/2021:</t>
    </r>
    <r>
      <rPr>
        <sz val="9"/>
        <rFont val="Arial"/>
        <family val="2"/>
      </rPr>
      <t xml:space="preserve"> El día 23 de junio de 2021, se realizó capacitación en temas de Gestión documental y aplicación del procedimiento de titulación por el mecanismo de cesión a título gratuito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rFont val="Arial"/>
        <family val="2"/>
      </rPr>
      <t xml:space="preserve">
31/03/2022:</t>
    </r>
    <r>
      <rPr>
        <sz val="9"/>
        <rFont val="Arial"/>
        <family val="2"/>
      </rPr>
      <t xml:space="preserve">El día 26 de enero de 2022, se realizó la cuarta (última) capacitación en temas de Gestión documental y aplicación del procedimiento de titulación por el mecanismo de cesión a título gratuito. </t>
    </r>
  </si>
  <si>
    <r>
      <rPr>
        <b/>
        <sz val="9"/>
        <rFont val="Arial"/>
        <family val="2"/>
      </rPr>
      <t>15/06/2021:</t>
    </r>
    <r>
      <rPr>
        <sz val="9"/>
        <rFont val="Arial"/>
        <family val="2"/>
      </rPr>
      <t xml:space="preserve"> Acta de reunión Virtual, capturas de pantalla y registro asistencia 
</t>
    </r>
    <r>
      <rPr>
        <b/>
        <sz val="9"/>
        <rFont val="Arial"/>
        <family val="2"/>
      </rPr>
      <t>30/09/2021</t>
    </r>
    <r>
      <rPr>
        <sz val="9"/>
        <rFont val="Arial"/>
        <family val="2"/>
      </rPr>
      <t xml:space="preserve">: Acta de reunión Virtual, capturas de pantalla y registro asistencia 
</t>
    </r>
    <r>
      <rPr>
        <b/>
        <sz val="9"/>
        <rFont val="Arial"/>
        <family val="2"/>
      </rPr>
      <t xml:space="preserve">30/11/2021: </t>
    </r>
    <r>
      <rPr>
        <sz val="9"/>
        <rFont val="Arial"/>
        <family val="2"/>
      </rPr>
      <t xml:space="preserve">No se diligencio avance
</t>
    </r>
    <r>
      <rPr>
        <b/>
        <sz val="9"/>
        <rFont val="Arial"/>
        <family val="2"/>
      </rPr>
      <t xml:space="preserve">31/12/2021: </t>
    </r>
    <r>
      <rPr>
        <sz val="9"/>
        <rFont val="Arial"/>
        <family val="2"/>
      </rPr>
      <t xml:space="preserve">Los días 11 de agosto, 3 de septiembre de 2021, se realizaron capacitaciones en temas de Gestión documental y aplicación del procedimiento de titulación por el mecanismo de cesión a título gratuito. y el día 26 de enero de 2022, se realizó la cuarta capacitación en temas de Gestión documental y aplicación del procedimiento de titulación por el mecanismo de cesión a título gratuito. 
</t>
    </r>
    <r>
      <rPr>
        <b/>
        <sz val="9"/>
        <rFont val="Arial"/>
        <family val="2"/>
      </rPr>
      <t xml:space="preserve">31/03/2022: </t>
    </r>
    <r>
      <rPr>
        <sz val="9"/>
        <rFont val="Arial"/>
        <family val="2"/>
      </rPr>
      <t xml:space="preserve">El día 26 de enero de 2022, se realizó la cuarta (última) capacitación en temas de Gestión documental y aplicación del procedimiento de titulación por el mecanismo de cesión a título gratuito. </t>
    </r>
  </si>
  <si>
    <r>
      <rPr>
        <b/>
        <sz val="9"/>
        <rFont val="Arial"/>
        <family val="2"/>
      </rPr>
      <t xml:space="preserve">15/06/2021: </t>
    </r>
    <r>
      <rPr>
        <sz val="9"/>
        <rFont val="Arial"/>
        <family val="2"/>
      </rPr>
      <t xml:space="preserve">Magda Gissele Cifuentes Peñalosa -  Agustín Lobatón Cortés
</t>
    </r>
    <r>
      <rPr>
        <b/>
        <sz val="9"/>
        <rFont val="Arial"/>
        <family val="2"/>
      </rPr>
      <t xml:space="preserve">30/09/2021: </t>
    </r>
    <r>
      <rPr>
        <sz val="9"/>
        <rFont val="Arial"/>
        <family val="2"/>
      </rPr>
      <t xml:space="preserve"> Agustín Lobatón Cortés
</t>
    </r>
    <r>
      <rPr>
        <b/>
        <sz val="9"/>
        <rFont val="Arial"/>
        <family val="2"/>
      </rPr>
      <t>30/11/2021:</t>
    </r>
    <r>
      <rPr>
        <sz val="9"/>
        <rFont val="Arial"/>
        <family val="2"/>
      </rPr>
      <t xml:space="preserve"> Yeimi Castañeda Bermúdez, Agustín Lobatón Cortés
</t>
    </r>
    <r>
      <rPr>
        <b/>
        <sz val="9"/>
        <rFont val="Arial"/>
        <family val="2"/>
      </rPr>
      <t xml:space="preserve">31/12/2021: </t>
    </r>
    <r>
      <rPr>
        <sz val="9"/>
        <rFont val="Arial"/>
        <family val="2"/>
      </rPr>
      <t xml:space="preserve">Yeimi Castañeda Bermúdez, Agustín Lobatón Cortés
</t>
    </r>
    <r>
      <rPr>
        <b/>
        <sz val="9"/>
        <rFont val="Arial"/>
        <family val="2"/>
      </rPr>
      <t xml:space="preserve">31/03/2022: </t>
    </r>
    <r>
      <rPr>
        <sz val="9"/>
        <rFont val="Arial"/>
        <family val="2"/>
      </rPr>
      <t>Yeimi Castañeda Bermúdez, Agustín Lobatón Cortés</t>
    </r>
  </si>
  <si>
    <t xml:space="preserve">Cerrada </t>
  </si>
  <si>
    <r>
      <rPr>
        <b/>
        <sz val="9"/>
        <rFont val="Arial"/>
        <family val="2"/>
      </rPr>
      <t>15/06/2021:</t>
    </r>
    <r>
      <rPr>
        <sz val="9"/>
        <rFont val="Arial"/>
        <family val="2"/>
      </rPr>
      <t xml:space="preserve"> Kelly Johanna Serrano Rincón
</t>
    </r>
    <r>
      <rPr>
        <b/>
        <sz val="9"/>
        <rFont val="Arial"/>
        <family val="2"/>
      </rPr>
      <t>30/09/2021:</t>
    </r>
    <r>
      <rPr>
        <sz val="9"/>
        <rFont val="Arial"/>
        <family val="2"/>
      </rPr>
      <t xml:space="preserve"> Carlos Andrés Vargas Hernández
</t>
    </r>
    <r>
      <rPr>
        <b/>
        <sz val="9"/>
        <rFont val="Arial"/>
        <family val="2"/>
      </rPr>
      <t>30/11/2021:</t>
    </r>
    <r>
      <rPr>
        <sz val="9"/>
        <rFont val="Arial"/>
        <family val="2"/>
      </rPr>
      <t xml:space="preserve"> 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Carlos Andrés Vargas Hernández</t>
    </r>
  </si>
  <si>
    <r>
      <rPr>
        <b/>
        <sz val="9"/>
        <rFont val="Arial"/>
        <family val="2"/>
      </rPr>
      <t>15/06/2021:</t>
    </r>
    <r>
      <rPr>
        <sz val="9"/>
        <rFont val="Arial"/>
        <family val="2"/>
      </rPr>
      <t xml:space="preserve"> Las capacitaciones se deberán desarrollar los meses agosto 2021 - noviembre 2021 - febrero 2022 - mayo 2022 (para que se haga una capacitación conjunta con la acción 41), se recomienda que se hagan una vez se haya actualizado el procedimiento (de las acciones 39 y 43).
</t>
    </r>
    <r>
      <rPr>
        <b/>
        <sz val="9"/>
        <rFont val="Arial"/>
        <family val="2"/>
      </rPr>
      <t>30/09/2021:</t>
    </r>
    <r>
      <rPr>
        <sz val="9"/>
        <rFont val="Arial"/>
        <family val="2"/>
      </rPr>
      <t xml:space="preserve"> Se recomienda continuar con las actividades de capacitaciones con el fin de dar cumplimiento a la acción.
</t>
    </r>
    <r>
      <rPr>
        <b/>
        <sz val="9"/>
        <rFont val="Arial"/>
        <family val="2"/>
      </rPr>
      <t xml:space="preserve">30/11/2021: </t>
    </r>
    <r>
      <rPr>
        <sz val="9"/>
        <rFont val="Arial"/>
        <family val="2"/>
      </rPr>
      <t xml:space="preserve">Se evidenció la capacitación del 03Sep21 en temas de gestión documental y aplicación del procedimiento titulación por mecanismo de cesión a título gratuito - Acta de reunión No 2.
</t>
    </r>
    <r>
      <rPr>
        <b/>
        <sz val="9"/>
        <rFont val="Arial"/>
        <family val="2"/>
      </rPr>
      <t xml:space="preserve">31/12/2021: </t>
    </r>
    <r>
      <rPr>
        <sz val="9"/>
        <rFont val="Arial"/>
        <family val="2"/>
      </rPr>
      <t xml:space="preserve">Se evidencio que el día 16 de diciembre de 2021, se realizó la cuarta capacitación en temas de Gestión documental y aplicación del procedimiento de titulación por el mecanismo de cesión a título gratuito, se anexan como evidencia de la capacitación presentación, registro de participantes, acta de la capacitación y correo electrónico de envió del acta.
</t>
    </r>
    <r>
      <rPr>
        <b/>
        <sz val="9"/>
        <rFont val="Arial"/>
        <family val="2"/>
      </rPr>
      <t xml:space="preserve">31/03/2022: </t>
    </r>
    <r>
      <rPr>
        <sz val="9"/>
        <rFont val="Arial"/>
        <family val="2"/>
      </rPr>
      <t xml:space="preserve">El día 26 de enero de 2022, se realizó la cuarta (última) capacitación en temas de Gestión documental y aplicación del procedimiento de titulación por el mecanismo de cesión a título gratuito. </t>
    </r>
  </si>
  <si>
    <t xml:space="preserve">2 - Auditoria al Proceso de Mejoramiento de Vivienda - Expedientes correspondientes a las metas 1 y 3 del proyecto de inversión 7680 del Plan de Desarrollo un Nuevo Contrato Social y Ambiental para el Siglo XXI Decreto 371 de 2010- ARTICULO 3° </t>
  </si>
  <si>
    <t>La cantidad de viabilidades de predios reportadas en el FUSS son inferiores en 28 viabilidades frente a la información reportada por la Dirección de Mejoramiento de Vivienda.
La cantidad de actos de reconocimiento reportados en el FUSS son inferiores en 6 actos de reconocimiento frente a la información reportada por la Dirección de Mejoramiento de Vivienda.</t>
  </si>
  <si>
    <t>Falta de divulgación sobre, normatividad, procedimientos e importancia del reporte</t>
  </si>
  <si>
    <t>Divulgación interna del direccionamiento e importancia del correcto y oportuno reporte de metas.</t>
  </si>
  <si>
    <t>Divulgaciones Trimestrales</t>
  </si>
  <si>
    <t>4 Divulgaciones (1 trimestral)</t>
  </si>
  <si>
    <t>5. Mejoramiento de Vivienda</t>
  </si>
  <si>
    <t>Director de Mejoramiento de Vivienda</t>
  </si>
  <si>
    <t>30/09/2021
30/11/2021
31/12/2021
31/03/2022
31/05/2022</t>
  </si>
  <si>
    <r>
      <rPr>
        <b/>
        <sz val="9"/>
        <rFont val="Arial"/>
        <family val="2"/>
      </rPr>
      <t>30/09/2021</t>
    </r>
    <r>
      <rPr>
        <sz val="9"/>
        <rFont val="Arial"/>
        <family val="2"/>
      </rPr>
      <t xml:space="preserve">: La Dirección de Mejoramiento de Vivienda, programó la divulgación del direccionamiento del correcto y oportuno reporte de metas para el mes de octubre, en el marco, del periodo previsto para su implementación.
</t>
    </r>
    <r>
      <rPr>
        <b/>
        <sz val="9"/>
        <rFont val="Arial"/>
        <family val="2"/>
      </rPr>
      <t>30/11/2021:</t>
    </r>
    <r>
      <rPr>
        <sz val="9"/>
        <rFont val="Arial"/>
        <family val="2"/>
      </rPr>
      <t xml:space="preserve"> La Dirección de Mejoramiento de Vivienda, divulgó el procedimiento de formulación, actualización y seguimiento proyectos de inversión con el equipo.
</t>
    </r>
    <r>
      <rPr>
        <b/>
        <sz val="9"/>
        <rFont val="Arial"/>
        <family val="2"/>
      </rPr>
      <t>31/12/2021:</t>
    </r>
    <r>
      <rPr>
        <sz val="9"/>
        <rFont val="Arial"/>
        <family val="2"/>
      </rPr>
      <t xml:space="preserve"> La Dirección de Mejoramiento de Vivienda, realizó la primera divulgación  último trimestre del 2021, en tanto formuló en el mes de septiembre del 2021. Las tres (3) restantes se programarán en el 2022, antes de septiembre 20.
</t>
    </r>
    <r>
      <rPr>
        <b/>
        <sz val="9"/>
        <rFont val="Arial"/>
        <family val="2"/>
      </rPr>
      <t xml:space="preserve">31/03/2022: </t>
    </r>
    <r>
      <rPr>
        <sz val="9"/>
        <rFont val="Arial"/>
        <family val="2"/>
      </rPr>
      <t xml:space="preserve">La Dirección de Mejoramiento de Vivienda, durante el trimestre garantizó la divulgación interna del direccionamiento e importancia del correcto y oportuno reporte de las metas en la jornada que realiza con los líderes para dar a conocer como quedaron las metal al cierre del mes y donde ellos dan el aval a las mismas.
</t>
    </r>
    <r>
      <rPr>
        <b/>
        <sz val="9"/>
        <rFont val="Arial"/>
        <family val="2"/>
      </rPr>
      <t xml:space="preserve">31/05/2022: </t>
    </r>
    <r>
      <rPr>
        <sz val="9"/>
        <rFont val="Arial"/>
        <family val="2"/>
      </rPr>
      <t>La Dirección de Mejoramiento de Vivienda, durante el mes de mayo realizó la divulgación del procedimiento, en la sesión del 08-06-2022 con el equipo responsable de los reportes, adicionalmente remitió correo en la misma fecha. 8 de junio, con el acta, copia del correo mediante el cual se socializó el procedimiento de Formulación, reformulación y seguimiento a los P.I. , ítem 2, y se adicionó el memorando de la OAP mediante el cual nos recuerdan la obligatoriedad del oportuno reporte.</t>
    </r>
  </si>
  <si>
    <r>
      <rPr>
        <b/>
        <sz val="9"/>
        <rFont val="Arial"/>
        <family val="2"/>
      </rPr>
      <t xml:space="preserve">30/09/2021: </t>
    </r>
    <r>
      <rPr>
        <sz val="9"/>
        <rFont val="Arial"/>
        <family val="2"/>
      </rPr>
      <t xml:space="preserve">No aplica para el presente reporte
</t>
    </r>
    <r>
      <rPr>
        <b/>
        <sz val="9"/>
        <rFont val="Arial"/>
        <family val="2"/>
      </rPr>
      <t>30/11/2021:</t>
    </r>
    <r>
      <rPr>
        <sz val="9"/>
        <rFont val="Arial"/>
        <family val="2"/>
      </rPr>
      <t xml:space="preserve"> Se adjuntó correo mediante el cual se socializó el procedimiento y la presentación utilizada.
</t>
    </r>
    <r>
      <rPr>
        <b/>
        <sz val="9"/>
        <rFont val="Arial"/>
        <family val="2"/>
      </rPr>
      <t xml:space="preserve">
31/12/2021:</t>
    </r>
    <r>
      <rPr>
        <sz val="9"/>
        <rFont val="Arial"/>
        <family val="2"/>
      </rPr>
      <t xml:space="preserve">Se suben la totalidad de los soportes del último trimestre.
</t>
    </r>
    <r>
      <rPr>
        <b/>
        <sz val="9"/>
        <rFont val="Arial"/>
        <family val="2"/>
      </rPr>
      <t xml:space="preserve">
31/03/2022:</t>
    </r>
    <r>
      <rPr>
        <sz val="9"/>
        <rFont val="Arial"/>
        <family val="2"/>
      </rPr>
      <t xml:space="preserve"> Se adjuntan el acta de aval a metas del mes de febrero en la cual en el ítem 1, estado de las metas al 28-02-2022, en los tres (3) primeros párrafos, da cuenta de esta actividad de divulgación a los líderes temáticos de la DMV.
</t>
    </r>
    <r>
      <rPr>
        <b/>
        <sz val="9"/>
        <rFont val="Arial"/>
        <family val="2"/>
      </rPr>
      <t xml:space="preserve">31/05/2022: </t>
    </r>
    <r>
      <rPr>
        <sz val="9"/>
        <rFont val="Arial"/>
        <family val="2"/>
      </rPr>
      <t>Se adjunta acta del 08 de junio del 2022, en la cual se evidencia en el ítem 2, de la agenda, la divulgación del procedimiento y copia de los correos mediante los cuales se hizo entrega del procedimiento de formulación, reformulación y seguimiento de proyectos V8.. Igualmente se hace entrega del acta de la sesión, presentación  y copia del memorando de la OAP del 31 de mayo recordando el oportuno reporte</t>
    </r>
  </si>
  <si>
    <r>
      <rPr>
        <b/>
        <sz val="9"/>
        <rFont val="Arial"/>
        <family val="2"/>
      </rPr>
      <t>30/09/2021:</t>
    </r>
    <r>
      <rPr>
        <sz val="9"/>
        <rFont val="Arial"/>
        <family val="2"/>
      </rPr>
      <t xml:space="preserve"> 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 Camilo Barbosa Medina.
Director de Mejoramiento de Vivienda.
</t>
    </r>
    <r>
      <rPr>
        <b/>
        <sz val="9"/>
        <rFont val="Arial"/>
        <family val="2"/>
      </rPr>
      <t xml:space="preserve">31/03/2022: </t>
    </r>
    <r>
      <rPr>
        <sz val="9"/>
        <rFont val="Arial"/>
        <family val="2"/>
      </rPr>
      <t xml:space="preserve">Camilo Barbosa Medina.
Director de Mejoramiento de Vivienda.
</t>
    </r>
    <r>
      <rPr>
        <b/>
        <sz val="9"/>
        <rFont val="Arial"/>
        <family val="2"/>
      </rPr>
      <t xml:space="preserve">31/05/2022: </t>
    </r>
    <r>
      <rPr>
        <sz val="9"/>
        <rFont val="Arial"/>
        <family val="2"/>
      </rPr>
      <t>Camilo Barbosa Medina. 
Director de Mejoramiento de Vivienda</t>
    </r>
  </si>
  <si>
    <r>
      <rPr>
        <b/>
        <sz val="9"/>
        <rFont val="Arial"/>
        <family val="2"/>
      </rPr>
      <t>30/09/2021:</t>
    </r>
    <r>
      <rPr>
        <sz val="9"/>
        <rFont val="Arial"/>
        <family val="2"/>
      </rPr>
      <t xml:space="preserve"> Kelly Johanna Serrano Rincón
</t>
    </r>
    <r>
      <rPr>
        <b/>
        <sz val="9"/>
        <rFont val="Arial"/>
        <family val="2"/>
      </rPr>
      <t xml:space="preserve">30/11/2021: </t>
    </r>
    <r>
      <rPr>
        <sz val="9"/>
        <rFont val="Arial"/>
        <family val="2"/>
      </rPr>
      <t xml:space="preserve">Kelly Johanna Serrano Rincón
</t>
    </r>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 xml:space="preserve">Kelly Johanna Serrano Rincón
</t>
    </r>
    <r>
      <rPr>
        <b/>
        <sz val="9"/>
        <rFont val="Arial"/>
        <family val="2"/>
      </rPr>
      <t xml:space="preserve">31/05/2022: </t>
    </r>
    <r>
      <rPr>
        <sz val="9"/>
        <rFont val="Arial"/>
        <family val="2"/>
      </rPr>
      <t>Kelly Johanna Serrano Rincón</t>
    </r>
  </si>
  <si>
    <r>
      <rPr>
        <b/>
        <sz val="9"/>
        <rFont val="Arial"/>
        <family val="2"/>
      </rPr>
      <t>30/09/2021:</t>
    </r>
    <r>
      <rPr>
        <sz val="9"/>
        <rFont val="Arial"/>
        <family val="2"/>
      </rPr>
      <t xml:space="preserve"> Aún no se ha iniciado la ejecución de la acción
</t>
    </r>
    <r>
      <rPr>
        <b/>
        <sz val="9"/>
        <rFont val="Arial"/>
        <family val="2"/>
      </rPr>
      <t xml:space="preserve">30/11/2021: </t>
    </r>
    <r>
      <rPr>
        <sz val="9"/>
        <rFont val="Arial"/>
        <family val="2"/>
      </rPr>
      <t xml:space="preserve">Se realizó la primera sensibilización realizada en nov2021, quedan pendientes tres sensibilizaciones
</t>
    </r>
    <r>
      <rPr>
        <b/>
        <sz val="9"/>
        <rFont val="Arial"/>
        <family val="2"/>
      </rPr>
      <t xml:space="preserve">31/12/2021: </t>
    </r>
    <r>
      <rPr>
        <sz val="9"/>
        <rFont val="Arial"/>
        <family val="2"/>
      </rPr>
      <t xml:space="preserve">Se realizó la primera sensibilización realizada en nov2021, quedan pendientes tres sensibilizaciones (corte marzo, junio y septiembre)
</t>
    </r>
    <r>
      <rPr>
        <b/>
        <sz val="9"/>
        <rFont val="Arial"/>
        <family val="2"/>
      </rPr>
      <t xml:space="preserve">
31/03/2022: </t>
    </r>
    <r>
      <rPr>
        <sz val="9"/>
        <rFont val="Arial"/>
        <family val="2"/>
      </rPr>
      <t xml:space="preserve">Se realizó una sensibilización en noviembre 2021 y se realizó una socialización mediante una reunión en el seguimiento de metas realizado el 31mar2022. Se recomienda que para las dos sensibilizaciones pendientes (meses junio y septiembre) se exponga más claro sobre la divulgación interna del direccionamiento e importancia del correcto y oportuno reporte de metas.
</t>
    </r>
    <r>
      <rPr>
        <b/>
        <sz val="9"/>
        <rFont val="Arial"/>
        <family val="2"/>
      </rPr>
      <t xml:space="preserve">31/05/2022: </t>
    </r>
    <r>
      <rPr>
        <sz val="9"/>
        <rFont val="Arial"/>
        <family val="2"/>
      </rPr>
      <t xml:space="preserve">Se realizó la primera sensibilización en noviembre 2021, la segunda en marzo 2022 y la tercera el 31may2022 divulgando la importancia del correcto y oportuno reporte de metas. Es pertinente manifestar que se debe replantear la meta en el PI 7680 oportunamente.
</t>
    </r>
  </si>
  <si>
    <t>Control de entrega de soportes  cumplimiento de meta avalado por el líder del tema.</t>
  </si>
  <si>
    <t>Control Mensuales.</t>
  </si>
  <si>
    <t>12 Controles de soportes (1 mensual).</t>
  </si>
  <si>
    <t>30/09/2021: A partir del mes de septiembre la Dirección de mejoramiento implementó como medida la realización de una mesa mensual con los líderes para revisar los reportes y validar con ellos la información que están entregando los profesionales responsables de los puntos de control
30/11/2021: En noviembre se realiza sesión de trabajo con los líderes temáticos responsables del reporte para revisión y aval del dato suministrado. Adicionalmente se realiza una sesión con el líder de la Curaduría Pública para presentarle las acciones de seguimiento a su cargo.
31/12/2021: En el mes de diciembre se realizaron dos sesiones de trabajo con los líderes temáticos  responsables del reporte para revisión y aval del dato suministrado.  
31/03/2022:  La Dirección de Mejoramiento de Vivienda mensualmente realiza reunión con el equipo de líderes para socializar, el cierre en FUSS con base en la información que reportan cada uno de ellos, se enfatiza en la importancia el debido y oportuno reporte así como en la disposición de los soportes en el servidor.
31/05/2022: La Dirección de Mejoramiento de Vivienda mensualmente realiza reunión con el equipo de profesionales responsables de la meta y su respectivo reporte. El 8 de junio se realizó esta sesión de trabajo, en la cual además de revisar el cierre al 31-05-2022, ítem 3, se presentaron resultados sobre los cruces de información en bases de datos que se viene realizando, ítem 1, ambos puntos tienen el objetivo de cualificar los reportes y garantizar que los soportes corresponden a lo reportado así como dejar anotaciones para la mejora cuando sea necesario. En la sesión igualmente se trabaja sobre lo proyectado para el cierre del mes de junio y se informa acerca de las auditorias o seguimientos en curso.</t>
  </si>
  <si>
    <r>
      <rPr>
        <b/>
        <sz val="9"/>
        <rFont val="Arial"/>
        <family val="2"/>
      </rPr>
      <t>30/09/2021</t>
    </r>
    <r>
      <rPr>
        <sz val="9"/>
        <rFont val="Arial"/>
        <family val="2"/>
      </rPr>
      <t xml:space="preserve">: Acta de reunión con los líderes temáticos para el aval de la información entregada por los profesionales de los puntos de control
</t>
    </r>
    <r>
      <rPr>
        <b/>
        <sz val="9"/>
        <rFont val="Arial"/>
        <family val="2"/>
      </rPr>
      <t>30/11/2021:</t>
    </r>
    <r>
      <rPr>
        <sz val="9"/>
        <rFont val="Arial"/>
        <family val="2"/>
      </rPr>
      <t xml:space="preserve"> Se adjunta el acta de la sesión realizada en noviembre para avalar las metas reportadas al 30 de octubre. La de noviembre se realizará en los primeros días de diciembre, presentación realizada al Líder de la CPS y el correo mediante el cual se reportó
</t>
    </r>
    <r>
      <rPr>
        <b/>
        <sz val="9"/>
        <rFont val="Arial"/>
        <family val="2"/>
      </rPr>
      <t xml:space="preserve">31/12/2021: </t>
    </r>
    <r>
      <rPr>
        <sz val="9"/>
        <rFont val="Arial"/>
        <family val="2"/>
      </rPr>
      <t xml:space="preserve">Se adjuntan las actas realizadas en los  meses de octubre, noviembre y diciembre.
</t>
    </r>
    <r>
      <rPr>
        <b/>
        <sz val="9"/>
        <rFont val="Arial"/>
        <family val="2"/>
      </rPr>
      <t xml:space="preserve">31/03/2022: </t>
    </r>
    <r>
      <rPr>
        <sz val="9"/>
        <rFont val="Arial"/>
        <family val="2"/>
      </rPr>
      <t xml:space="preserve">Se adjuntan las actas de aval de metas de enero, febrero y marzo. Las reuniones se realizan en el mes siguiente, una vez se cuenta con la versión final del FUSS.
</t>
    </r>
    <r>
      <rPr>
        <b/>
        <sz val="9"/>
        <rFont val="Arial"/>
        <family val="2"/>
      </rPr>
      <t xml:space="preserve">31/05/2022: </t>
    </r>
    <r>
      <rPr>
        <sz val="9"/>
        <rFont val="Arial"/>
        <family val="2"/>
      </rPr>
      <t>Se adjunta acta del 08-06-2021 y la presentación utilizada en la sesión de trabajo.</t>
    </r>
  </si>
  <si>
    <r>
      <rPr>
        <b/>
        <sz val="9"/>
        <rFont val="Arial"/>
        <family val="2"/>
      </rPr>
      <t xml:space="preserve">30/09/2021: </t>
    </r>
    <r>
      <rPr>
        <sz val="9"/>
        <rFont val="Arial"/>
        <family val="2"/>
      </rPr>
      <t xml:space="preserve">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Camilo Barbosa Medina.
Director de Mejoramiento de Vivienda.
</t>
    </r>
    <r>
      <rPr>
        <b/>
        <sz val="9"/>
        <rFont val="Arial"/>
        <family val="2"/>
      </rPr>
      <t>31/03/2022:</t>
    </r>
    <r>
      <rPr>
        <sz val="9"/>
        <rFont val="Arial"/>
        <family val="2"/>
      </rPr>
      <t xml:space="preserve"> Camilo Barbosa Medina.
Director de Mejoramiento de Vivienda.
</t>
    </r>
    <r>
      <rPr>
        <b/>
        <sz val="9"/>
        <rFont val="Arial"/>
        <family val="2"/>
      </rPr>
      <t xml:space="preserve">31/05/2022: </t>
    </r>
    <r>
      <rPr>
        <sz val="9"/>
        <rFont val="Arial"/>
        <family val="2"/>
      </rPr>
      <t>Camilo Barbosa Medina. 
Director de Mejoramiento de Vivienda</t>
    </r>
  </si>
  <si>
    <r>
      <rPr>
        <b/>
        <sz val="9"/>
        <rFont val="Arial"/>
        <family val="2"/>
      </rPr>
      <t>30/09/2021:</t>
    </r>
    <r>
      <rPr>
        <sz val="9"/>
        <rFont val="Arial"/>
        <family val="2"/>
      </rPr>
      <t xml:space="preserve"> Kelly Johanna Serrano Rincón
</t>
    </r>
    <r>
      <rPr>
        <b/>
        <sz val="9"/>
        <rFont val="Arial"/>
        <family val="2"/>
      </rPr>
      <t xml:space="preserve">30/11/2021: </t>
    </r>
    <r>
      <rPr>
        <sz val="9"/>
        <rFont val="Arial"/>
        <family val="2"/>
      </rPr>
      <t xml:space="preserve">Kelly Johanna Serrano Rincón
</t>
    </r>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 xml:space="preserve">Kelly Johanna Serrano Rincón
</t>
    </r>
    <r>
      <rPr>
        <b/>
        <sz val="9"/>
        <rFont val="Arial"/>
        <family val="2"/>
      </rPr>
      <t>31/05/2022:</t>
    </r>
  </si>
  <si>
    <r>
      <rPr>
        <b/>
        <sz val="9"/>
        <rFont val="Arial"/>
        <family val="2"/>
      </rPr>
      <t>30/09/2021:</t>
    </r>
    <r>
      <rPr>
        <sz val="9"/>
        <rFont val="Arial"/>
        <family val="2"/>
      </rPr>
      <t xml:space="preserve"> Se evidencia la primera acta de seguimiento de metas, del mes de septiembre 2021, es necesario que el acta tenga todas las firmas de los participantes de la reunión.
</t>
    </r>
    <r>
      <rPr>
        <b/>
        <sz val="9"/>
        <rFont val="Arial"/>
        <family val="2"/>
      </rPr>
      <t>30/11/2021:</t>
    </r>
    <r>
      <rPr>
        <sz val="9"/>
        <rFont val="Arial"/>
        <family val="2"/>
      </rPr>
      <t xml:space="preserve"> Se observa un acta de aval metas realizada en 04nov2021, y una presentación de las metas de octubre en la cual no se identifica claramente el control ejercido. Sin embargo la acción está establecida como un control mensual, es decir que hizo falta el control del mes de octubre para el presente seguimiento.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cuenta con cuatro actas (6sep2021 - 04nov2021 - 03dic2021 - 30dic2021), sin embargo el indicador es claro "1 control mensual", se espera que desde febrero se realice el control normalmente. 
</t>
    </r>
    <r>
      <rPr>
        <b/>
        <sz val="9"/>
        <rFont val="Arial"/>
        <family val="2"/>
      </rPr>
      <t xml:space="preserve">31/03/2022: </t>
    </r>
    <r>
      <rPr>
        <sz val="9"/>
        <rFont val="Arial"/>
        <family val="2"/>
      </rPr>
      <t xml:space="preserve">Se cuenta con 7 actas (6sep2021 - 04nov2021 - 03dic2021 - 30dic2021 - 16feb2022 - 31mar2022 - 12abr2022), sin embargo es necesario que el acta tenga todas las firmas de los participantes de la reunión.
</t>
    </r>
    <r>
      <rPr>
        <b/>
        <sz val="9"/>
        <rFont val="Arial"/>
        <family val="2"/>
      </rPr>
      <t xml:space="preserve">31/05/2022: </t>
    </r>
    <r>
      <rPr>
        <sz val="9"/>
        <rFont val="Arial"/>
        <family val="2"/>
      </rPr>
      <t>Se cuenta con 8 actas (6sep2021 - 04nov2021 - 03dic2021 - 30dic2021 - 16feb2022 - 31mar2022 - 12abr2022 - 08jun2022), sin embargo es necesario que el acta tenga todas las firmas de los participantes de la reunión. Para completar la acción, es necesario que se realicen 4 actas adicionales.</t>
    </r>
  </si>
  <si>
    <t>3 - Auditoría Interna al Cumplimiento por parte de la Dirección de Mejoramiento de Vivienda, de las garantías dispuestas en el artículo 2° del Decreto 371 de 2010</t>
  </si>
  <si>
    <t>De los catorce (14) contratos que fueron analizados frente a los insumos aportados por los contratistas como evidencia de cumplimiento de sus obligaciones contractuales, cinco presentaron situaciones de inconsistencia en la información publicada en la carpeta compartida de la DMV y en la Plataforma SECOP II, respecto de las obligaciones contenidas en las minutas contractuales, así como la consignada en cada uno de los informes de actividades presentados por los ejecutores de los contratos</t>
  </si>
  <si>
    <t>Débil control a la aplicación de las medidas orientadas a garantizar la oportunidad, calidad y coherencia entre la obligación y el tipo de soporte que se requiere.</t>
  </si>
  <si>
    <t>Mensualmente se tomará una muestra de  10 contratos para verificar la aplicación del instructivo de pagos</t>
  </si>
  <si>
    <t>Verificación aplicación instructivo de pago.</t>
  </si>
  <si>
    <t>Total de contratos Muestra/Total contratos que cumplen implementación instructivo de pagos</t>
  </si>
  <si>
    <r>
      <rPr>
        <b/>
        <sz val="9"/>
        <rFont val="Arial"/>
        <family val="2"/>
      </rPr>
      <t>30/09/2021:</t>
    </r>
    <r>
      <rPr>
        <sz val="9"/>
        <rFont val="Arial"/>
        <family val="2"/>
      </rPr>
      <t xml:space="preserve"> Para el mes de septiembre el control se realizó entre la Dirección de Barrios y la Dirección de Mejoramiento de Vivienda, en razón a que la Dra. Laura Marcela Sanguino ofició como Directora de Mejoramiento de Vivienda (E ) a partir del 3 de agosto y hasta el 27 de septiembre. Se adjunta base de datos mediante la cual se evidencia la distribución de responsabilidades y el seguimiento realizado.
</t>
    </r>
    <r>
      <rPr>
        <b/>
        <sz val="9"/>
        <rFont val="Arial"/>
        <family val="2"/>
      </rPr>
      <t xml:space="preserve">30/11/2021: </t>
    </r>
    <r>
      <rPr>
        <sz val="9"/>
        <rFont val="Arial"/>
        <family val="2"/>
      </rPr>
      <t xml:space="preserve">Se realizó el 30 de octubre la muestra para el respectivo mes.  La muestra de Noviembre se realizó el 1°. de diciembre.
</t>
    </r>
    <r>
      <rPr>
        <b/>
        <sz val="9"/>
        <rFont val="Arial"/>
        <family val="2"/>
      </rPr>
      <t xml:space="preserve">31/12/2021: </t>
    </r>
    <r>
      <rPr>
        <sz val="9"/>
        <rFont val="Arial"/>
        <family val="2"/>
      </rPr>
      <t xml:space="preserve">Para el pago del mes de diciembre, igualmente se verificó el 100% de los contratos. Quienes no cumplen no proceden al pago. 
</t>
    </r>
    <r>
      <rPr>
        <b/>
        <sz val="9"/>
        <rFont val="Arial"/>
        <family val="2"/>
      </rPr>
      <t xml:space="preserve">31/03/2022: </t>
    </r>
    <r>
      <rPr>
        <sz val="9"/>
        <rFont val="Arial"/>
        <family val="2"/>
      </rPr>
      <t xml:space="preserve">La Dirección de Mejoramiento de Vivienda, definió los criterios para el primer trimestre y sobre estos procedió a levantar las muestra mensuales con diez (10) contratistas garantizando que por lo menos un profesional o técnico por cada estación hacía parte de la muestra mensual. 
</t>
    </r>
    <r>
      <rPr>
        <b/>
        <sz val="9"/>
        <rFont val="Arial"/>
        <family val="2"/>
      </rPr>
      <t xml:space="preserve">31/05/2022: </t>
    </r>
    <r>
      <rPr>
        <sz val="9"/>
        <rFont val="Arial"/>
        <family val="2"/>
      </rPr>
      <t>La Dirección de Mejoramiento de Vivienda, avanza en el muestreo mensual, sobre los criterios establecidos para el muestreo, con base en éstos el equipo administrativo definió los contratos a revisar de acuerdo con cada uno de los equipos de trabajo y se procedió al muestreo según los documentos inicialmente aportados por el contratista para el respectivo proceso de pago de mayo</t>
    </r>
  </si>
  <si>
    <r>
      <rPr>
        <b/>
        <sz val="9"/>
        <rFont val="Arial"/>
        <family val="2"/>
      </rPr>
      <t>30/09/2021:</t>
    </r>
    <r>
      <rPr>
        <sz val="9"/>
        <rFont val="Arial"/>
        <family val="2"/>
      </rPr>
      <t xml:space="preserve"> Se adjunta base de datos con la cual se realizó el control.
</t>
    </r>
    <r>
      <rPr>
        <b/>
        <sz val="9"/>
        <rFont val="Arial"/>
        <family val="2"/>
      </rPr>
      <t xml:space="preserve">30/11/2021: </t>
    </r>
    <r>
      <rPr>
        <sz val="9"/>
        <rFont val="Arial"/>
        <family val="2"/>
      </rPr>
      <t xml:space="preserve">Se reporta el acta del muestreo realizado para el mes de octubre.
</t>
    </r>
    <r>
      <rPr>
        <b/>
        <sz val="9"/>
        <rFont val="Arial"/>
        <family val="2"/>
      </rPr>
      <t>31/12/2021:</t>
    </r>
    <r>
      <rPr>
        <sz val="9"/>
        <rFont val="Arial"/>
        <family val="2"/>
      </rPr>
      <t xml:space="preserve"> Se adjunta base de datos con la cual se realizó el control en el último trimestre.
</t>
    </r>
    <r>
      <rPr>
        <b/>
        <sz val="9"/>
        <rFont val="Arial"/>
        <family val="2"/>
      </rPr>
      <t>31/03/2022:</t>
    </r>
    <r>
      <rPr>
        <sz val="9"/>
        <rFont val="Arial"/>
        <family val="2"/>
      </rPr>
      <t xml:space="preserve"> Se adjuntan las actas correspondientes al muestreo de enero, febrero y marzo respectivamente.
</t>
    </r>
    <r>
      <rPr>
        <b/>
        <sz val="9"/>
        <rFont val="Arial"/>
        <family val="2"/>
      </rPr>
      <t xml:space="preserve">31/05/2022: </t>
    </r>
    <r>
      <rPr>
        <sz val="9"/>
        <rFont val="Arial"/>
        <family val="2"/>
      </rPr>
      <t>Se adjunta acta 005 del muestreo, que corresponde al mes de mayo del 2022, correo del 8 de junio  mediante el cual se remitió al equipo administrativo responsables  para la revisión, ajuste y firmas y correo del 10 de mayo mediante el cual se socializó a los apoyos de supervisión.</t>
    </r>
  </si>
  <si>
    <r>
      <rPr>
        <b/>
        <sz val="9"/>
        <rFont val="Arial"/>
        <family val="2"/>
      </rPr>
      <t xml:space="preserve">30/09/2021: </t>
    </r>
    <r>
      <rPr>
        <sz val="9"/>
        <rFont val="Arial"/>
        <family val="2"/>
      </rPr>
      <t xml:space="preserve">Camilo Barbosa Medina 
Director de Mejoramiento de Vivienda
</t>
    </r>
    <r>
      <rPr>
        <b/>
        <sz val="9"/>
        <rFont val="Arial"/>
        <family val="2"/>
      </rPr>
      <t xml:space="preserve">30/11/2021: </t>
    </r>
    <r>
      <rPr>
        <sz val="9"/>
        <rFont val="Arial"/>
        <family val="2"/>
      </rPr>
      <t xml:space="preserve">Camilo Barbosa Medina.
Director de Mejoramiento de Vivienda.
</t>
    </r>
    <r>
      <rPr>
        <b/>
        <sz val="9"/>
        <rFont val="Arial"/>
        <family val="2"/>
      </rPr>
      <t xml:space="preserve">31/12/2021:  </t>
    </r>
    <r>
      <rPr>
        <sz val="9"/>
        <rFont val="Arial"/>
        <family val="2"/>
      </rPr>
      <t xml:space="preserve">Camilo Barbosa Medina.
Director de Mejoramiento de Vivienda.
</t>
    </r>
    <r>
      <rPr>
        <b/>
        <sz val="9"/>
        <rFont val="Arial"/>
        <family val="2"/>
      </rPr>
      <t xml:space="preserve">31/03/2022: </t>
    </r>
    <r>
      <rPr>
        <sz val="9"/>
        <rFont val="Arial"/>
        <family val="2"/>
      </rPr>
      <t xml:space="preserve">Camilo Barbosa Medina.
Director de Mejoramiento de Vivienda.
</t>
    </r>
    <r>
      <rPr>
        <b/>
        <sz val="9"/>
        <rFont val="Arial"/>
        <family val="2"/>
      </rPr>
      <t>31/05/2022:</t>
    </r>
    <r>
      <rPr>
        <sz val="9"/>
        <rFont val="Arial"/>
        <family val="2"/>
      </rPr>
      <t xml:space="preserve"> Camilo Barbosa Medina. 
Director de Mejoramiento de Vivienda</t>
    </r>
  </si>
  <si>
    <r>
      <rPr>
        <b/>
        <sz val="9"/>
        <rFont val="Arial"/>
        <family val="2"/>
      </rPr>
      <t xml:space="preserve">30/09/2021: </t>
    </r>
    <r>
      <rPr>
        <sz val="9"/>
        <rFont val="Arial"/>
        <family val="2"/>
      </rPr>
      <t xml:space="preserve">Se evidencia seguimiento de los contratos de Claudia Juliana Portillo Rubio, Yuli Marcela Toro Pascagaza, Mauricio Bustamante Gómez, Adalia Serrano Rodríguez, Yovani Martínez Espejo, Cristian Fabian Ramírez Marroquín, Gladys Bojacá Buche, Deicy Lorena Jiménez Vargas, Milena Leonor Pinzón Sánchez, Liliana Ramírez Canojimenez Vargas.
</t>
    </r>
    <r>
      <rPr>
        <b/>
        <sz val="9"/>
        <rFont val="Arial"/>
        <family val="2"/>
      </rPr>
      <t xml:space="preserve">30/11/2021: </t>
    </r>
    <r>
      <rPr>
        <sz val="9"/>
        <rFont val="Arial"/>
        <family val="2"/>
      </rPr>
      <t xml:space="preserve">Se observó el acta de verificación de tres contratos, realizada el 30oct2021, más sin embargo, la acción es por una muestra de 10 contratos y se debe realizar mensualmente, a la fecha de este corte se debían haber realizado como mínimo 2 verificaciones de 10 contratos cada una. Se recomienda solicitar replantear la acción para no incurrir en incumplimientos, o ejecutar el control tal como fue formulado para los próximos seguimientos.
</t>
    </r>
    <r>
      <rPr>
        <b/>
        <sz val="9"/>
        <rFont val="Arial"/>
        <family val="2"/>
      </rPr>
      <t xml:space="preserve">31/12/2021: </t>
    </r>
    <r>
      <rPr>
        <sz val="9"/>
        <rFont val="Arial"/>
        <family val="2"/>
      </rPr>
      <t xml:space="preserve">Se evidencia la verificación de los meses octubre, noviembre y diciembre 2021. 
</t>
    </r>
    <r>
      <rPr>
        <b/>
        <sz val="9"/>
        <rFont val="Arial"/>
        <family val="2"/>
      </rPr>
      <t xml:space="preserve">31/03/2022: </t>
    </r>
    <r>
      <rPr>
        <sz val="9"/>
        <rFont val="Arial"/>
        <family val="2"/>
      </rPr>
      <t xml:space="preserve">Se ha evidenciado la verificación de los meses octubre, noviembre y diciembre 2021, en este seguimiento se evidenciaron las verificaciones realizadas en los meses de enero, febrero y marzo (realizada en abril) 2022, cada uno con 10 contratos diferentes.
</t>
    </r>
    <r>
      <rPr>
        <b/>
        <sz val="9"/>
        <rFont val="Arial"/>
        <family val="2"/>
      </rPr>
      <t xml:space="preserve">31/05/2022: </t>
    </r>
    <r>
      <rPr>
        <sz val="9"/>
        <rFont val="Arial"/>
        <family val="2"/>
      </rPr>
      <t>Se ha evidenciado la verificación de los meses octubre, noviembre y diciembre 2021, enero, febrero y marzo (realizada en abril). Para este seguimiento se presentó la revisión del mes mayo (no se evidencia la revisión del mes de abril) cada uno con 10 contratos diferentes.</t>
    </r>
  </si>
  <si>
    <t>4 - Informe Final Auditoría de Seguimiento al Cumplimiento por parte de la Dirección de Urbanizaciones y Titulación</t>
  </si>
  <si>
    <t>En los expedientes contractuales de los Convenios 408 de 2013 y 234 de 2014, que reposan en el archivo de contratos de la Dirección de Gestión Corporativa y CID, no se encuentra la completitud de los informes bimestrales presentados por la Caja de la Vivienda Popular al Comité de Seguimiento de cada convenio interadministrativo</t>
  </si>
  <si>
    <t>No efectuar el archivo de las actas de los comités directivos fiduciarios en el expediente contractual</t>
  </si>
  <si>
    <t>Efectuar el archivo periódico de las actas que se expidan por parte del comité directivo fiduciario</t>
  </si>
  <si>
    <t>No. de Actas Archivadas en el bimestre/No. Actas expedidas en el bimestre</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</si>
  <si>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
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aportar las actas expedidas por parte del comité Directivo Fiduciario, se presenta como evidencia de avance en formato Excel hoja de control ACTAS DE COMITE DIRECTIVO archivadas en el bimestre.
</t>
    </r>
    <r>
      <rPr>
        <b/>
        <sz val="9"/>
        <rFont val="Arial"/>
        <family val="2"/>
      </rPr>
      <t xml:space="preserve">
31/03/2022:</t>
    </r>
    <r>
      <rPr>
        <sz val="9"/>
        <rFont val="Arial"/>
        <family val="2"/>
      </rPr>
      <t xml:space="preserve">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
</t>
    </r>
    <r>
      <rPr>
        <b/>
        <sz val="9"/>
        <rFont val="Arial"/>
        <family val="2"/>
      </rPr>
      <t>31/05/2022:</t>
    </r>
    <r>
      <rPr>
        <sz val="9"/>
        <rFont val="Arial"/>
        <family val="2"/>
      </rPr>
      <t>En formato PDF, se adjuntan las Actas 196 del 11 de abril de 2022, 197 del 27 de abril de 2022 y 198 del 31 de mayo de 2022, expedidas por el Comité Directivo del Fideicomiso FIDUBOGOTÁ S. A. PROYECTO CONSTUCCIÓN DE VIVIENDA NUEVA.</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</si>
  <si>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31/12/2021:</t>
    </r>
    <r>
      <rPr>
        <sz val="9"/>
        <rFont val="Arial"/>
        <family val="2"/>
      </rPr>
      <t xml:space="preserve"> El día 14 de diciembre de 2021, se reitero a la Líder del proceso de Vivienda Nueva aportar las actas expedidas por parte del comité Directivo Fiduciario, se presenta como evidencia de avance en formato Excel hoja de control ACTAS DE COMITE DIRECTIVO archivadas en el bimestre.
</t>
    </r>
    <r>
      <rPr>
        <b/>
        <sz val="9"/>
        <rFont val="Arial"/>
        <family val="2"/>
      </rPr>
      <t>31/03/2022:</t>
    </r>
    <r>
      <rPr>
        <sz val="9"/>
        <rFont val="Arial"/>
        <family val="2"/>
      </rPr>
      <t xml:space="preserve"> En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
</t>
    </r>
    <r>
      <rPr>
        <b/>
        <sz val="9"/>
        <rFont val="Arial"/>
        <family val="2"/>
      </rPr>
      <t>31/05/2022:</t>
    </r>
    <r>
      <rPr>
        <sz val="9"/>
        <rFont val="Arial"/>
        <family val="2"/>
      </rPr>
      <t>En formato PDF, se adjuntan las Actas 196 del 11 de abril de 2022, 197 del 27 de abril de 2022 y 198 del 31 de mayo de 2022, expedidas por el Comité Directivo del Fideicomiso FIDUBOGOTÁ S. A. PROYECTO CONSTUCCIÓN DE VIVIENDA NUEVA.</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</si>
  <si>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 xml:space="preserve">Juan Pablo Lugo Botello, Edith Mendoza Cárdenas, Agustín Lobatón Cortés
</t>
    </r>
    <r>
      <rPr>
        <b/>
        <sz val="9"/>
        <rFont val="Arial"/>
        <family val="2"/>
      </rPr>
      <t>31/05/2022:</t>
    </r>
    <r>
      <rPr>
        <sz val="9"/>
        <rFont val="Arial"/>
        <family val="2"/>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</si>
  <si>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 xml:space="preserve">Carlos Andrés Vargas Hernández
</t>
    </r>
    <r>
      <rPr>
        <b/>
        <sz val="9"/>
        <rFont val="Arial"/>
        <family val="2"/>
      </rPr>
      <t>31/05/2022</t>
    </r>
    <r>
      <rPr>
        <sz val="9"/>
        <rFont val="Arial"/>
        <family val="2"/>
      </rPr>
      <t>:Carlos Andrés Vargas Hernández</t>
    </r>
  </si>
  <si>
    <r>
      <rPr>
        <b/>
        <sz val="9"/>
        <rFont val="Arial"/>
        <family val="2"/>
      </rPr>
      <t>30/09/2021:</t>
    </r>
    <r>
      <rPr>
        <sz val="9"/>
        <rFont val="Arial"/>
        <family val="2"/>
      </rPr>
      <t xml:space="preserve"> En los soportes documentales se evidencia un avance en el desarrollo de las actividades para cumplir las acciones pactadas calculado por el responsable en un 25%, se cuenta con dos actas donde se deja constancia de la estructura del contenido para el tablero de mando, que quiere implementarse, sin embargo, de acuerdo con lo manifestado se observa la importancia no solo de la implementación del mismo si no la ejecución de actividades que lleven a probar que la estabilización del uso del tablero de mando minimizara las causas que generaron el hallazgo.  
</t>
    </r>
    <r>
      <rPr>
        <b/>
        <sz val="9"/>
        <rFont val="Arial"/>
        <family val="2"/>
      </rPr>
      <t>30/11/2021:</t>
    </r>
    <r>
      <rPr>
        <sz val="9"/>
        <rFont val="Arial"/>
        <family val="2"/>
      </rPr>
      <t xml:space="preserve"> La acción dio inicio el 03 de octubre de 221, no fue posible evidenciar la celebración de sesiones de comité financiero. 
</t>
    </r>
    <r>
      <rPr>
        <b/>
        <sz val="9"/>
        <rFont val="Arial"/>
        <family val="2"/>
      </rPr>
      <t xml:space="preserve">
31/12/2021:</t>
    </r>
    <r>
      <rPr>
        <sz val="9"/>
        <rFont val="Arial"/>
        <family val="2"/>
      </rPr>
      <t xml:space="preserve">Se informa por parte de DUT que el día 14 de diciembre de 2021, se reitero a la Líder del proceso de Vivienda Nueva aportar las actas expedidas por parte del comité Directivo Fiduciario, se evidencia de avance un formato de Excel hoja de control ACTAS DE COMITE DIRECTIVO archivadas en el bimestre. No se evidencian actas.
</t>
    </r>
    <r>
      <rPr>
        <b/>
        <sz val="9"/>
        <rFont val="Arial"/>
        <family val="2"/>
      </rPr>
      <t xml:space="preserve">31/03/2022: </t>
    </r>
    <r>
      <rPr>
        <sz val="9"/>
        <rFont val="Arial"/>
        <family val="2"/>
      </rPr>
      <t xml:space="preserve">En los soportes documentales se evidencia un formato PDF, se adjuntan las Actas 186 del 13 de octubre de 2021, 187 del 21 de octubre de 2021, 188 del 11 de noviembre de 2021, 189 del 26 de noviembre de 2021, 190 del 10 de diciembre de 2021, 191 del 16 de diciembre de 2021, 192 del 31 de diciembre de 2021, 193 del 28 de enero de 2022, 194 del 22 de febrero de 2022 y 195 del 8 de marzo de 2022, expedidas por el Comité Directivo del Fideicomiso FIDUBOGOTÁ S. A. PROYECTO CONSTUCCIÓN DE VIVIENDA NUEVA.
</t>
    </r>
    <r>
      <rPr>
        <b/>
        <sz val="9"/>
        <rFont val="Arial"/>
        <family val="2"/>
      </rPr>
      <t xml:space="preserve">31/05/2022: </t>
    </r>
    <r>
      <rPr>
        <sz val="9"/>
        <rFont val="Arial"/>
        <family val="2"/>
      </rPr>
      <t>En formato PDF, se adjuntaron por parte de DUT las Actas 196 del 11 de abril de 2022, 197 del 27 de abril de 2022 y 198 del 31 de mayo de 2022, expedidas por el Comité Directivo del Fideicomiso FIDUBOGOTÁ S. A. PROYECTO CONSTUCCIÓN DE VIVIENDA NUEVA. Se verifico su archivo en el expediente. Se recomienda por parte de la Asesoría de Control Interno continuar con las actividades de propuestas con el fin de dar cumplimiento a la acción la cual tiene fecha de terminación 2 de octubre de 2022.</t>
    </r>
  </si>
  <si>
    <t>Expediente Convenio 234 de 2014, la documentación generada con ocasión del desarrollo del Convenio suscrito por la CVP con la SDHT, se encontró que: i) Contiene documentos de la gestión del Convenio 234 de 2013 y ii) En el tomo No 2 se encontraron documentos sin foliación alguna.</t>
  </si>
  <si>
    <t>Falta de sensibilización a los funcionarios y/o contratistas en temas de archivo y gestión documental de la Dirección de Urbanizaciones y Titulación.</t>
  </si>
  <si>
    <t>Ordenar los expedientes del  Convenio 234 de 2013.</t>
  </si>
  <si>
    <t>Expediente ordenado</t>
  </si>
  <si>
    <t xml:space="preserve">numero de expedientes ordenados / numero de expedientes </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</si>
  <si>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t>
    </r>
    <r>
      <rPr>
        <sz val="9"/>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31/05/2022:</t>
    </r>
    <r>
      <rPr>
        <sz val="9"/>
        <rFont val="Arial"/>
        <family val="2"/>
      </rPr>
      <t xml:space="preserve"> En la actualidad se esta en la acción de numerar las hojas (foliar), razón por la cual para este periodo no se presenta avance.</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</si>
  <si>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 xml:space="preserve">
31/12/2021:</t>
    </r>
    <r>
      <rPr>
        <sz val="9"/>
        <rFont val="Arial"/>
        <family val="2"/>
      </rPr>
      <t xml:space="preserve"> El día 14 de diciembre de 2021, se reitero a la Líder del proceso de Vivienda Nueva aportar evidencia de los expedientes ordenados del convenio 234 de 2013, se presenta como evidencia en formato Excel las hojas de control de archivo en los expedientes de los convenio 234 de 2014 y convenio 408 de 2013.
</t>
    </r>
    <r>
      <rPr>
        <b/>
        <sz val="9"/>
        <rFont val="Arial"/>
        <family val="2"/>
      </rPr>
      <t>31/03/2022:</t>
    </r>
    <r>
      <rPr>
        <sz val="9"/>
        <rFont val="Arial"/>
        <family val="2"/>
      </rPr>
      <t xml:space="preserve">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31/05/2022:</t>
    </r>
    <r>
      <rPr>
        <sz val="9"/>
        <rFont val="Arial"/>
        <family val="2"/>
      </rPr>
      <t xml:space="preserve"> En la actualidad se esta en la acción de numerar las hojas (foliar), razón por la cual para este periodo no se presenta avance.</t>
    </r>
  </si>
  <si>
    <r>
      <rPr>
        <b/>
        <sz val="9"/>
        <rFont val="Arial"/>
        <family val="2"/>
      </rPr>
      <t>30/09/2021</t>
    </r>
    <r>
      <rPr>
        <sz val="9"/>
        <rFont val="Arial"/>
        <family val="2"/>
      </rPr>
      <t xml:space="preserve">: Agustín Lobatón Cortés
</t>
    </r>
    <r>
      <rPr>
        <b/>
        <sz val="9"/>
        <rFont val="Arial"/>
        <family val="2"/>
      </rPr>
      <t xml:space="preserve">30/11/2021: </t>
    </r>
    <r>
      <rPr>
        <sz val="9"/>
        <rFont val="Arial"/>
        <family val="2"/>
      </rPr>
      <t xml:space="preserve">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 xml:space="preserve">Juan Pablo Lugo Botello, Edith Mendoza Cárdenas, Agustín Lobatón Cortés
</t>
    </r>
    <r>
      <rPr>
        <b/>
        <sz val="9"/>
        <rFont val="Arial"/>
        <family val="2"/>
      </rPr>
      <t>31/05/2022:</t>
    </r>
    <r>
      <rPr>
        <sz val="9"/>
        <rFont val="Arial"/>
        <family val="2"/>
      </rPr>
      <t>Juan Pablo Lugo Botello, Edith Mendoza Cárdenas, Agustín Lobatón Cortés</t>
    </r>
  </si>
  <si>
    <r>
      <rPr>
        <b/>
        <sz val="9"/>
        <rFont val="Arial"/>
        <family val="2"/>
      </rPr>
      <t xml:space="preserve">30/09/2021: </t>
    </r>
    <r>
      <rPr>
        <sz val="9"/>
        <rFont val="Arial"/>
        <family val="2"/>
      </rPr>
      <t xml:space="preserve"> Carlos Andrés Vargas Hernández
</t>
    </r>
    <r>
      <rPr>
        <b/>
        <sz val="9"/>
        <rFont val="Arial"/>
        <family val="2"/>
      </rPr>
      <t xml:space="preserve">30/11/2021: </t>
    </r>
    <r>
      <rPr>
        <sz val="9"/>
        <rFont val="Arial"/>
        <family val="2"/>
      </rPr>
      <t xml:space="preserve">Marcela Urrea Jaramillo 
</t>
    </r>
    <r>
      <rPr>
        <b/>
        <sz val="9"/>
        <rFont val="Arial"/>
        <family val="2"/>
      </rPr>
      <t>31/12/2021:</t>
    </r>
    <r>
      <rPr>
        <sz val="9"/>
        <rFont val="Arial"/>
        <family val="2"/>
      </rPr>
      <t xml:space="preserve">Carlos Andrés Vargas Hernández
</t>
    </r>
    <r>
      <rPr>
        <b/>
        <sz val="9"/>
        <rFont val="Arial"/>
        <family val="2"/>
      </rPr>
      <t>31/03/2022:</t>
    </r>
    <r>
      <rPr>
        <sz val="9"/>
        <rFont val="Arial"/>
        <family val="2"/>
      </rPr>
      <t xml:space="preserve">Carlos Andrés Vargas Hernández
</t>
    </r>
    <r>
      <rPr>
        <b/>
        <sz val="9"/>
        <rFont val="Arial"/>
        <family val="2"/>
      </rPr>
      <t>31/05/2022:</t>
    </r>
    <r>
      <rPr>
        <sz val="9"/>
        <rFont val="Arial"/>
        <family val="2"/>
      </rPr>
      <t>Carlos Andrés Vargas Hernández</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</si>
  <si>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Se observó el registro de la información en el formato HOJA DE CONTROL - Código 208-SADM-FT-118 - Versión 1 - Vigente desde el 01/02/2017, correspondiente al expediente CONVENIO 234 -2013 CP 1, Dependencia: DUT - Serie: Vivienda Nueva. Se requiere posteriormente realizar inspección física del expediente ya que este se encuentra en etapa de alistamiento para revisión en conjunto con la Subdirección Administrativa.
</t>
    </r>
    <r>
      <rPr>
        <b/>
        <sz val="9"/>
        <rFont val="Arial"/>
        <family val="2"/>
      </rPr>
      <t xml:space="preserve">31/12/2021: </t>
    </r>
    <r>
      <rPr>
        <sz val="9"/>
        <rFont val="Arial"/>
        <family val="2"/>
      </rPr>
      <t xml:space="preserve">Se informa por parte de DUT que el día 14 de diciembre de 2021, se reitero a la Líder del proceso de Vivienda Nueva aportar evidencia de los expedientes ordenados del convenio 234 de 2013, se evidencia  como  avance dos formatos en Excel HOJA DE CONTROL - Código 208-SADM-FT-118 - Versión 1 - Vigente desde el 01/02/2017 de las hojas de control de archivo en los expedientes de los convenio 234 de 2014 y convenio 408 de 2013.  
</t>
    </r>
    <r>
      <rPr>
        <b/>
        <sz val="9"/>
        <rFont val="Arial"/>
        <family val="2"/>
      </rPr>
      <t xml:space="preserve">31/03/2022: </t>
    </r>
    <r>
      <rPr>
        <sz val="9"/>
        <rFont val="Arial"/>
        <family val="2"/>
      </rPr>
      <t xml:space="preserve">En los soportes documentales no se evidencia documentos anexos pero se informa que en la actualidad se esta en la fase de depuración, que consiste en el retiro de copias idénticas, de folios en blanco y documentación de apoyo, para luego proceder a realizar la acción de numerar las hojas (foliar), razón por la cual para este periodo no se presenta avance.
</t>
    </r>
    <r>
      <rPr>
        <b/>
        <sz val="9"/>
        <rFont val="Arial"/>
        <family val="2"/>
      </rPr>
      <t xml:space="preserve">31/05/2022: </t>
    </r>
    <r>
      <rPr>
        <sz val="9"/>
        <rFont val="Arial"/>
        <family val="2"/>
      </rPr>
      <t>Se informa por parte de DUT que en la actualidad se esta en la acción de numerar las hojas (foliar). No se presenta avance para esta acción. Se recomienda por parte de la Asesoría de Control Interno continuar con las actividades de propuestas con el fin de dar cumplimiento a la acción la cual tiene fecha de terminación 2 de octubre de 2022.</t>
    </r>
  </si>
  <si>
    <t>Expediente Convenio 408 de 2013, la documentación generada con ocasión del desarrollo del Convenio suscrito por la CVP con la SDHT, se encontró que: i) Contiene documentos de la gestión del Convenio 234 de 2013. ii) Documentos incluidos sin guarda orden secuencial y iii) El tomo N° 5 del expediente no cuenta con foliación alguna.</t>
  </si>
  <si>
    <t xml:space="preserve">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t>
  </si>
  <si>
    <t>Mesas de trabajo</t>
  </si>
  <si>
    <t>No. de mesas de trabajo realizadas / No. de mesas de trabajo programadas      (8) * 100</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</si>
  <si>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 xml:space="preserve">En formato PDF, se adjuntan: 1. ACTA UNO MESA DE TRABAJO 8feb2022 y 2. ACTA No. 2 MESA DE TRABAJO 1mar2022 
</t>
    </r>
    <r>
      <rPr>
        <b/>
        <sz val="9"/>
        <rFont val="Arial"/>
        <family val="2"/>
      </rPr>
      <t>31/05/2022</t>
    </r>
    <r>
      <rPr>
        <sz val="9"/>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</si>
  <si>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30/11/2021: </t>
    </r>
    <r>
      <rPr>
        <sz val="9"/>
        <rFont val="Arial"/>
        <family val="2"/>
      </rPr>
      <t xml:space="preserve">No se diligencio avance
</t>
    </r>
    <r>
      <rPr>
        <b/>
        <sz val="9"/>
        <rFont val="Arial"/>
        <family val="2"/>
      </rPr>
      <t>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En formato PDF, se adjuntan: 1. ACTA UNO MESA DE TRABAJO 8feb2022 y 2. ACTA No. 2 MESA DE TRABAJO 1mar2022 
</t>
    </r>
    <r>
      <rPr>
        <b/>
        <sz val="9"/>
        <rFont val="Arial"/>
        <family val="2"/>
      </rPr>
      <t>31/05/2022:</t>
    </r>
    <r>
      <rPr>
        <sz val="9"/>
        <rFont val="Arial"/>
        <family val="2"/>
      </rPr>
      <t>En formato Excel,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</si>
  <si>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 xml:space="preserve">31/12/2021: </t>
    </r>
    <r>
      <rPr>
        <sz val="9"/>
        <rFont val="Arial"/>
        <family val="2"/>
      </rPr>
      <t xml:space="preserve">Juan Pablo Lugo Botello, Edith Mendoza Cárdenas, Agustín Lobatón Cortés.
</t>
    </r>
    <r>
      <rPr>
        <b/>
        <sz val="9"/>
        <rFont val="Arial"/>
        <family val="2"/>
      </rPr>
      <t xml:space="preserve">31/03/2022: </t>
    </r>
    <r>
      <rPr>
        <sz val="9"/>
        <rFont val="Arial"/>
        <family val="2"/>
      </rPr>
      <t xml:space="preserve">Juan Pablo Lugo Botello, Edith Mendoza Cárdenas, Agustín Lobatón Cortés.
</t>
    </r>
    <r>
      <rPr>
        <b/>
        <sz val="9"/>
        <rFont val="Arial"/>
        <family val="2"/>
      </rPr>
      <t>31/05/2022:</t>
    </r>
    <r>
      <rPr>
        <sz val="9"/>
        <rFont val="Arial"/>
        <family val="2"/>
      </rPr>
      <t>Juan Pablo Lugo Botello, Edith Mendoza Cárdenas, Agustín Lobatón Cortés.</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</si>
  <si>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 xml:space="preserve">30/11/2021: </t>
    </r>
    <r>
      <rPr>
        <sz val="9"/>
        <rFont val="Arial"/>
        <family val="2"/>
      </rPr>
      <t xml:space="preserve">Esta actividad se encuentra atrasada, toda vez que a diciembre se han debido realizar mínimo una mesa de trabajo.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408 de 2014,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formato PDF, se adjuntan: 1. ACTA UNO MESA DE TRABAJO 8feb2022 y 2. ACTA No. 2 MESA DE TRABAJO 1mar2022.No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 xml:space="preserve">31/05/2022: </t>
    </r>
    <r>
      <rPr>
        <sz val="9"/>
        <rFont val="Arial"/>
        <family val="2"/>
      </rPr>
      <t>Por parte de DUT se adjuntan: HOJA DE CONTROL CONV-408-2013 y en formato PDF, Carpetas 1 al 9 del Convenio No. 408 - 2013 y memorando rad No. 202213000057413, por medio del cual se hizo entrega del expediente físico del Convenio Interadministrativo N°408- 2013, para que de conformidad con las competencias que le asiste a la Dirección de Gestión Corporativa y CID, proceda con los respectivos ajustes establecidos en la segunda mesa de trabajo, por parte del equipo de Gestión Documental. (9 tomos.  folio 1 al 1837 con su respectiva hoja de control) no fue necesario realizar mas mesas de trabajo, se evidencia entrega del convenio 408 de 2013 a la Subdirección Administrativa. Se da cumplimiento a la acción.</t>
    </r>
  </si>
  <si>
    <t xml:space="preserve">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t>
  </si>
  <si>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 xml:space="preserve">
30/11/2021:</t>
    </r>
    <r>
      <rPr>
        <sz val="9"/>
        <rFont val="Arial"/>
        <family val="2"/>
      </rPr>
      <t xml:space="preserve"> No se diligencio avance
</t>
    </r>
    <r>
      <rPr>
        <b/>
        <sz val="9"/>
        <rFont val="Arial"/>
        <family val="2"/>
      </rPr>
      <t xml:space="preserve">
31/12/2021:</t>
    </r>
    <r>
      <rPr>
        <sz val="9"/>
        <rFont val="Arial"/>
        <family val="2"/>
      </rPr>
      <t xml:space="preserve"> 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31/03/2022:</t>
    </r>
    <r>
      <rPr>
        <sz val="9"/>
        <rFont val="Arial"/>
        <family val="2"/>
      </rPr>
      <t xml:space="preserve">En formato PDF, se adjuntan: 1. ACTA UNO MESA DE TRABAJO 8feb2022 y 2. ACTA No. 2 MESA DE TRABAJO 1mar2022
</t>
    </r>
    <r>
      <rPr>
        <b/>
        <sz val="9"/>
        <rFont val="Arial"/>
        <family val="2"/>
      </rPr>
      <t>31/05/2022:</t>
    </r>
    <r>
      <rPr>
        <sz val="9"/>
        <rFont val="Arial"/>
        <family val="2"/>
      </rPr>
      <t xml:space="preserve"> En la actualidad se esta en la acción de numerar las hojas (foliar), razón por la cual para este periodo no se presenta avance.</t>
    </r>
  </si>
  <si>
    <r>
      <rPr>
        <b/>
        <sz val="9"/>
        <rFont val="Arial"/>
        <family val="2"/>
      </rPr>
      <t>30/09/2021:</t>
    </r>
    <r>
      <rPr>
        <sz val="9"/>
        <rFont val="Arial"/>
        <family val="2"/>
      </rPr>
      <t xml:space="preserve">Toda vez que el inicio de la presente acción es el 03 de octubre de 2021, para este corte correspondiente al 30 de septiembre de 2021, no se presenta soporte de avance
</t>
    </r>
    <r>
      <rPr>
        <b/>
        <sz val="9"/>
        <rFont val="Arial"/>
        <family val="2"/>
      </rPr>
      <t>30/11/2021:</t>
    </r>
    <r>
      <rPr>
        <sz val="9"/>
        <rFont val="Arial"/>
        <family val="2"/>
      </rPr>
      <t xml:space="preserve"> No se diligencio avance
</t>
    </r>
    <r>
      <rPr>
        <b/>
        <sz val="9"/>
        <rFont val="Arial"/>
        <family val="2"/>
      </rPr>
      <t xml:space="preserve">
31/12/2021: </t>
    </r>
    <r>
      <rPr>
        <sz val="9"/>
        <rFont val="Arial"/>
        <family val="2"/>
      </rPr>
      <t xml:space="preserve">El día 14 de diciembre de 2021, se reitero a la Líder del proceso de Vivienda Nueva aportar evidencia de las mesas de trabajo conjunta, con el líder de proceso de Dirección de Urbanizaciones y Titulación y el líder de proceso de la Subdirección Administrativa, expediente convenio 408 de 2014. 
</t>
    </r>
    <r>
      <rPr>
        <b/>
        <sz val="9"/>
        <rFont val="Arial"/>
        <family val="2"/>
      </rPr>
      <t xml:space="preserve">31/03/2022: </t>
    </r>
    <r>
      <rPr>
        <sz val="9"/>
        <rFont val="Arial"/>
        <family val="2"/>
      </rPr>
      <t xml:space="preserve"> En formato PDF, se adjuntan: 1. ACTA UNO MESA DE TRABAJO 8feb2022 y 2. ACTA No. 2 MESA DE TRABAJO 1mar2022 
</t>
    </r>
    <r>
      <rPr>
        <b/>
        <sz val="9"/>
        <rFont val="Arial"/>
        <family val="2"/>
      </rPr>
      <t>31/05/2022:</t>
    </r>
    <r>
      <rPr>
        <sz val="9"/>
        <rFont val="Arial"/>
        <family val="2"/>
      </rPr>
      <t xml:space="preserve"> En la actualidad se esta en la acción de numerar las hojas (foliar), razón por la cual para este periodo no se presenta avance.</t>
    </r>
  </si>
  <si>
    <r>
      <rPr>
        <b/>
        <sz val="9"/>
        <rFont val="Arial"/>
        <family val="2"/>
      </rPr>
      <t>30/09/2021:</t>
    </r>
    <r>
      <rPr>
        <sz val="9"/>
        <rFont val="Arial"/>
        <family val="2"/>
      </rPr>
      <t xml:space="preserve"> Agustín Lobatón Cortés
</t>
    </r>
    <r>
      <rPr>
        <b/>
        <sz val="9"/>
        <rFont val="Arial"/>
        <family val="2"/>
      </rPr>
      <t>30/11/2021</t>
    </r>
    <r>
      <rPr>
        <sz val="9"/>
        <rFont val="Arial"/>
        <family val="2"/>
      </rPr>
      <t xml:space="preserve">: Luz Andrea Cáceres Vidal, Edith Mendoza Cárdenas, Agustín Lobatón Cortés
</t>
    </r>
    <r>
      <rPr>
        <b/>
        <sz val="9"/>
        <rFont val="Arial"/>
        <family val="2"/>
      </rPr>
      <t>31/12/2021:</t>
    </r>
    <r>
      <rPr>
        <sz val="9"/>
        <rFont val="Arial"/>
        <family val="2"/>
      </rPr>
      <t xml:space="preserve"> Juan Pablo Lugo Botello, Edith Mendoza Cárdenas, Agustín Lobatón Cortés.
</t>
    </r>
    <r>
      <rPr>
        <b/>
        <sz val="9"/>
        <rFont val="Arial"/>
        <family val="2"/>
      </rPr>
      <t>31/03/2022:</t>
    </r>
    <r>
      <rPr>
        <sz val="9"/>
        <rFont val="Arial"/>
        <family val="2"/>
      </rPr>
      <t>Juan Pablo Lugo Botello, Edith Mendoza Cárdenas, Agustín Lobatón Cortés</t>
    </r>
    <r>
      <rPr>
        <b/>
        <sz val="9"/>
        <rFont val="Arial"/>
        <family val="2"/>
      </rPr>
      <t xml:space="preserve">
31/05/2022: J</t>
    </r>
    <r>
      <rPr>
        <sz val="9"/>
        <rFont val="Arial"/>
        <family val="2"/>
      </rPr>
      <t>uan Pablo Lugo Botello, Edith Mendoza Cárdenas, Agustín Lobatón Cortés</t>
    </r>
  </si>
  <si>
    <r>
      <rPr>
        <b/>
        <sz val="9"/>
        <rFont val="Arial"/>
        <family val="2"/>
      </rPr>
      <t>30/09/2021:</t>
    </r>
    <r>
      <rPr>
        <sz val="9"/>
        <rFont val="Arial"/>
        <family val="2"/>
      </rPr>
      <t xml:space="preserve"> Se recomienda dar inicio en los tiempos establecidos y realizar las actividades planteadas para dar cumplimiento a la acción.
</t>
    </r>
    <r>
      <rPr>
        <b/>
        <sz val="9"/>
        <rFont val="Arial"/>
        <family val="2"/>
      </rPr>
      <t>30/11/2021:</t>
    </r>
    <r>
      <rPr>
        <sz val="9"/>
        <rFont val="Arial"/>
        <family val="2"/>
      </rPr>
      <t xml:space="preserve"> Esta actividad se encuentra atrasada, toda vez que a diciembre se han debido realizar mínimo una mesa de trabajo entre la DUT y la Subdirección Administrativa.
</t>
    </r>
    <r>
      <rPr>
        <b/>
        <sz val="9"/>
        <rFont val="Arial"/>
        <family val="2"/>
      </rPr>
      <t xml:space="preserve">31/12/2021: </t>
    </r>
    <r>
      <rPr>
        <sz val="9"/>
        <rFont val="Arial"/>
        <family val="2"/>
      </rPr>
      <t xml:space="preserve">Se evidencia 3 correos, el ultimo del día 14 de diciembre de 2021, en el que se reitero a la Líder del proceso de Vivienda Nueva aportar evidencia de las mesas de trabajo conjunta, con el líder de proceso de Dirección de Urbanizaciones y Titulación y el líder de proceso de la Subdirección Administrativa, expediente convenio 408 de 2014. No se evidencia cumplimiento de la acción "Realizar de manera mensual mesa de trabajo conjunta, con el líder de proceso de Dirección de Urbanizaciones y Titulación y el líder de proceso de la Subdirección Administrativa, estableciendo compromisos a fin que el expediente del convenio 234 de 2013, cumpla con las normas de archivo en materia de contratación. " se recomienda por parte de la Asesoría de Control Interno realizar gestiones con el fin de dar cumplimiento  de esta acción la cual tiene fecha de terminación el 2 de octubre de 2022.
</t>
    </r>
    <r>
      <rPr>
        <b/>
        <sz val="9"/>
        <rFont val="Arial"/>
        <family val="2"/>
      </rPr>
      <t xml:space="preserve">31/03/2022: </t>
    </r>
    <r>
      <rPr>
        <sz val="9"/>
        <rFont val="Arial"/>
        <family val="2"/>
      </rPr>
      <t xml:space="preserve">En los soportes documentales se evidencia en formato PDF : 1. ACTA UNO MESA DE TRABAJO 8feb2022 y 2. ACTA No. 2 MESA DE TRABAJO 1mar2022. No se evidencian reuniones en el mes de enero  a la fecha solo se a cumplió con dos mesas de trabajo en el mes de febrero y marzo. esta actividad no se esta cumpliendo de acuerdo con lo planteado en la acción correctiva. Se recomienda por parte de la Asesoría de Control Interno realizar gestiones con el fin de dar cumplimiento  de esta acción la cual tiene fecha de terminación el 2 de octubre de 2022.
</t>
    </r>
    <r>
      <rPr>
        <b/>
        <sz val="9"/>
        <rFont val="Arial"/>
        <family val="2"/>
      </rPr>
      <t>31/05/2022</t>
    </r>
    <r>
      <rPr>
        <sz val="9"/>
        <rFont val="Arial"/>
        <family val="2"/>
      </rPr>
      <t xml:space="preserve"> DUT informa que en la actualidad se esta en la acción de numerar las hojas (foliar), razón por la cual para este periodo no se presenta avance. Se recomienda por parte de la Asesoría de Control Interno realizar gestiones con el fin de dar cumplimiento  de esta acción la cual tiene fecha de terminación el 2 de octubre de 2022.</t>
    </r>
  </si>
  <si>
    <t>5 - Auditoría a la gestión de cobro de las Incapacidades reportadas por los funcionarios del proceso 
de Urbanizaciones y Titulación y a las políticas contables utilizadas en este proceso por la 
Subdirección Administrativa y la Subdirección Financiera</t>
  </si>
  <si>
    <t xml:space="preserve">Falta de control por parte de los responsables de los procesos de solicitar y gestionar a los funcionarios la notificación de las incapacidades a la entidad.
</t>
  </si>
  <si>
    <t>Falta de lineamientos generados por la Subdirección Administrativa respecto a la radicación oportuna por parte de los servidores públicos de las incapacidades notificaciones ante el proceso de gestión de talento humano</t>
  </si>
  <si>
    <t xml:space="preserve">Acción de Mejora </t>
  </si>
  <si>
    <t xml:space="preserve">Elaborar e implementar un procedimiento en el cual se identifiquen los controles por parte de los responsables de los procesos, para solicitar y gestionar a los servidores públicos la notificación de las incapacidades a la entidad.
</t>
  </si>
  <si>
    <t>Procedimiento de licencias</t>
  </si>
  <si>
    <t>||</t>
  </si>
  <si>
    <t>12. Gestión del Talento Humano</t>
  </si>
  <si>
    <t>Subdirector Administrativo</t>
  </si>
  <si>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rFont val="Arial"/>
        <family val="2"/>
      </rPr>
      <t xml:space="preserve">31/05/2022: </t>
    </r>
    <r>
      <rPr>
        <sz val="9"/>
        <rFont val="Arial"/>
        <family val="2"/>
      </rPr>
      <t>Con corte al mes de mayo 2022 el procedimiento "Trámite y reconocimiento de licencias remuneradas y no remuneradas" continúa en revisión  y ajustes propuestos por los equipos de trabajo de la Subdirección Administrativa.</t>
    </r>
  </si>
  <si>
    <r>
      <rPr>
        <b/>
        <sz val="9"/>
        <rFont val="Arial"/>
        <family val="2"/>
      </rPr>
      <t xml:space="preserve">30/09/2021: </t>
    </r>
    <r>
      <rPr>
        <sz val="9"/>
        <rFont val="Arial"/>
        <family val="2"/>
      </rPr>
      <t xml:space="preserve">Documento en construcción del procedimiento de licencias.
</t>
    </r>
    <r>
      <rPr>
        <b/>
        <sz val="9"/>
        <rFont val="Arial"/>
        <family val="2"/>
      </rPr>
      <t xml:space="preserve">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
31/03/2022: </t>
    </r>
    <r>
      <rPr>
        <sz val="9"/>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rFont val="Arial"/>
        <family val="2"/>
      </rPr>
      <t xml:space="preserve">31/05/2022: </t>
    </r>
    <r>
      <rPr>
        <sz val="9"/>
        <rFont val="Arial"/>
        <family val="2"/>
      </rPr>
      <t xml:space="preserve">Procedimiento "Trámite y reconocimiento de licencias remuneradas y no remuneradas" con ajustes </t>
    </r>
  </si>
  <si>
    <r>
      <rPr>
        <b/>
        <sz val="9"/>
        <rFont val="Arial"/>
        <family val="2"/>
      </rPr>
      <t>30/09/2021:</t>
    </r>
    <r>
      <rPr>
        <sz val="9"/>
        <rFont val="Arial"/>
        <family val="2"/>
      </rPr>
      <t xml:space="preserve"> Carolina Cuartas
</t>
    </r>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 xml:space="preserve">31/05/2022: </t>
    </r>
    <r>
      <rPr>
        <sz val="9"/>
        <rFont val="Arial"/>
        <family val="2"/>
      </rPr>
      <t>Fabio Monroy</t>
    </r>
  </si>
  <si>
    <t>En ejecución vencida</t>
  </si>
  <si>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 xml:space="preserve">31/05/2022: </t>
    </r>
    <r>
      <rPr>
        <sz val="9"/>
        <rFont val="Arial"/>
        <family val="2"/>
      </rPr>
      <t xml:space="preserve"> Joan Manuel W. Gaitán Ferrer</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</si>
  <si>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SOLICITAR Y GESTIONAR A LOS SERVIDORES PÚBLICOS LA NOTIFICACIÓN DE LAS INCAPACIDADES A LA ENTIDAD” se encuentra en la etapa de desarrollo por parte del proceso de gestión del talento humano, el documento se encuentra en estructuración y revisión por parte del equipo de la Subdirección Administrativa. Se recomienda dar celeridad al desarrollo de la actividad debido a que existe una alta probabilidad de que se incumpla, la fecha de finalización de la actividad es 30-nov-2021.
Se demuestra una eficacia del 20% debido a que el documento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SOLICITAR Y GESTIONAR A LOS SERVIDORES PÚBLICOS LA NOTIFICACIÓN DE LAS INCAPACIDADES A LA ENTIDAD”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31/12/2021: </t>
    </r>
    <r>
      <rPr>
        <sz val="9"/>
        <rFont val="Arial"/>
        <family val="2"/>
      </rPr>
      <t xml:space="preserve">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 xml:space="preserve">Se evidencia la acción “ELABORAR E IMPLEMENTAR UN PROCEDIMIENTO EN EL CUAL SE IDENTIFIQUEN LOS CONTROLES POR PARTE DE LOS RESPONSABLES DE LOS PROCESOS, PARA SOLICITAR Y GESTIONAR A LOS SERVIDORES PÚBLICOS LA NOTIFICACIÓN DE LAS INCAPACIDADES A LA ENTIDAD”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</si>
  <si>
    <t>Falta de control por parte de los responsables de los procesos para dar cumplimiento con la entrega del soporte de incapacidad expedido por la EPS por 
parte de los funcionarios.</t>
  </si>
  <si>
    <t>Falta de lineamientos generados por la Subdirección Administrativa respecto a la radicación oportuna por parte de los servidores públicos del soporte de las incapacidades generadas por la EPS ante el proceso de gestión de talento humano</t>
  </si>
  <si>
    <t>Elaborar e implementar un procedimiento en el cual se identifiquen los controles por parte de los responsables de los procesos para dar cumplimiento con la entrega del soporte de incapacidad expedido por la EPS por 
parte de los servidores públicos.</t>
  </si>
  <si>
    <t>Un(1) procedimiento de licencias</t>
  </si>
  <si>
    <t xml:space="preserve">9. Gestión Administrativa </t>
  </si>
  <si>
    <r>
      <rPr>
        <b/>
        <sz val="9"/>
        <rFont val="Arial"/>
        <family val="2"/>
      </rPr>
      <t xml:space="preserve">30/09/2021: </t>
    </r>
    <r>
      <rPr>
        <sz val="9"/>
        <rFont val="Arial"/>
        <family val="2"/>
      </rPr>
      <t xml:space="preserve">El equipo del proceso de gestión de talento humano se encuentra elaborando el procedimiento de licencias.
</t>
    </r>
    <r>
      <rPr>
        <b/>
        <sz val="9"/>
        <rFont val="Arial"/>
        <family val="2"/>
      </rPr>
      <t xml:space="preserve">30/11/2021: </t>
    </r>
    <r>
      <rPr>
        <sz val="9"/>
        <rFont val="Arial"/>
        <family val="2"/>
      </rPr>
      <t xml:space="preserve">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31/12/2021:</t>
    </r>
    <r>
      <rPr>
        <sz val="9"/>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
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rFont val="Arial"/>
        <family val="2"/>
      </rPr>
      <t xml:space="preserve">31/05/2022: </t>
    </r>
    <r>
      <rPr>
        <sz val="9"/>
        <rFont val="Arial"/>
        <family val="2"/>
      </rPr>
      <t>Con corte al mes de mayo 2022 el procedimiento "Trámite y reconocimiento de licencias remuneradas y no remuneradas" continúa en revisión  y ajustes propuestos por los equipos de trabajo de la Subdirección Administrativa.</t>
    </r>
  </si>
  <si>
    <r>
      <rPr>
        <b/>
        <sz val="9"/>
        <rFont val="Arial"/>
        <family val="2"/>
      </rPr>
      <t>30/09/2021:</t>
    </r>
    <r>
      <rPr>
        <sz val="9"/>
        <rFont val="Arial"/>
        <family val="2"/>
      </rPr>
      <t xml:space="preserve"> Documento en construcción del procedimiento de licencias.
</t>
    </r>
    <r>
      <rPr>
        <b/>
        <sz val="9"/>
        <rFont val="Arial"/>
        <family val="2"/>
      </rPr>
      <t xml:space="preserve">
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31/03/2022: </t>
    </r>
    <r>
      <rPr>
        <sz val="9"/>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rFont val="Arial"/>
        <family val="2"/>
      </rPr>
      <t xml:space="preserve">31/05/2022: </t>
    </r>
    <r>
      <rPr>
        <sz val="9"/>
        <rFont val="Arial"/>
        <family val="2"/>
      </rPr>
      <t>Procedimiento "Trámite y reconocimiento de licencias remuneradas y no remuneradas" con ajustes</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</si>
  <si>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31/05/2022:  Joan Manuel W. Gaitán Ferrer</t>
    </r>
  </si>
  <si>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
31/03/2022:</t>
    </r>
    <r>
      <rPr>
        <sz val="9"/>
        <rFont val="Arial"/>
        <family val="2"/>
      </rPr>
      <t xml:space="preserve"> Se evidencia la acción “ELABORAR E IMPLEMENTAR UN PROCEDIMIENTO EN EL CUAL SE IDENTIFIQUEN LOS CONTROLES POR PARTE DE LOS RESPONSABLES DE LOS PROCESOS PARA DAR CUMPLIMIENTO CON LA ENTREGA DEL SOPORTE DE INCAPACIDAD EXPEDIDO POR LA EPS POR PARTE DE LOS SERVIDORES PÚBLICOS”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LOS CONTROLES POR PARTE DE LOS RESPONSABLES DE LOS PROCESOS PARA DAR CUMPLIMIENTO CON LA ENTREGA DEL SOPORTE DE INCAPACIDAD EXPEDIDO POR LA EPS POR PARTE DE LOS SERVIDORES PÚBLICOS”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</si>
  <si>
    <t>No se tiene un procedimiento o lineamientos documentados y adoptados por parte de la entidad para la gestión de cobro y reconocimiento de las 
incapacidades de acuerdo con los lineamientos distritales sobre incapacidades establecidos en la circular externa 017 del 09 de mayo 2019.</t>
  </si>
  <si>
    <t>Falta de revisión permanente de la estructura documental del proceso de gestión de Talento Humano</t>
  </si>
  <si>
    <t>Elaborar e implementar un procedimiento en el cual se incorporen  los lineamientos distritales sobre incapacidades establecidos en la circular externa 017 del 09 de mayo 2019.</t>
  </si>
  <si>
    <r>
      <rPr>
        <b/>
        <sz val="9"/>
        <rFont val="Arial"/>
        <family val="2"/>
      </rPr>
      <t xml:space="preserve">30/09/2021: </t>
    </r>
    <r>
      <rPr>
        <sz val="9"/>
        <rFont val="Arial"/>
        <family val="2"/>
      </rPr>
      <t xml:space="preserve">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 xml:space="preserve">31/12/2021: </t>
    </r>
    <r>
      <rPr>
        <sz val="9"/>
        <rFont val="Arial"/>
        <family val="2"/>
      </rPr>
      <t xml:space="preserve">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rFont val="Arial"/>
        <family val="2"/>
      </rPr>
      <t>31/05/2022:</t>
    </r>
    <r>
      <rPr>
        <sz val="9"/>
        <rFont val="Arial"/>
        <family val="2"/>
      </rPr>
      <t xml:space="preserve"> Con corte al mes de mayo 2022 el procedimiento "Trámite y reconocimiento de licencias remuneradas y no remuneradas" continúa en revisión  y ajustes propuestos por los equipos de trabajo de la Subdirección Administrativa.
</t>
    </r>
  </si>
  <si>
    <r>
      <rPr>
        <b/>
        <sz val="9"/>
        <rFont val="Arial"/>
        <family val="2"/>
      </rPr>
      <t>30/09/2021:</t>
    </r>
    <r>
      <rPr>
        <sz val="9"/>
        <rFont val="Arial"/>
        <family val="2"/>
      </rPr>
      <t xml:space="preserve"> Documento en construcción del procedimiento de licencias.
</t>
    </r>
    <r>
      <rPr>
        <b/>
        <sz val="9"/>
        <rFont val="Arial"/>
        <family val="2"/>
      </rPr>
      <t>30/11/2021:</t>
    </r>
    <r>
      <rPr>
        <sz val="9"/>
        <rFont val="Arial"/>
        <family val="2"/>
      </rPr>
      <t xml:space="preserve"> 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
</t>
    </r>
    <r>
      <rPr>
        <b/>
        <sz val="9"/>
        <rFont val="Arial"/>
        <family val="2"/>
      </rPr>
      <t xml:space="preserve">
31/03/2022: </t>
    </r>
    <r>
      <rPr>
        <sz val="9"/>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rFont val="Arial"/>
        <family val="2"/>
      </rPr>
      <t xml:space="preserve">31/05/2022: </t>
    </r>
    <r>
      <rPr>
        <sz val="9"/>
        <rFont val="Arial"/>
        <family val="2"/>
      </rPr>
      <t>Procedimiento "Trámite y reconocimiento de licencias remuneradas y no remuneradas" con ajustes</t>
    </r>
  </si>
  <si>
    <r>
      <rPr>
        <b/>
        <sz val="9"/>
        <rFont val="Arial"/>
        <family val="2"/>
      </rPr>
      <t>30/09/2021:</t>
    </r>
    <r>
      <rPr>
        <sz val="9"/>
        <rFont val="Arial"/>
        <family val="2"/>
      </rPr>
      <t xml:space="preserve"> Carolina Cuartas
</t>
    </r>
    <r>
      <rPr>
        <b/>
        <sz val="9"/>
        <rFont val="Arial"/>
        <family val="2"/>
      </rPr>
      <t>30/11/2021:</t>
    </r>
    <r>
      <rPr>
        <sz val="9"/>
        <rFont val="Arial"/>
        <family val="2"/>
      </rPr>
      <t xml:space="preserve"> 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31/05/2022:</t>
    </r>
    <r>
      <rPr>
        <sz val="9"/>
        <rFont val="Arial"/>
        <family val="2"/>
      </rPr>
      <t xml:space="preserve"> Fabio Monroy</t>
    </r>
  </si>
  <si>
    <r>
      <rPr>
        <b/>
        <sz val="9"/>
        <rFont val="Arial"/>
        <family val="2"/>
      </rPr>
      <t>30/09/2021:</t>
    </r>
    <r>
      <rPr>
        <sz val="9"/>
        <rFont val="Arial"/>
        <family val="2"/>
      </rPr>
      <t xml:space="preserve"> 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INCORPOREN LOS LINEAMIENTOS DISTRITALES SOBRE INCAPACIDADES ESTABLECIDOS EN LA CIRCULAR EXTERNA 017 DEL 09 DE MAYO 2019”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 xml:space="preserve">
31/12/2021:</t>
    </r>
    <r>
      <rPr>
        <sz val="9"/>
        <rFont val="Arial"/>
        <family val="2"/>
      </rPr>
      <t xml:space="preserve"> Se evidencia la acción “ELABORAR E IMPLEMENTAR UN PROCEDIMIENTO EN EL CUAL SE INCORPOREN LOS LINEAMIENTOS DISTRITALES SOBRE INCAPACIDADES ESTABLECIDOS EN LA CIRCULAR EXTERNA 017 DEL 09 DE MAYO 2019”,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INCORPOREN LOS LINEAMIENTOS DISTRITALES SOBRE INCAPACIDADES ESTABLECIDOS EN LA CIRCULAR EXTERNA 017 DEL 09 DE MAYO 2019”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31/05/2022:</t>
    </r>
    <r>
      <rPr>
        <sz val="9"/>
        <rFont val="Arial"/>
        <family val="2"/>
      </rPr>
      <t xml:space="preserve"> Se evidencia la acción “ELABORAR E IMPLEMENTAR UN PROCEDIMIENTO EN EL CUAL SE INCORPOREN LOS LINEAMIENTOS DISTRITALES SOBRE INCAPACIDADES ESTABLECIDOS EN LA CIRCULAR EXTERNA 017 DEL 09 DE MAYO 2019”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no puede modificar la fecha de finalización de dicha acción.</t>
    </r>
    <r>
      <rPr>
        <b/>
        <sz val="9"/>
        <rFont val="Arial"/>
        <family val="2"/>
      </rPr>
      <t xml:space="preserve">
</t>
    </r>
  </si>
  <si>
    <t>Se pudo evidenciar que el valor pagado por nómina de 3 incapacidades entre los años 2017 y 2018 fue de $24.953.231, mientras que el valor reconocido por las 
EPS fue de $15.195.581, lo que genera una diferencia de $9.757.650 que corresponden a valores pagados de más por la entidad frente a los valores 
reconocidos por la EPS de los años 2017 y 2018 de 3 incapacidades</t>
  </si>
  <si>
    <t>No se realizó conciliación interna del proceso de gestión de talento humano entre lo liquidado por nómina y lo pagado por la EPS, ni la conciliación con la subdirección financiera entre los saldos de incapacidades contra las cuentas por cobrar.</t>
  </si>
  <si>
    <t>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t>
  </si>
  <si>
    <t>un (1) procedimiento</t>
  </si>
  <si>
    <r>
      <rPr>
        <b/>
        <sz val="9"/>
        <rFont val="Arial"/>
        <family val="2"/>
      </rPr>
      <t>30/09/2021:</t>
    </r>
    <r>
      <rPr>
        <sz val="9"/>
        <rFont val="Arial"/>
        <family val="2"/>
      </rPr>
      <t xml:space="preserve"> El equipo del proceso de gestión de talento humano se encuentra elaborando el procedimiento de licencias.
</t>
    </r>
    <r>
      <rPr>
        <b/>
        <sz val="9"/>
        <rFont val="Arial"/>
        <family val="2"/>
      </rPr>
      <t>30/11/2021:</t>
    </r>
    <r>
      <rPr>
        <sz val="9"/>
        <rFont val="Arial"/>
        <family val="2"/>
      </rPr>
      <t xml:space="preserve"> Se identifica la proyección del procedimiento bajo el nombre PROCEDIMIENTO TRÁMITE Y RECONOCIMIENTO DE LICENCIAS REMUNERADAS Y NO REMUNERADAS, el cual falta realizar la solicitud de integración al SIG del proceso Gestión del Talento Humano.
</t>
    </r>
    <r>
      <rPr>
        <b/>
        <sz val="9"/>
        <rFont val="Arial"/>
        <family val="2"/>
      </rPr>
      <t>31/12/2021:</t>
    </r>
    <r>
      <rPr>
        <sz val="9"/>
        <rFont val="Arial"/>
        <family val="2"/>
      </rPr>
      <t xml:space="preserve"> El PROCEDIMIENTO TRÁMITE Y RECONOCIMIENTO DE LICENCIAS REMUNERADAS Y NO REMUNERADAS, se encuentra en proceso de revisión por parte del equipo de Subdirección Administrativa - Talento Humano, para su posterior publicación y socialización a las partes interesadas.
</t>
    </r>
    <r>
      <rPr>
        <b/>
        <sz val="9"/>
        <rFont val="Arial"/>
        <family val="2"/>
      </rPr>
      <t xml:space="preserve">31/03/2022: </t>
    </r>
    <r>
      <rPr>
        <sz val="9"/>
        <rFont val="Arial"/>
        <family val="2"/>
      </rPr>
      <t xml:space="preserve">Durante la revisión realizada al PROCEDIMIENTO TRÁMITE Y RECONOCIMIENTO DE LICENCIAS REMUNERADAS Y NO REMUNERADAS, por parte de la Subdirectora Administrativa, se hizo necesario involucrar la revisión del mismo por parte Nomina Subdirección Administrativa, así como la revisión del profesional de Seguridad y Salud en el Trabajo, durante la revisión se identificaron formatos que serían necesarios para la implementación y los cuales también fueron creados, para el corte de este seguimiento el documento se encuentra  se encuentra en proceso de revisión del enlace de Calidad para su posterior envió a la Oficina Asesora de Planeación para su publicación.
</t>
    </r>
    <r>
      <rPr>
        <b/>
        <sz val="9"/>
        <rFont val="Arial"/>
        <family val="2"/>
      </rPr>
      <t xml:space="preserve">31/05/2022: </t>
    </r>
    <r>
      <rPr>
        <sz val="9"/>
        <rFont val="Arial"/>
        <family val="2"/>
      </rPr>
      <t>Con corte al mes de mayo 2022 el procedimiento "Trámite y reconocimiento de licencias remuneradas y no remuneradas" continúa en revisión  y ajustes propuestos por los equipos de trabajo de la Subdirección Administrativa.</t>
    </r>
  </si>
  <si>
    <r>
      <rPr>
        <b/>
        <sz val="9"/>
        <rFont val="Arial"/>
        <family val="2"/>
      </rPr>
      <t xml:space="preserve">30/09/2021: </t>
    </r>
    <r>
      <rPr>
        <sz val="9"/>
        <rFont val="Arial"/>
        <family val="2"/>
      </rPr>
      <t xml:space="preserve">Documento en construcción del procedimiento de licencias.
</t>
    </r>
    <r>
      <rPr>
        <b/>
        <sz val="9"/>
        <rFont val="Arial"/>
        <family val="2"/>
      </rPr>
      <t xml:space="preserve">
30/11/2021: </t>
    </r>
    <r>
      <rPr>
        <sz val="9"/>
        <rFont val="Arial"/>
        <family val="2"/>
      </rPr>
      <t xml:space="preserve">Documento PROCEDIMIENTO TRÁMITE Y RECONOCIMIENTO DE LICENCIAS REMUNERADAS Y NO REMUNERADAS
</t>
    </r>
    <r>
      <rPr>
        <b/>
        <sz val="9"/>
        <rFont val="Arial"/>
        <family val="2"/>
      </rPr>
      <t>31/12/2021:</t>
    </r>
    <r>
      <rPr>
        <sz val="9"/>
        <rFont val="Arial"/>
        <family val="2"/>
      </rPr>
      <t xml:space="preserve"> PROCEDIMIENTO TRÁMITE Y RECONOCIMIENTO DE LICENCIAS REMUNERADAS Y NO REMUNERADAS
</t>
    </r>
    <r>
      <rPr>
        <b/>
        <sz val="9"/>
        <rFont val="Arial"/>
        <family val="2"/>
      </rPr>
      <t xml:space="preserve">
31/03/2022: </t>
    </r>
    <r>
      <rPr>
        <sz val="9"/>
        <rFont val="Arial"/>
        <family val="2"/>
      </rPr>
      <t xml:space="preserve">PROCEDIMIENTO TRÁMITE Y RECONOCIMIENTO DE LICENCIAS REMUNERADAS Y NO REMUNERADA, con los ajustes por parte de Nomina y de Seguridad y Salud en el Trabajo, Envió al Enlace de Calidad de la Subdirección Administrativa.
</t>
    </r>
    <r>
      <rPr>
        <b/>
        <sz val="9"/>
        <rFont val="Arial"/>
        <family val="2"/>
      </rPr>
      <t xml:space="preserve">31/05/2022: </t>
    </r>
    <r>
      <rPr>
        <sz val="9"/>
        <rFont val="Arial"/>
        <family val="2"/>
      </rPr>
      <t>Procedimiento "Trámite y reconocimiento de licencias remuneradas y no remuneradas" con ajustes</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</si>
  <si>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31/05/2022:</t>
    </r>
    <r>
      <rPr>
        <sz val="9"/>
        <rFont val="Arial"/>
        <family val="2"/>
      </rPr>
      <t xml:space="preserve">  Joan Manuel W. Gaitán Ferrer</t>
    </r>
  </si>
  <si>
    <r>
      <rPr>
        <b/>
        <sz val="9"/>
        <rFont val="Arial"/>
        <family val="2"/>
      </rPr>
      <t xml:space="preserve">30/09/2021: </t>
    </r>
    <r>
      <rPr>
        <sz val="9"/>
        <rFont val="Arial"/>
        <family val="2"/>
      </rPr>
      <t xml:space="preserve">Se evidencia que la acción “ELABORAR E IMPLEMENTAR UN PROCEDIMIENTO EN EL CUAL SE IDENTIFIQUEN LOS CONTROLES POR PARTE DE LOS RESPONSABLES DE LOS PROCESOS PARA DAR CUMPLIMIENTO CON LA ENTREGA DEL SOPORTE DE INCAPACIDAD EXPEDIDO POR LA EPS POR PARTE DE LOS SERVIDORES PÚBLICOS” se encuentra en etapa de desarrollo una vez que el equipo del proceso de gestión de talento humano se encuentra elaborando el documento de procedimiento de licencias.
Se demuestra una eficacia del 20% debido a que el documento se encuentra en construcción.
</t>
    </r>
    <r>
      <rPr>
        <b/>
        <sz val="9"/>
        <rFont val="Arial"/>
        <family val="2"/>
      </rPr>
      <t>30/11/2021: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cuenta con la proyección del procedimiento bajo el nombre PROCEDIMIENTO TRÁMITE Y RECONOCIMIENTO DE LICENCIAS REMUNERADAS Y NO REMUNERADAS, el cual le falta realizar la solicitud de integración al Sistema Integrado Gestión del proceso de Gestión del Talento Humano.
Se recomienda dar celeridad a la solicitud debido a que esta acción cuenta con fecha de final del 31Dic2021, se demuestra una eficacia del 50% de avance 
</t>
    </r>
    <r>
      <rPr>
        <b/>
        <sz val="9"/>
        <rFont val="Arial"/>
        <family val="2"/>
      </rPr>
      <t>31/12/2021:</t>
    </r>
    <r>
      <rPr>
        <sz val="9"/>
        <rFont val="Arial"/>
        <family val="2"/>
      </rPr>
      <t xml:space="preserve"> 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en proceso de revisión por parte del equipo de Subdirección Administrativa - Talento Humano, para su posterior publicación y socialización a las partes interesadas.
Se demuestra una eficacia del 60%. Se recomienda dar celeridad a la revisión debido a que esta acción cuenta con fecha de final del 31Mar2022.
</t>
    </r>
    <r>
      <rPr>
        <b/>
        <sz val="9"/>
        <rFont val="Arial"/>
        <family val="2"/>
      </rPr>
      <t xml:space="preserve">31/03/2022: </t>
    </r>
    <r>
      <rPr>
        <sz val="9"/>
        <rFont val="Arial"/>
        <family val="2"/>
      </rPr>
      <t xml:space="preserve">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se encuentra realizando ajustes debido a que durante la revisión realizada al PROCEDIMIENTO TRÁMITE Y RECONOCIMIENTO DE LICENCIAS REMUNERADAS Y NO REMUNERADAS, por parte de la Subdirectora Administrativa, se hizo necesario involucrar la revisión del mismo por parte Nomina de la Subdirección Administrativa, así como la revisión del profesional de Seguridad y Salud en el Trabajo, durante la revisión se identificaron formatos que serían necesarios para la implementación y los cuales fueron creados, para este corte de seguimiento el documento se encuentra se encuentra en proceso de revisión del enlace de Calidad para su posterior envió a la Oficina Asesora de Planeación para su publicación.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t>
    </r>
    <r>
      <rPr>
        <b/>
        <sz val="9"/>
        <rFont val="Arial"/>
        <family val="2"/>
      </rPr>
      <t xml:space="preserve">31/05/2022: </t>
    </r>
    <r>
      <rPr>
        <sz val="9"/>
        <rFont val="Arial"/>
        <family val="2"/>
      </rPr>
      <t>Se evidencia la acción “ELABORAR E IMPLEMENTAR UN PROCEDIMIENTO EN EL CUAL SE IDENTIFIQUEN LAS ACTIVIDADES RELACIONADAS CON LAS CONCILIACIONES INTERNAS DEL PROCESO DE GESTIÓN DE TALENTO HUMANO ENTRE LOS VALORES LIQUIDADOS POR NÓMINA Y LOS VALORES PAGADOS POR LA EPS Y LAS CONCILIACIONES CON SUBDIRECCIÓN FINANCIERA ENTRE LOS SALDOS DE INCAPACIDADES CONTRA LAS CUENTAS POR COBRAR, PARA EVITAR LA GENERACIÓN DE DIFERENCIAS ENTRE LOS VALORES REPORTADOS Y PAGADOS” continúa en revisión y ajustes propuestos por los equipos de trabajo de la Subdirección Administrativa.
Se demuestra una eficacia del 90%, el procedimiento se encuentra en un estado de revisión previo a su culminación y posterior revisión por parte de la Oficina Asesora de Planeación. Es imperativo culminar con la revisión y finalizar la elaboración del Procedimiento ya que esta acción tenía como fecha de culminación el 31 de marzo de 2022. Se recomienda dar celeridad y priorizar la culminación del Procedimiento ya que la acción estaría cumplida fuera de termino.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</si>
  <si>
    <t>6 - 2021 - Seguimiento al comité de conciliación de la CVP - primer semestre 2021</t>
  </si>
  <si>
    <t>De acuerdo con lo establecido en la Resolución 104 de 2018 expedida por la Secretaría Jurídica en su Artículo 39 “Perfil de los Secretarios Técnicos de los Comités de Conciliación:” numeral 39.5 se debe “Realizar el cronograma con las fechas de las sesiones del comité de conciliación que se realizarán durante todo el año. Después de aprobado dicho cronograma, durante la primera sesión del comité, incorporar y agendar dentro del SIPROJ-WEB las respectivas sesiones. Cumplirá también las demás funciones asignadas dentro del reglamento interno de cada comité” sin embargo en la verificación documental no se observa el cumplimiento de lo citado.
Lo anterior teniendo en cuenta que en la información suministrada por la Dirección Jurídica la primera acta del año fue el número 276 del 25 de enero de 2021, pero en la misma no se evidencia el cronograma con las fechas del Comité de Conciliación a celebrarse durante la presente vigencia el cual debió ser aprobado durante la primera sesión del 2021 del Comité de Conciliación de la CVP.</t>
  </si>
  <si>
    <t>No se realizó Inducción al nuevo Secretario Técnico del Comité de Conciliación.</t>
  </si>
  <si>
    <t>Presentar ante el Comité de Conciliación en la primera sesión de enero 2022, el cronograma de las sesiones programadas para la vigencia.</t>
  </si>
  <si>
    <t>Cronograma sesiones Comité de Conciliación  2022</t>
  </si>
  <si>
    <t>1 Cronograma presentado 2022</t>
  </si>
  <si>
    <t>3. Prevención del Daño Antijurídico y Representación Judicial</t>
  </si>
  <si>
    <t xml:space="preserve">Director Jurídico </t>
  </si>
  <si>
    <t>30/11/2021
31/12/2021
31/03/2022</t>
  </si>
  <si>
    <r>
      <rPr>
        <b/>
        <sz val="9"/>
        <rFont val="Arial"/>
        <family val="2"/>
      </rPr>
      <t>30/11/2021:</t>
    </r>
    <r>
      <rPr>
        <sz val="9"/>
        <rFont val="Arial"/>
        <family val="2"/>
      </rPr>
      <t xml:space="preserve"> Teniendo en cuenta que la actividad dará inicio en la primera sesión del Comité de Conciliación 2022, aun no se puede evidenciar avance y/o ejecución de la misma, sin embargo para el mes de diciembre se iniciará con la elaboración del cronograma para ser presentado en la primera sesión 2022.
</t>
    </r>
    <r>
      <rPr>
        <b/>
        <sz val="9"/>
        <rFont val="Arial"/>
        <family val="2"/>
      </rPr>
      <t xml:space="preserve">31/12/2021: </t>
    </r>
    <r>
      <rPr>
        <sz val="9"/>
        <rFont val="Arial"/>
        <family val="2"/>
      </rPr>
      <t xml:space="preserve">Teniendo en cuenta que la actividad dará inicio en la primera sesión del Comité de Conciliación 2022, aun no se puede evidenciar avance y/o ejecución de la misma, sin embargo para el mes de diciembre se inició con la elaboración del cronograma para ser presentado en la primera sesión 2022.
</t>
    </r>
    <r>
      <rPr>
        <b/>
        <sz val="9"/>
        <rFont val="Arial"/>
        <family val="2"/>
      </rPr>
      <t xml:space="preserve">31/03/2022: </t>
    </r>
    <r>
      <rPr>
        <sz val="9"/>
        <rFont val="Arial"/>
        <family val="2"/>
      </rPr>
      <t xml:space="preserve">En la sesión del 21 de enero de 2022 el Secretario Técnico del Comité de Conciliación presentó para aprobación el cronograma anual de sesiones del Comité, el cual fue aprobado por unanimidad en dicha sesión. </t>
    </r>
  </si>
  <si>
    <r>
      <rPr>
        <b/>
        <sz val="9"/>
        <rFont val="Arial"/>
        <family val="2"/>
      </rPr>
      <t>30/11/2021:</t>
    </r>
    <r>
      <rPr>
        <sz val="9"/>
        <rFont val="Arial"/>
        <family val="2"/>
      </rPr>
      <t xml:space="preserve"> N/A
</t>
    </r>
    <r>
      <rPr>
        <b/>
        <sz val="9"/>
        <rFont val="Arial"/>
        <family val="2"/>
      </rPr>
      <t xml:space="preserve">31/12/2021: </t>
    </r>
    <r>
      <rPr>
        <sz val="9"/>
        <rFont val="Arial"/>
        <family val="2"/>
      </rPr>
      <t xml:space="preserve">N/A
</t>
    </r>
    <r>
      <rPr>
        <b/>
        <sz val="9"/>
        <rFont val="Arial"/>
        <family val="2"/>
      </rPr>
      <t>31/03/2022:</t>
    </r>
    <r>
      <rPr>
        <sz val="9"/>
        <rFont val="Arial"/>
        <family val="2"/>
      </rPr>
      <t xml:space="preserve"> Acta No. 304 de 2022</t>
    </r>
  </si>
  <si>
    <r>
      <rPr>
        <b/>
        <sz val="9"/>
        <rFont val="Arial"/>
        <family val="2"/>
      </rPr>
      <t xml:space="preserve">30/11/2021: </t>
    </r>
    <r>
      <rPr>
        <sz val="9"/>
        <rFont val="Arial"/>
        <family val="2"/>
      </rPr>
      <t xml:space="preserve">Julie Pauline Casallas Pinzón.
</t>
    </r>
    <r>
      <rPr>
        <b/>
        <sz val="9"/>
        <rFont val="Arial"/>
        <family val="2"/>
      </rPr>
      <t xml:space="preserve">31/12/2021: </t>
    </r>
    <r>
      <rPr>
        <sz val="9"/>
        <rFont val="Arial"/>
        <family val="2"/>
      </rPr>
      <t xml:space="preserve">Lina Paola Díaz Castañeda
</t>
    </r>
    <r>
      <rPr>
        <b/>
        <sz val="9"/>
        <rFont val="Arial"/>
        <family val="2"/>
      </rPr>
      <t>31/03/2022:</t>
    </r>
    <r>
      <rPr>
        <sz val="9"/>
        <rFont val="Arial"/>
        <family val="2"/>
      </rPr>
      <t xml:space="preserve"> Lina Paola Díaz Castañeda</t>
    </r>
  </si>
  <si>
    <r>
      <rPr>
        <b/>
        <sz val="9"/>
        <rFont val="Arial"/>
        <family val="2"/>
      </rPr>
      <t xml:space="preserve">31/12/2021: </t>
    </r>
    <r>
      <rPr>
        <sz val="9"/>
        <rFont val="Arial"/>
        <family val="2"/>
      </rPr>
      <t xml:space="preserve">Liliana Pedroza
</t>
    </r>
    <r>
      <rPr>
        <b/>
        <sz val="9"/>
        <rFont val="Arial"/>
        <family val="2"/>
      </rPr>
      <t>31/03/2022:</t>
    </r>
    <r>
      <rPr>
        <sz val="9"/>
        <rFont val="Arial"/>
        <family val="2"/>
      </rPr>
      <t>Liliana Pedroza</t>
    </r>
  </si>
  <si>
    <r>
      <t xml:space="preserve">
</t>
    </r>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t>
    </r>
    <r>
      <rPr>
        <b/>
        <sz val="9"/>
        <rFont val="Arial"/>
        <family val="2"/>
      </rPr>
      <t>31/03/2022:</t>
    </r>
    <r>
      <rPr>
        <sz val="9"/>
        <rFont val="Arial"/>
        <family val="2"/>
      </rPr>
      <t>El cumplimiento de la actividad de dio en los plazos establecidos dentro de la acción y se encuentra como soportes el acta del Comité de Conciliación, por lo anterior se da cumplimiento y cierre a la acción.</t>
    </r>
  </si>
  <si>
    <t xml:space="preserve">En cumplimiento al numeral 5 del artículo 26 del Acuerdo 001 de 2018, el cual establece: “Preparar un informe de la gestión del Comité y de la ejecución de sus decisiones, que será entregado al representante legal de la entidad y a los miembros del Comité cada seis (6) meses “en la revisión efectuada por esta Asesoría, se verificó que el cumplimiento de esta función por parte de la Secretaria Técnica del Comité, fue presentado el 20 de septiembre de 2021, en sesión virtual informativa, el Informe de Gestión del Comité de Conciliación I semestre de 2021.
Frente a la fecha de la presentación del informe del primer semestre de 2021, se observa que, aunque la norma no es especifica en las fechas, es aconsejable buscar la uniformidad con lo establecido en el Articulo 30. Informe de Gestión Judicial de la Resolución 104 de 2018. Modificado por el art. 1, Resolución 076 de 2020. expedidas por la Secretaría Jurídica Distrital. Teniendo en cuenta la fecha de la presentación puede interpretarse como una extemporaneidad teniendo en cuenta que el informe correspondiente al segundo semestre de 2020 fue socializado en el mes de diciembre de 2020, es decir que pasaron más de seis meses entre uno y otro.
</t>
  </si>
  <si>
    <t xml:space="preserve">1. No se realizó Inducción al nuevo Secretario Técnico del Comité de Conciliación.
2. Postergación del cumplimiento de las actividades de obligatorio cumplimiento, debido a movimiento en los procesos conciliatorios. </t>
  </si>
  <si>
    <t>Presentar ante el Comité de Conciliación dentro del mes siguiente a la finalización de cada semestre, el informe de gestión del Comité y de la ejecución de sus decisiones, y así regular los tiempos de presentación semestrales.</t>
  </si>
  <si>
    <t>Informe semestral</t>
  </si>
  <si>
    <t>3. informes presentados a Comité de Conciliación programados / 2 informes presentados al Comité de Conciliación</t>
  </si>
  <si>
    <t>30/11/2021
31/12/2021
31/03/2022
31/05/2022</t>
  </si>
  <si>
    <r>
      <rPr>
        <b/>
        <sz val="9"/>
        <rFont val="Arial"/>
        <family val="2"/>
      </rPr>
      <t>30/11/2021: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20211. aun no se puede evidenciar avance y/o ejecución de la misma, sin embargo para el mes de diciembre se iniciará con la elaboración del informe para ser presentado en el mes de enero 2022.
</t>
    </r>
    <r>
      <rPr>
        <b/>
        <sz val="9"/>
        <rFont val="Arial"/>
        <family val="2"/>
      </rPr>
      <t>31/12/2021:</t>
    </r>
    <r>
      <rPr>
        <sz val="9"/>
        <rFont val="Arial"/>
        <family val="2"/>
      </rPr>
      <t xml:space="preserve"> Teniendo en cuenta que la actividad dará inicio dentro del mes siguiente a la finalización de cada semestre, en el mes de enero 2022 se presentará a el Comité de Conciliación, informe del semestre comprendido de julio a diciembre 2021. aun no se puede evidenciar avance y/o ejecución de la misma, sin embargo para el mes de diciembre se iniciará con la elaboración del informe para ser presentado en el mes de enero 2022.
</t>
    </r>
    <r>
      <rPr>
        <b/>
        <sz val="9"/>
        <rFont val="Arial"/>
        <family val="2"/>
      </rPr>
      <t xml:space="preserve">31/03/2022: </t>
    </r>
    <r>
      <rPr>
        <sz val="9"/>
        <rFont val="Arial"/>
        <family val="2"/>
      </rPr>
      <t xml:space="preserve">En la sesión del 27 de enero de 2022 el Secretario Técnico del Comité de Conciliación presentó a los integrantes e invitados el informe semestral de gestión correspondiente al segundo semestre de 2021- 
</t>
    </r>
    <r>
      <rPr>
        <b/>
        <sz val="9"/>
        <rFont val="Arial"/>
        <family val="2"/>
      </rPr>
      <t xml:space="preserve">31/05/2022: </t>
    </r>
    <r>
      <rPr>
        <sz val="9"/>
        <rFont val="Arial"/>
        <family val="2"/>
      </rPr>
      <t>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t>
    </r>
  </si>
  <si>
    <r>
      <rPr>
        <b/>
        <sz val="9"/>
        <rFont val="Arial"/>
        <family val="2"/>
      </rPr>
      <t xml:space="preserve">30/11/2021: </t>
    </r>
    <r>
      <rPr>
        <sz val="9"/>
        <rFont val="Arial"/>
        <family val="2"/>
      </rPr>
      <t xml:space="preserve">N/A
</t>
    </r>
    <r>
      <rPr>
        <b/>
        <sz val="9"/>
        <rFont val="Arial"/>
        <family val="2"/>
      </rPr>
      <t xml:space="preserve">31/12/2021: </t>
    </r>
    <r>
      <rPr>
        <sz val="9"/>
        <rFont val="Arial"/>
        <family val="2"/>
      </rPr>
      <t xml:space="preserve">N/A
</t>
    </r>
    <r>
      <rPr>
        <b/>
        <sz val="9"/>
        <rFont val="Arial"/>
        <family val="2"/>
      </rPr>
      <t xml:space="preserve">
31/03/2022: </t>
    </r>
    <r>
      <rPr>
        <sz val="9"/>
        <rFont val="Arial"/>
        <family val="2"/>
      </rPr>
      <t xml:space="preserve">Acta No. 305 de 2022 e informe de gestión segundo semestre de 2021. 
</t>
    </r>
    <r>
      <rPr>
        <b/>
        <sz val="9"/>
        <rFont val="Arial"/>
        <family val="2"/>
      </rPr>
      <t xml:space="preserve">
31/05/2022:</t>
    </r>
    <r>
      <rPr>
        <sz val="9"/>
        <rFont val="Arial"/>
        <family val="2"/>
      </rPr>
      <t xml:space="preserve"> N/A</t>
    </r>
  </si>
  <si>
    <r>
      <rPr>
        <b/>
        <sz val="9"/>
        <rFont val="Arial"/>
        <family val="2"/>
      </rPr>
      <t>30/11/2021:</t>
    </r>
    <r>
      <rPr>
        <sz val="9"/>
        <rFont val="Arial"/>
        <family val="2"/>
      </rPr>
      <t xml:space="preserve"> Julie Pauline Casallas Pinzón.
</t>
    </r>
    <r>
      <rPr>
        <b/>
        <sz val="9"/>
        <rFont val="Arial"/>
        <family val="2"/>
      </rPr>
      <t xml:space="preserve">31/12/2021: </t>
    </r>
    <r>
      <rPr>
        <sz val="9"/>
        <rFont val="Arial"/>
        <family val="2"/>
      </rPr>
      <t xml:space="preserve">Lina Paola Díaz Castañeda
</t>
    </r>
    <r>
      <rPr>
        <b/>
        <sz val="9"/>
        <rFont val="Arial"/>
        <family val="2"/>
      </rPr>
      <t xml:space="preserve">31/03/2022: </t>
    </r>
    <r>
      <rPr>
        <sz val="9"/>
        <rFont val="Arial"/>
        <family val="2"/>
      </rPr>
      <t xml:space="preserve">Lina Paola Díaz Castañeda
</t>
    </r>
    <r>
      <rPr>
        <b/>
        <sz val="9"/>
        <rFont val="Arial"/>
        <family val="2"/>
      </rPr>
      <t>31/05/2022:</t>
    </r>
    <r>
      <rPr>
        <sz val="9"/>
        <rFont val="Arial"/>
        <family val="2"/>
      </rPr>
      <t xml:space="preserve"> Lina Paola Díaz Castañeda</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</si>
  <si>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31/05/2022:</t>
    </r>
    <r>
      <rPr>
        <sz val="9"/>
        <rFont val="Arial"/>
        <family val="2"/>
      </rPr>
      <t>Liliana Pedroza</t>
    </r>
  </si>
  <si>
    <r>
      <rPr>
        <b/>
        <sz val="9"/>
        <rFont val="Arial"/>
        <family val="2"/>
      </rPr>
      <t>31/12/2021:</t>
    </r>
    <r>
      <rPr>
        <sz val="9"/>
        <rFont val="Arial"/>
        <family val="2"/>
      </rPr>
      <t xml:space="preserve"> El cumplimiento de la actividad esta planteada para realizarse en el primer comité del 2022 en el mes de enero, razón por la cual hasta la celebración del mismo se hará la respectiva verificación.
31/03/2022:El cumplimiento de la actividad de dio en los plazos establecidos dentro de la acción y se encuentra como soportes el acta del Comité de Conciliación, por lo anterior se da cumplimiento y cierre a la acción.
</t>
    </r>
    <r>
      <rPr>
        <b/>
        <sz val="9"/>
        <rFont val="Arial"/>
        <family val="2"/>
      </rPr>
      <t>31/05/2022:</t>
    </r>
    <r>
      <rPr>
        <sz val="9"/>
        <rFont val="Arial"/>
        <family val="2"/>
      </rPr>
      <t xml:space="preserve"> Teniendo en cuenta que la actividad dará inicio dentro del mes siguiente a la finalización de cada semestre, en el mes de julio 2022 se presentará al Comité de Conciliación, informe del semestre comprendido de enero a junio de 2022, aun no se puede evidenciar avance y/o ejecución de la misma, sin embargo para el mes de junio se iniciará con la elaboración del informe para ser presentado en el mes de julio de 2022. Lo anterior de acuerdo con el cronograma del Plan de acción aprobado en el  comité de conciliación de 2022.</t>
    </r>
  </si>
  <si>
    <t xml:space="preserve">Externo </t>
  </si>
  <si>
    <t>7 - 2021 - Informe visita de seguimiento al cumplimiento de la normativa archivística</t>
  </si>
  <si>
    <t>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t>
  </si>
  <si>
    <t xml:space="preserve">No se identifica de forma especifica en el PIC 2021, las temáticas de capacitación en gestión documental </t>
  </si>
  <si>
    <t>Incluir de manera específica en el Plan Institucional de Capacitación, las temáticas
sobre Gestión documental, para el 2022.</t>
  </si>
  <si>
    <t>Plan Institucional
de Capacitación</t>
  </si>
  <si>
    <t>Un (1) Plan Institucional
de Capacitación</t>
  </si>
  <si>
    <t>11. Gestión Documental</t>
  </si>
  <si>
    <r>
      <rPr>
        <b/>
        <sz val="9"/>
        <rFont val="Arial"/>
        <family val="2"/>
      </rPr>
      <t>30/11/2021</t>
    </r>
    <r>
      <rPr>
        <sz val="9"/>
        <rFont val="Arial"/>
        <family val="2"/>
      </rPr>
      <t xml:space="preserve">: Se identifica la construcción del diagnostico para la vigencia 2022 del PIC
</t>
    </r>
    <r>
      <rPr>
        <b/>
        <sz val="9"/>
        <rFont val="Arial"/>
        <family val="2"/>
      </rPr>
      <t>31/12/2021:</t>
    </r>
    <r>
      <rPr>
        <sz val="9"/>
        <rFont val="Arial"/>
        <family val="2"/>
      </rPr>
      <t xml:space="preserve">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Para el corte del presente reporte el documento se encuentra en estado de revisión para posterior aprobación y divulgación.
</t>
    </r>
    <r>
      <rPr>
        <b/>
        <sz val="9"/>
        <rFont val="Arial"/>
        <family val="2"/>
      </rPr>
      <t xml:space="preserve">31/03/2022: </t>
    </r>
    <r>
      <rPr>
        <sz val="9"/>
        <rFont val="Arial"/>
        <family val="2"/>
      </rPr>
      <t>El 31/01/2022 fue aprobado y publicado el Plan de Capacitación 2022 en el que fue incluido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t>
    </r>
  </si>
  <si>
    <r>
      <rPr>
        <b/>
        <sz val="9"/>
        <rFont val="Arial"/>
        <family val="2"/>
      </rPr>
      <t>30/11/2021:</t>
    </r>
    <r>
      <rPr>
        <sz val="9"/>
        <rFont val="Arial"/>
        <family val="2"/>
      </rPr>
      <t xml:space="preserve"> Formato Encuesta capacitaciones
</t>
    </r>
    <r>
      <rPr>
        <b/>
        <sz val="9"/>
        <rFont val="Arial"/>
        <family val="2"/>
      </rPr>
      <t>31/12/2021:</t>
    </r>
    <r>
      <rPr>
        <sz val="9"/>
        <rFont val="Arial"/>
        <family val="2"/>
      </rPr>
      <t xml:space="preserve"> Formulación Plan de Capacitación - 2022, en estado de revisión para aprobación  
</t>
    </r>
    <r>
      <rPr>
        <b/>
        <sz val="9"/>
        <rFont val="Arial"/>
        <family val="2"/>
      </rPr>
      <t xml:space="preserve">31/03/2022: </t>
    </r>
    <r>
      <rPr>
        <sz val="9"/>
        <rFont val="Arial"/>
        <family val="2"/>
      </rPr>
      <t xml:space="preserve">Plan de Capacitación 2022 y link de la publicación realizada en la página Web de la Entidad </t>
    </r>
    <r>
      <rPr>
        <u/>
        <sz val="9"/>
        <rFont val="Arial"/>
        <family val="2"/>
      </rPr>
      <t>https://www.cajaviviendapopular.gov.co/sites/default/files/PLAN%20INSTITUCIONAL%20DE%20CAPACITACION%202022.pdf</t>
    </r>
  </si>
  <si>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</si>
  <si>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Joan Manuel W. Gaitán Ferre</t>
    </r>
  </si>
  <si>
    <r>
      <rPr>
        <b/>
        <sz val="9"/>
        <rFont val="Arial"/>
        <family val="2"/>
      </rPr>
      <t xml:space="preserve">30/11/2021: </t>
    </r>
    <r>
      <rPr>
        <sz val="9"/>
        <rFont val="Arial"/>
        <family val="2"/>
      </rPr>
      <t xml:space="preserve">Se evidencia la acción “INCLUIR DE MANERA ESPECÍFICA EN EL PLAN INSTITUCIONAL DE CAPACITACIÓN, LAS TEMÁTICAS SOBRE GESTIÓN DOCUMENTA, PARA EL 2022” cuenta con una identificación de la construcción del diagnóstico del PIC para la vigencia 2022.
Se recomienda dar celeridad a la implementación del diagnóstico realizado ya que la acción tiene fecha de cierre 31Ene2022 y el avance debería ser superior al 50%.
Se demuestra una eficacia del 20% de avance
</t>
    </r>
    <r>
      <rPr>
        <b/>
        <sz val="9"/>
        <rFont val="Arial"/>
        <family val="2"/>
      </rPr>
      <t xml:space="preserve">31/12/2021: </t>
    </r>
    <r>
      <rPr>
        <sz val="9"/>
        <rFont val="Arial"/>
        <family val="2"/>
      </rPr>
      <t xml:space="preserve">Se evidencia la acción “INCLUIR DE MANERA ESPECÍFICA EN EL PLAN INSTITUCIONAL DE CAPACITACIÓN, LAS TEMÁTICAS SOBRE GESTIÓN DOCUMENTA, PARA EL 2022”, se incluye dentro del Plan de Capacitación 2022 en el componente PROCESOS ESTRATEGICOS, DE APOYO Y DE EVALUACION los temas: Instrumentos archivísticos (TRD-TVD-PGD-PINAR-FUID-banco terminológico-tablas de control de acceso-Sistema Integrado de conservación, cuadros de clasificación documental) y Retención documental y gestión de documentos Físicos. 
Al 31 de diciembre del 2021 el documento se encuentra en estado de revisión para posterior aprobación y divulgación.
Se demuestra una eficacia del 80%. Se recomienda dar celeridad a la culminación del Plan de capacitación. Es imperativo culminar esta acción en el mes de enero debido a que esta acción cuenta con fecha de final del 31Ene2022.
</t>
    </r>
    <r>
      <rPr>
        <b/>
        <sz val="9"/>
        <rFont val="Arial"/>
        <family val="2"/>
      </rPr>
      <t xml:space="preserve">31/03/2022: </t>
    </r>
    <r>
      <rPr>
        <sz val="9"/>
        <rFont val="Arial"/>
        <family val="2"/>
      </rPr>
      <t>Se evidencia la acción “INCLUIR EN EL PLAN INSTITUCIONAL DE CAPACITACIÓN LAS TEMÁTICAS DE GESTIÓN DOCUMENTAL DE FORMA MÁS ESPECÍFICA, DE LA MISMA MANERA LAS JORNADAS REQUERIDAS. INCLUIR DENTRO DE LAS ACCIONES DE CAPACITACIÓN, SOCIALIZACIÓN Y SENSIBILIZACIÓN ESTABLECIDAS EN EL PLAN ESPECÍFICO DE CAPACITACIÓN EN GESTIÓN DOCUMENTAL DEL PROGRAMA DE GESTIÓN DOCUMENTAL PGD, LAS TEMÁTICAS ASOCIADAS AL BANCO TERMINOLÓGICO. INCLUIR DENTRO DEL PIC, CAPACITACIONES SOBRE EL CUADRO DE CLASIFICACIÓN DOCUMENTAL” se encuentra finalizada; debido que el día 31-01-2022 fue aprobado y publicado el Plan de Capacitación 2022 en el que fue incluido el componente PROCESOS ESTRATÉGICOS, DE APOYO Y DE EVALUACIÓN los temas: Instrumentos archivísticos (TRD-TVD-PGD-PINAR-FUID-banco terminológico-tablas de control de acceso-Sistema Integrado de conservación, cuadros de clasificación documental) y Retención documental y gestión de documentos Físicos.
Se demuestra una eficacia del 100%. El Plan Institucional de Capacitación aprobado por el Comité Directivo del día 31 de enero del 2022 cuenta con las siguientes temáticas: procesos estratégicos, de apoyo y de evaluación los siguientes temas: instrumentos archivísticos (TRD-TVD-PGD-PINAR-FUID-banco terminológico-tablas de control de acceso-sistema integrado de conservación, cuadros de clasificación documental) y retención documental y gestión de documentos físicos</t>
    </r>
    <r>
      <rPr>
        <b/>
        <sz val="9"/>
        <rFont val="Arial"/>
        <family val="2"/>
      </rPr>
      <t xml:space="preserve">. 
</t>
    </r>
    <r>
      <rPr>
        <sz val="9"/>
        <rFont val="Arial"/>
        <family val="2"/>
      </rPr>
      <t xml:space="preserve">
</t>
    </r>
  </si>
  <si>
    <t>Es necesario implementar un plan de trabajo para sensibilizar a todos los productores documentales acerca de la importancia de mantener actualizados los inventarios de archivos de gestión.</t>
  </si>
  <si>
    <t>Falta de seguimiento en la implementación  de los inventarios de archivos de gestión</t>
  </si>
  <si>
    <t>Realizar Plan de trabajo en la actualización de los inventarios de archivos de gestión, actualizando el Formato Único de Inventario Documental-FUID establecido</t>
  </si>
  <si>
    <t>Plan de inventarios</t>
  </si>
  <si>
    <t>Un (1) plan de inventarios</t>
  </si>
  <si>
    <r>
      <rPr>
        <b/>
        <sz val="9"/>
        <rFont val="Arial"/>
        <family val="2"/>
      </rPr>
      <t xml:space="preserve">30/11/2021: </t>
    </r>
    <r>
      <rPr>
        <sz val="9"/>
        <rFont val="Arial"/>
        <family val="2"/>
      </rPr>
      <t xml:space="preserve">Se realiza plan de trabajo para la actualización de los inventarios de archivos de gestión, pendiente la actualización del formato FUID.
</t>
    </r>
    <r>
      <rPr>
        <b/>
        <sz val="9"/>
        <rFont val="Arial"/>
        <family val="2"/>
      </rPr>
      <t>31/12/2021:</t>
    </r>
    <r>
      <rPr>
        <sz val="9"/>
        <rFont val="Arial"/>
        <family val="2"/>
      </rPr>
      <t xml:space="preserve"> Se realizó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hace informe del avance de la acción por dependencia identificando que áreas se encuentran al día y que le hace falta a las demás.
</t>
    </r>
    <r>
      <rPr>
        <b/>
        <sz val="9"/>
        <rFont val="Arial"/>
        <family val="2"/>
      </rPr>
      <t xml:space="preserve">31/03/2022: </t>
    </r>
    <r>
      <rPr>
        <sz val="9"/>
        <rFont val="Arial"/>
        <family val="2"/>
      </rPr>
      <t>En el mes de febrero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seguimiento.</t>
    </r>
  </si>
  <si>
    <r>
      <rPr>
        <b/>
        <sz val="9"/>
        <rFont val="Arial"/>
        <family val="2"/>
      </rPr>
      <t>30/11/2021:</t>
    </r>
    <r>
      <rPr>
        <sz val="9"/>
        <rFont val="Arial"/>
        <family val="2"/>
      </rPr>
      <t xml:space="preserve"> Plan de trabajo Inventarios
</t>
    </r>
    <r>
      <rPr>
        <b/>
        <sz val="9"/>
        <rFont val="Arial"/>
        <family val="2"/>
      </rPr>
      <t>31/12/2021:</t>
    </r>
    <r>
      <rPr>
        <sz val="9"/>
        <rFont val="Arial"/>
        <family val="2"/>
      </rPr>
      <t xml:space="preserve"> Correo enviado a los enlaces documentales el 2/12/2021, oficio No. 202117200041503 del 10/06/2021 y informe de reporte avance de la actividad.
</t>
    </r>
    <r>
      <rPr>
        <b/>
        <sz val="9"/>
        <rFont val="Arial"/>
        <family val="2"/>
      </rPr>
      <t xml:space="preserve">
31/03/2022: </t>
    </r>
    <r>
      <rPr>
        <sz val="9"/>
        <rFont val="Arial"/>
        <family val="2"/>
      </rPr>
      <t>Memorandos informados en el avance y actas de seguimiento al cumplimiento y entrega del FUID. \\10.216.160.201\administrativa\ARCHIVO GESTION DOCUMENTAL\Reportes 2022 por dependencias</t>
    </r>
  </si>
  <si>
    <r>
      <rPr>
        <b/>
        <sz val="9"/>
        <rFont val="Arial"/>
        <family val="2"/>
      </rPr>
      <t>30/11/2021:</t>
    </r>
    <r>
      <rPr>
        <sz val="9"/>
        <rFont val="Arial"/>
        <family val="2"/>
      </rPr>
      <t xml:space="preserve"> Se evidencia la acción “REALIZAR PLAN DE TRABAJO EN LA ACTUALIZACIÓN DE LOS INVENTARIOS DE ARCHIVOS DE GESTIÓN, ACTUALIZANDO EL FORMATO ÚNICO DE INVENTARIO DOCUMENTAL-FUID ESTABLECIDO” cuenta con la realización del plan de trabajo para la actualización de los inventarios de archivos de gestión, queda pendiente la actualización del formato FUID. Se recomienda formalizar el documento y una vez terminado socializarlo, adicionalmente, dar celeridad para la culminación de la acción que tienen fecha de cierre el 31Dic2021.
Se demuestra una eficacia del 70% de avance 
</t>
    </r>
    <r>
      <rPr>
        <b/>
        <sz val="9"/>
        <rFont val="Arial"/>
        <family val="2"/>
      </rPr>
      <t xml:space="preserve">
31/12/2021:</t>
    </r>
    <r>
      <rPr>
        <sz val="9"/>
        <rFont val="Arial"/>
        <family val="2"/>
      </rPr>
      <t xml:space="preserve"> Se evidencia la acción “REALIZAR PLAN DE TRABAJO EN LA ACTUALIZACIÓN DE LOS INVENTARIOS DE ARCHIVOS DE GESTIÓN, ACTUALIZANDO EL FORMATO ÚNICO DE INVENTARIO DOCUMENTAL-FUID ESTABLECIDO” se realizó una solicitud a las diferentes dependencias para la realización de actualización del formato FUID, mediante correo electrónico del 2/12/2021, dirigido a los enlaces documentales y se reitera solicitud e indicaciones para el cargue de la información realizada mediante oficio No. 202117200041503 del 10/06/2021. Adicionalmente se hizo un informe del avance de la acción por dependencia identificando que áreas se encuentran al día y que le hace falta a las demás.
Se demuestra una eficacia del 80%. La acción se encuentra en los plazos establecidos por la Subdirección Administrativa. 
</t>
    </r>
    <r>
      <rPr>
        <b/>
        <sz val="9"/>
        <rFont val="Arial"/>
        <family val="2"/>
      </rPr>
      <t xml:space="preserve">
31/03/2022: </t>
    </r>
    <r>
      <rPr>
        <sz val="9"/>
        <rFont val="Arial"/>
        <family val="2"/>
      </rPr>
      <t xml:space="preserve">Se evidencia la acción “REALIZAR PLAN DE TRABAJO EN LA ACTUALIZACIÓN DE LOS INVENTARIOS DE ARCHIVOS DE GESTIÓN, ACTUALIZANDO EL FORMATO ÚNICO DE INVENTARIO DOCUMENTAL-FUID ESTABLECIDO” se encuentra finalizada; el día 28 de febrero de 2022 se remitió Memorando 202217200011493 a las dependencias indicando que debían realizar la entrega de los inventarios, se realizaron visitas de seguimiento a las dependencias para corroborar el cumplimiento de la entrega y el correcto manejo del instrumento, la única dependencia que no entre fue la dirección de Reasentamientos la cual remitió Memorando 202212000013223 dando fechas de entrega, las cuales no fueron cumplidas por la Dirección Misional. De resto todas las demás dependencias realizaron la entrega y se les realizo el respectivo seguimiento de cumplimiento.
Se demuestra una eficacia del 100%. La Subdirección Administrativa realizó 15 visitas a las dependencias para validar que la información diligenciada en el Formato Único de Inventario – FUID corresponda con la que tienen en sus archivos rodantes. 
</t>
    </r>
    <r>
      <rPr>
        <b/>
        <sz val="9"/>
        <rFont val="Arial"/>
        <family val="2"/>
      </rPr>
      <t xml:space="preserve">
</t>
    </r>
  </si>
  <si>
    <t>Así mismo la entidad manifestó que para la vigencia 2020 no realizó eliminaciones documentales. No obstante, en el diagnóstico integral de archivos se menciona el inicio de un proceso de eliminación, aprobado por el Comité Institucional de Gestión y Desempeño el día 30 de junio de 2020. 
Se recomienda que, al momento de realizar este trámite, se tengan en cuenta los siguientes aspectos:
• Procedimiento para efectuar el proceso de eliminación
documental en el SIG.
• Link enlace de publicación en el sitio web institucional, de los inventarios documentales por un periodo de 60 días hábiles, previo a la eliminación.
• Acta del Comité Institucional de Gestión y Desempeño o quien haga sus veces, en la cual se consigne si hubo o no observaciones frente a los documentos objeto de eliminación, por parte de los ciudadanos.
• Actas de aprobación de la eliminación documental suscrita por el presidente y secretario técnico del Comité Institucional de Gestión y Desempeño o quien haga sus veces.
• Link enlace de publicación en el sitio web institucional, de las actas e inventarios documentales que han sido objeto de eliminación.
• Inventarios de las unidades documentales objeto de eliminación, por aplicación de TRD o TVD.
• Actas de eliminación con los siguientes requisitos: nombres de las series y subseries documentales que fueron objeto de eliminación, las fechas extremas de los documentos y el volumen de las unidades documentales (simples o compuestas) eliminadas, sean físicas y/o electrónicas. Además, el acta de
eliminación debe incluir los datos de convalidación</t>
  </si>
  <si>
    <t>No se evidencia la Eliminación Documental de la Vigencia 2020</t>
  </si>
  <si>
    <t>Realizar el proceso de eliminación identificado en el Comité Institucional de Gestión y Desempeño de 2020</t>
  </si>
  <si>
    <t>Proceso de eliminación</t>
  </si>
  <si>
    <t>Un (1) proceso de eliminación</t>
  </si>
  <si>
    <r>
      <rPr>
        <b/>
        <sz val="9"/>
        <rFont val="Arial"/>
        <family val="2"/>
      </rPr>
      <t>30/11/2021:</t>
    </r>
    <r>
      <rPr>
        <sz val="9"/>
        <rFont val="Arial"/>
        <family val="2"/>
      </rPr>
      <t xml:space="preserve"> A la fecha no se ha realizado el proceso de eliminación debido a que no se contaba con la información definitiva, en razón de que había dos archivos Excel con diferente información por lo cual se procede en el mes de noviembre a recopilar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CVP la cual está constituido por nueve periodos.
</t>
    </r>
    <r>
      <rPr>
        <b/>
        <sz val="9"/>
        <rFont val="Arial"/>
        <family val="2"/>
      </rPr>
      <t xml:space="preserve">31/12/2021: </t>
    </r>
    <r>
      <rPr>
        <sz val="9"/>
        <rFont val="Arial"/>
        <family val="2"/>
      </rPr>
      <t xml:space="preserve">De acuerdo 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t>
    </r>
    <r>
      <rPr>
        <b/>
        <sz val="9"/>
        <rFont val="Arial"/>
        <family val="2"/>
      </rPr>
      <t xml:space="preserve">31/03/2022: </t>
    </r>
    <r>
      <rPr>
        <sz val="9"/>
        <rFont val="Arial"/>
        <family val="2"/>
      </rPr>
      <t xml:space="preserve">Se esta a la espera de la confirmación de la visita por parte de la Subdirección Financiera. En el mes de febrero se remitió memorando 202217200013213 a la Subdirección Financiera reiterando solicitud.
</t>
    </r>
    <r>
      <rPr>
        <b/>
        <sz val="9"/>
        <rFont val="Arial"/>
        <family val="2"/>
      </rPr>
      <t xml:space="preserve">31/05/2022: </t>
    </r>
    <r>
      <rPr>
        <sz val="9"/>
        <rFont val="Arial"/>
        <family val="2"/>
      </rPr>
      <t>Se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t>
    </r>
  </si>
  <si>
    <r>
      <rPr>
        <b/>
        <sz val="9"/>
        <rFont val="Arial"/>
        <family val="2"/>
      </rPr>
      <t>30/11/2021:</t>
    </r>
    <r>
      <rPr>
        <sz val="9"/>
        <rFont val="Arial"/>
        <family val="2"/>
      </rPr>
      <t xml:space="preserve"> Acta de reunión y informe de proceso
</t>
    </r>
    <r>
      <rPr>
        <b/>
        <sz val="9"/>
        <rFont val="Arial"/>
        <family val="2"/>
      </rPr>
      <t xml:space="preserve">
31/12/2021:</t>
    </r>
    <r>
      <rPr>
        <sz val="9"/>
        <rFont val="Arial"/>
        <family val="2"/>
      </rPr>
      <t xml:space="preserve"> Acta de reunión del 17/11/2021
</t>
    </r>
    <r>
      <rPr>
        <b/>
        <sz val="9"/>
        <rFont val="Arial"/>
        <family val="2"/>
      </rPr>
      <t xml:space="preserve">31/03/2022: </t>
    </r>
    <r>
      <rPr>
        <sz val="9"/>
        <rFont val="Arial"/>
        <family val="2"/>
      </rPr>
      <t xml:space="preserve">Memorando remitido a la Subdirección Financiera.
</t>
    </r>
    <r>
      <rPr>
        <b/>
        <sz val="9"/>
        <rFont val="Arial"/>
        <family val="2"/>
      </rPr>
      <t xml:space="preserve">
31/05/2022:</t>
    </r>
    <r>
      <rPr>
        <sz val="9"/>
        <rFont val="Arial"/>
        <family val="2"/>
      </rPr>
      <t xml:space="preserve"> Comunicaciones cruzadas con la Subdirección Financiera</t>
    </r>
  </si>
  <si>
    <r>
      <rPr>
        <b/>
        <sz val="9"/>
        <rFont val="Arial"/>
        <family val="2"/>
      </rPr>
      <t xml:space="preserve">30/11/2021: </t>
    </r>
    <r>
      <rPr>
        <sz val="9"/>
        <rFont val="Arial"/>
        <family val="2"/>
      </rPr>
      <t xml:space="preserve">Hernán Darío Parra
</t>
    </r>
    <r>
      <rPr>
        <b/>
        <sz val="9"/>
        <rFont val="Arial"/>
        <family val="2"/>
      </rPr>
      <t>31/12/2021:</t>
    </r>
    <r>
      <rPr>
        <sz val="9"/>
        <rFont val="Arial"/>
        <family val="2"/>
      </rPr>
      <t xml:space="preserve"> Julie Pauline Casallas Pinzón
</t>
    </r>
    <r>
      <rPr>
        <b/>
        <sz val="9"/>
        <rFont val="Arial"/>
        <family val="2"/>
      </rPr>
      <t xml:space="preserve">31/03/2022: </t>
    </r>
    <r>
      <rPr>
        <sz val="9"/>
        <rFont val="Arial"/>
        <family val="2"/>
      </rPr>
      <t xml:space="preserve">Julie Pauline Casallas Pinzón
</t>
    </r>
    <r>
      <rPr>
        <b/>
        <sz val="9"/>
        <rFont val="Arial"/>
        <family val="2"/>
      </rPr>
      <t>31/05/2022:</t>
    </r>
    <r>
      <rPr>
        <sz val="9"/>
        <rFont val="Arial"/>
        <family val="2"/>
      </rPr>
      <t xml:space="preserve"> Fabio Monroy</t>
    </r>
  </si>
  <si>
    <r>
      <rPr>
        <b/>
        <sz val="9"/>
        <rFont val="Arial"/>
        <family val="2"/>
      </rPr>
      <t xml:space="preserve">30/11/2021: </t>
    </r>
    <r>
      <rPr>
        <sz val="9"/>
        <rFont val="Arial"/>
        <family val="2"/>
      </rPr>
      <t xml:space="preserve">Se evidencia la acción “REALIZAR EL PROCESO DE ELIMINACIÓN IDENTIFICADO EN EL COMITÉ INSTITUCIONAL DE GESTIÓN Y DESEMPEÑO DE 2020” no cuenta con la realización del proceso de eliminación; debido a que no se contaba con la información definitiva, por esta razón había dos archivos Excel con diferente información por lo cual se procede en el mes de noviembre a recopilar, depurar y ajustar la información exacta con la Subdirección Financiera y la comparación de los cuadros existentes para luego llegar a la conclusión y tomar la decisión de iniciar el proceso de búsqueda, identificación y selección de las series y subseries a eliminar ubicadas en el Archivo Central de la Caja de la Vivienda Popular la cual está constituido por nueve periodos.
Se recomienda definir las fechas de los compromisos derivados de la reunión “Validar Series a Eliminar como lo son: Ordenes de Pago, Balances contables, Boletín de Caja, Informes de tesorería, Recibos de Caja, CDP, CRP, Conciliaciones, Estado de Cartera Morosa, Cuentas de cobro, Libros auxiliares, Libros de diario, Cuentas de almacén, Estados de Cuenta y Despacho de materiales” para darle celeridad al cumplimiento de la acción y poder cumplir en la fecha estipulada de cierre 30Abr2022.
Se demuestra una eficacia del 20% de avance 
</t>
    </r>
    <r>
      <rPr>
        <b/>
        <sz val="9"/>
        <rFont val="Arial"/>
        <family val="2"/>
      </rPr>
      <t>31/12/2021:</t>
    </r>
    <r>
      <rPr>
        <sz val="9"/>
        <rFont val="Arial"/>
        <family val="2"/>
      </rPr>
      <t xml:space="preserve"> Se evidencia la acción “REALIZAR EL PROCESO DE ELIMINACIÓN IDENTIFICADO EN EL COMITÉ INSTITUCIONAL DE GESTIÓN Y DESEMPEÑO DE 2020”, de acuerdo con la mesa de trabajo del 17/11/2021, se encuentra en la ejecución del compromiso "identificación e Alistamiento de Series para eliminar del área de la Subdirección Financiera". Se espera para el mes de febrero 2022 se tenga dicha acción y así, proceder con la eliminación dejando la respectiva acta.
Se demuestra una eficacia del 40%. Se recomienda seguir con los tramites respectivos con el fin de cumplir en los tiempos establecidos la culminación de la acción. 
</t>
    </r>
    <r>
      <rPr>
        <b/>
        <sz val="9"/>
        <rFont val="Arial"/>
        <family val="2"/>
      </rPr>
      <t xml:space="preserve">31/03/2022: </t>
    </r>
    <r>
      <rPr>
        <sz val="9"/>
        <rFont val="Arial"/>
        <family val="2"/>
      </rPr>
      <t xml:space="preserve">Se evidencia la acción “REALIZAR EL PROCESO DE ELIMINACIÓN IDENTIFICADO EN EL COMITÉ INSTITUCIONAL DE GESTIÓN Y DESEMPEÑO DE 2020” se encuentra a la espera de la confirmación de la visita por parte de la Subdirección Financiera. En el mes de febrero se remitió Memorando 202217200013213 a la Subdirección Financiera reiterando solicitud con el asunto: “Eliminación Documental - Compromisos del Acta de Reunión del 17/11/2021”.
Se demuestra una eficacia del 70%. La Subdirección Administrativa está a la espera de la respuesta por parte de la Subdirección Financiera ya que a la fecha no han tenido ningún avance para poder proceder con la aplicación del Procedimiento para la Eliminación Documental y así lograr cerrar la acción de manera efectiva y en los tiempos establecidos en el Plan de Mejoramiento Institucional. Se recomienda priorizar el cumplimiento de esta actividad que tiene como fecha de finalización el 30 de abril de 2022.  
</t>
    </r>
    <r>
      <rPr>
        <b/>
        <sz val="9"/>
        <rFont val="Arial"/>
        <family val="2"/>
      </rPr>
      <t>31/05/2022:</t>
    </r>
    <r>
      <rPr>
        <sz val="9"/>
        <rFont val="Arial"/>
        <family val="2"/>
      </rPr>
      <t xml:space="preserve"> Se evidencia la acción “REALIZAR EL PROCESO DE ELIMINACIÓN IDENTIFICADO EN EL COMITÉ INSTITUCIONAL DE GESTIÓN Y DESEMPEÑO DE 2020” se encuentra adelantando las gestiones para culminar la acción. La Subdirección Administrativa genera Memorando 202217200041223 del 25-04-2022 para dar alcance al Memorando remitido en el mes de febrero, ya que no se recibió respuesta por parte de la Subdirección Financiera a la solicitud inicial. El día 03-05-2022 se recibe respuesta de Subdirección Financiera mediante Memorando 202217100043793 donde se informa la disponibilidad para realizar la visita según lo disponga la Subdirección Administrativa, razón por la cual se remite respuesta mediante Memorando 202217200051953 indicando que el día 15 de junio se realizará la visita al archivo central.
Se demuestra una eficacia del 80%. La Subdirección Administrativa deberá proceder con la aplicación del Procedimiento para la Eliminación Documental y así lograr cerrar la acción de manera efectiva. Se recomienda priorizar el cumplimiento de esta actividad que tenía como fecha de finalización 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</si>
  <si>
    <t xml:space="preserve">Actualizar el Banco Terminológico para las series, subseries y tipos documentales de la Tabla de Retención Documental, según lo establece el Decreto 1080 de 2015, artículo 2.8.2.5.8, literal g. y el Acuerdo AGN 004 de 2019, artículo 5. Presentar el Banco Terminológico ante el Comité Interno de Archivo para su aprobación, en atención a las funciones absorbidas de los comités internos de archivo y establecidas en el Decreto 2578 de 2012, compilado en el Decreto 1080 de 2015. Publicar el Banco Terminológico con la finalidad que sirva como instrumento normalizador para la denominación de series, subseries y tipos documentales que se reflejen en procesos, procedimientos y demás documentos del Sistema de Gestión Documental.
</t>
  </si>
  <si>
    <t>El Banco Terminológico  desactualizado</t>
  </si>
  <si>
    <t>Realizar la actualización y socialización del Banco terminológico de la CVP</t>
  </si>
  <si>
    <t>Actualización</t>
  </si>
  <si>
    <t>Una (1) actualización del Banco terminológico</t>
  </si>
  <si>
    <r>
      <rPr>
        <b/>
        <sz val="9"/>
        <rFont val="Arial"/>
        <family val="2"/>
      </rPr>
      <t>30/11/2021:</t>
    </r>
    <r>
      <rPr>
        <sz val="9"/>
        <rFont val="Arial"/>
        <family val="2"/>
      </rPr>
      <t xml:space="preserve"> Revisión,  Identificación de la elaboración del banco Terminológico conforme a los estableció en la norma ISAC-G
</t>
    </r>
    <r>
      <rPr>
        <b/>
        <sz val="9"/>
        <rFont val="Arial"/>
        <family val="2"/>
      </rPr>
      <t>31/12/2021:</t>
    </r>
    <r>
      <rPr>
        <sz val="9"/>
        <rFont val="Arial"/>
        <family val="2"/>
      </rPr>
      <t xml:space="preserve"> Se verifica y evidencia que el Banco Terminológico está acorde a las Tablas de Retención Documental vigentes, sin embargo, se cuenta con archivos por serie y subserie, Se dará inicio a la consolidación del Banco Terminológico para su posterior presentación a Comité para su aprobación y divulgación.
</t>
    </r>
    <r>
      <rPr>
        <b/>
        <sz val="9"/>
        <rFont val="Arial"/>
        <family val="2"/>
      </rPr>
      <t xml:space="preserve">31/03/2022: </t>
    </r>
    <r>
      <rPr>
        <sz val="9"/>
        <rFont val="Arial"/>
        <family val="2"/>
      </rPr>
      <t xml:space="preserve">Se realizó análisis de los BANTER de las otras entidades como lo son la SED y el Acueducto, con la finalidad de definir como debe realizarse la actualización del Banco Terminológico de la Entidad, se definió la estructura que debe tener dicha actualización y se procede a la unificación del Instrumento de la CVP.
</t>
    </r>
    <r>
      <rPr>
        <b/>
        <sz val="9"/>
        <rFont val="Arial"/>
        <family val="2"/>
      </rPr>
      <t xml:space="preserve">31/05/2022: </t>
    </r>
    <r>
      <rPr>
        <sz val="9"/>
        <rFont val="Arial"/>
        <family val="2"/>
      </rPr>
      <t>Se proyecta la actualización del formato del Banco Terminológico para realizar la unificación según análisis realizado. Se inicia unificación de los PDF que hay en calidad para realizar el mismo formato. Queda pendiente el envió a la Oficina Asesora de Planeación - calidad para aprobación</t>
    </r>
  </si>
  <si>
    <r>
      <rPr>
        <b/>
        <sz val="9"/>
        <rFont val="Arial"/>
        <family val="2"/>
      </rPr>
      <t xml:space="preserve">30/11/2021: </t>
    </r>
    <r>
      <rPr>
        <sz val="9"/>
        <rFont val="Arial"/>
        <family val="2"/>
      </rPr>
      <t xml:space="preserve">Matriz banco terminológico
</t>
    </r>
    <r>
      <rPr>
        <b/>
        <sz val="9"/>
        <rFont val="Arial"/>
        <family val="2"/>
      </rPr>
      <t>31/12/2021:</t>
    </r>
    <r>
      <rPr>
        <sz val="9"/>
        <rFont val="Arial"/>
        <family val="2"/>
      </rPr>
      <t xml:space="preserve"> Archivo de verificación e identificación actualización Banco Terminológico, con el que se da inicio a la consolidación de la información.
</t>
    </r>
    <r>
      <rPr>
        <b/>
        <sz val="9"/>
        <rFont val="Arial"/>
        <family val="2"/>
      </rPr>
      <t xml:space="preserve">31/03/2022: </t>
    </r>
    <r>
      <rPr>
        <sz val="9"/>
        <rFont val="Arial"/>
        <family val="2"/>
      </rPr>
      <t xml:space="preserve">BANTER de las entidades mencionadas, BANTER CVP unificado y en Word donde se procederá a su modificación. 
</t>
    </r>
    <r>
      <rPr>
        <b/>
        <sz val="9"/>
        <rFont val="Arial"/>
        <family val="2"/>
      </rPr>
      <t xml:space="preserve">31/05/2022: </t>
    </r>
    <r>
      <rPr>
        <sz val="9"/>
        <rFont val="Arial"/>
        <family val="2"/>
      </rPr>
      <t>Nuevo formato del Banco Terminológico para remitir a actualización, Banco Terminológico unificado en el nuevo formato.</t>
    </r>
  </si>
  <si>
    <r>
      <rPr>
        <b/>
        <sz val="9"/>
        <rFont val="Arial"/>
        <family val="2"/>
      </rPr>
      <t xml:space="preserve">30/09/2021: </t>
    </r>
    <r>
      <rPr>
        <sz val="9"/>
        <rFont val="Arial"/>
        <family val="2"/>
      </rPr>
      <t xml:space="preserve">Joan Manuel W. Gaitán Ferrer
</t>
    </r>
    <r>
      <rPr>
        <b/>
        <sz val="9"/>
        <rFont val="Arial"/>
        <family val="2"/>
      </rPr>
      <t xml:space="preserve">30/11/2021: </t>
    </r>
    <r>
      <rPr>
        <sz val="9"/>
        <rFont val="Arial"/>
        <family val="2"/>
      </rPr>
      <t xml:space="preserve">Joan Manuel W. Gaitán Ferrer
</t>
    </r>
    <r>
      <rPr>
        <b/>
        <sz val="9"/>
        <rFont val="Arial"/>
        <family val="2"/>
      </rPr>
      <t xml:space="preserve">31/12/2021: </t>
    </r>
    <r>
      <rPr>
        <sz val="9"/>
        <rFont val="Arial"/>
        <family val="2"/>
      </rPr>
      <t xml:space="preserve">Joan Manuel W. Gaitán Ferrer
</t>
    </r>
    <r>
      <rPr>
        <b/>
        <sz val="9"/>
        <rFont val="Arial"/>
        <family val="2"/>
      </rPr>
      <t xml:space="preserve">31/03/2022: </t>
    </r>
    <r>
      <rPr>
        <sz val="9"/>
        <rFont val="Arial"/>
        <family val="2"/>
      </rPr>
      <t xml:space="preserve">Joan Manuel W. Gaitán Ferrer
</t>
    </r>
    <r>
      <rPr>
        <b/>
        <sz val="9"/>
        <rFont val="Arial"/>
        <family val="2"/>
      </rPr>
      <t xml:space="preserve">31/05/2022: </t>
    </r>
    <r>
      <rPr>
        <sz val="9"/>
        <rFont val="Arial"/>
        <family val="2"/>
      </rPr>
      <t>Joan Manuel W. Gaitán Ferrer</t>
    </r>
  </si>
  <si>
    <r>
      <rPr>
        <b/>
        <sz val="9"/>
        <rFont val="Arial"/>
        <family val="2"/>
      </rPr>
      <t>30/11/2021:</t>
    </r>
    <r>
      <rPr>
        <sz val="9"/>
        <rFont val="Arial"/>
        <family val="2"/>
      </rPr>
      <t xml:space="preserve"> Se evidencia la acción “REALIZAR LA ACTUALIZACIÓN Y SOCIALIZACIÓN DEL BANCO TERMINOLÓGICO DE LA CAJA DE LA VIVIENDA POPULAR” se cuenta con la revisión, identificación de la elaboración del Banco Terminológico conforme a los estableció en la norma ISAC-G, hace falta terminar con la revisión definitiva, actualización y socialización del Banco Terminológico. La actividad se encuentra acorde a los plazos establecidos por el proceso de Gestión Documental.
Se demuestra una eficacia del 20% de avance. 
</t>
    </r>
    <r>
      <rPr>
        <b/>
        <sz val="9"/>
        <rFont val="Arial"/>
        <family val="2"/>
      </rPr>
      <t xml:space="preserve">31/12/2021: </t>
    </r>
    <r>
      <rPr>
        <sz val="9"/>
        <rFont val="Arial"/>
        <family val="2"/>
      </rPr>
      <t xml:space="preserve">Se evidencia la acción “REALIZAR LA ACTUALIZACIÓN Y SOCIALIZACIÓN DEL BANCO TERMINOLÓGICO DE LA CVP”, se verifica y evidencia que el Banco Terminológico está acorde a las Tablas de Retención Documental vigentes, sin embargo, se cuenta con archivos por serie y subserie, se iniciará la consolidación del Banco Terminológico para su posterior presentación a Comité para su aprobación y divulgación.
Se demuestra una eficacia del 40%. Se recomienda consolidar el Banco Terminológico durante el mes de enero, para posteriormente sea presentado y aprobado por El Comité de Gestión y Desempeño (tener en cuenta las fechas tentativas de los comités y que sean coherentes con la fecha de terminación de la acción) esto con el fin de darle cierre efectivo dentro de los plazos estipulados. 
</t>
    </r>
    <r>
      <rPr>
        <b/>
        <sz val="9"/>
        <rFont val="Arial"/>
        <family val="2"/>
      </rPr>
      <t xml:space="preserve">31/03/2022: </t>
    </r>
    <r>
      <rPr>
        <sz val="9"/>
        <rFont val="Arial"/>
        <family val="2"/>
      </rPr>
      <t xml:space="preserve">Se evidencia la acción “REALIZAR LA ACTUALIZACIÓN Y SOCIALIZACIÓN DEL BANCO TERMINOLÓGICO DE LA CVP” se encuentra adelantando las gestiones pertinentes para dar cumplimiento a la acción, se realizó el análisis de los BANTER de las otras entidades como lo son la SED y el Acueducto de Bogotá, con la finalidad de definir como debe realizarse la actualización del Banco Terminológico de la Entidad, se definió la estructura que debe tener dicha actualización y se procede a la unificación del Instrumento de la Caja de la Vivienda Popular.
Se demuestra una eficacia del 80%. Se recomienda dar celeridad a la finalización de la unificación del instrumento debido a que la actividad cuenta con fecha de finalización del 30 de abril de 2022. 
</t>
    </r>
    <r>
      <rPr>
        <b/>
        <sz val="9"/>
        <rFont val="Arial"/>
        <family val="2"/>
      </rPr>
      <t xml:space="preserve">31/05/2022: </t>
    </r>
    <r>
      <rPr>
        <sz val="9"/>
        <rFont val="Arial"/>
        <family val="2"/>
      </rPr>
      <t>Se evidencia la acción “REALIZAR LA ACTUALIZACIÓN Y SOCIALIZACIÓN DEL BANCO TERMINOLÓGICO DE LA CVP” se encuentra adelantando las gestiones pertinentes para dar cumplimiento a la acción, se proyecta la actualización del formato del Banco Terminológico para realizar la unificación según análisis realizado. Se inicia unificación de los PDF que hay en calidad para realizar el mismo formato. Queda pendiente él envió a la Oficina Asesora de Planeación al equipo de calidad para aprobación y posterior publicación. 
Se demuestra una eficacia del 90%. Se recomienda dar celeridad a la finalización de la unificación del instrumento debido a que la actividad cuenta con fecha de finalización del 30 de abril de 2022.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t>
    </r>
    <r>
      <rPr>
        <b/>
        <sz val="9"/>
        <rFont val="Arial"/>
        <family val="2"/>
      </rPr>
      <t xml:space="preserve"> “Los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xml:space="preserve">, no puede modificar la fecha de finalización de dicha acción. 
</t>
    </r>
  </si>
  <si>
    <t xml:space="preserve">Se recomienda revisarlo y actualizarlo, debido a la producción documental electrónica generada por la modalidad de teletrabajo durante la emergencia sanitaria del COVID 19, finalmente, implementar el modelo en el Sistema de Gestión de Documentos Electrónicos de Archivo (SGDEA). Antes de iniciar con la instalación, implementación y despliegue en producción de un Sistema de Gestión de Documentos Electrónicos de Archivo-SGDEA, es indispensable contar con los instrumentos archivísticos formulados, aprobados e implementados institucionalmente como son: esquema de metadatos, Banco Terminológico, Tabla de Control de Acceso, entre otros, los cuales son esenciales para la parametrizar del sistema de acuerdo a las necesidades de la entidad.  Continuar con la implementación de los requisitos mínimos técnicos y funcionales para la gestión de documentos electrónicos de archivo en el sistema que cumple las funcionalidades del SGDEA.
</t>
  </si>
  <si>
    <t>El Modelo de Requisitos para la Gestión de Documentos Electrónicos no esta actualizado</t>
  </si>
  <si>
    <t>Actualizar el Manual 208-GD-Mn-09 MODELO REQUISITOS PARA GDE, en los requisitos técnicos y funcionales para los servicios establecidos.</t>
  </si>
  <si>
    <t>Actualizar el Manual</t>
  </si>
  <si>
    <t>Un (1) Manual Actualizado</t>
  </si>
  <si>
    <r>
      <rPr>
        <b/>
        <sz val="9"/>
        <rFont val="Arial"/>
        <family val="2"/>
      </rPr>
      <t>30/11/2021:</t>
    </r>
    <r>
      <rPr>
        <sz val="9"/>
        <rFont val="Arial"/>
        <family val="2"/>
      </rPr>
      <t xml:space="preserve"> Proceso de actualización, se identifica análisis de los requisitos funcionales y no funcionales, desarrollo del SGDEA.
</t>
    </r>
    <r>
      <rPr>
        <b/>
        <sz val="9"/>
        <rFont val="Arial"/>
        <family val="2"/>
      </rPr>
      <t xml:space="preserve">
31/12/2021:</t>
    </r>
    <r>
      <rPr>
        <sz val="9"/>
        <rFont val="Arial"/>
        <family val="2"/>
      </rPr>
      <t xml:space="preserve">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t>
    </r>
    <r>
      <rPr>
        <b/>
        <sz val="9"/>
        <rFont val="Arial"/>
        <family val="2"/>
      </rPr>
      <t xml:space="preserve">
31/03/2022: </t>
    </r>
    <r>
      <rPr>
        <sz val="9"/>
        <rFont val="Arial"/>
        <family val="2"/>
      </rPr>
      <t>Se realizó Actualización del 208-GD-Mn-09 MODELO REQUISITOS PARA GDE, así como, su aprobación por parte de la oficina Asesora de Planeación y la publicación en la carpeta de Calidad de la Entidad.</t>
    </r>
  </si>
  <si>
    <r>
      <rPr>
        <b/>
        <sz val="9"/>
        <rFont val="Arial"/>
        <family val="2"/>
      </rPr>
      <t xml:space="preserve">30/11/2021: </t>
    </r>
    <r>
      <rPr>
        <sz val="9"/>
        <rFont val="Arial"/>
        <family val="2"/>
      </rPr>
      <t xml:space="preserve">Formato pruebas funcionales, modelo de requisitos, Tabla MOREQ, desarrollo SGDEA
</t>
    </r>
    <r>
      <rPr>
        <b/>
        <sz val="9"/>
        <rFont val="Arial"/>
        <family val="2"/>
      </rPr>
      <t>31/12/2021:</t>
    </r>
    <r>
      <rPr>
        <sz val="9"/>
        <rFont val="Arial"/>
        <family val="2"/>
      </rPr>
      <t xml:space="preserve"> Manual 208-GD-Mn-09 MODELO REQUISITOS PARA GDE, en procesos de actualización.
</t>
    </r>
    <r>
      <rPr>
        <b/>
        <sz val="9"/>
        <rFont val="Arial"/>
        <family val="2"/>
      </rPr>
      <t xml:space="preserve">31/03/2022: </t>
    </r>
    <r>
      <rPr>
        <sz val="9"/>
        <rFont val="Arial"/>
        <family val="2"/>
      </rPr>
      <t>Manual 208-GD-Mn-09 MODELO REQUISITOS PARA GDE, actualizado y publicado, Oficio mediante el cual se realiza la solicitud de la actualización y publicación.</t>
    </r>
  </si>
  <si>
    <r>
      <rPr>
        <b/>
        <sz val="9"/>
        <rFont val="Arial"/>
        <family val="2"/>
      </rPr>
      <t>30/11/2021:</t>
    </r>
    <r>
      <rPr>
        <sz val="9"/>
        <rFont val="Arial"/>
        <family val="2"/>
      </rPr>
      <t xml:space="preserve"> Se evidencia la ACCIÓN “ACTUALIZAR EL MANUAL 208-GD-MN-09 MODELO REQUISITOS PARA GDE, EN LOS REQUISITOS TÉCNICOS Y FUNCIONALES PARA LOS SERVICIOS ESTABLECIDOS” cuenta con el proceso de actualización, se identifica análisis de los requisitos funcionales y no funcionales, del desarrollo del SGDEA. La actividad se encuentra acorde a los plazos establecidos por el proceso de Gestión Documental.
Se demuestra una eficacia del 40% de avance
</t>
    </r>
    <r>
      <rPr>
        <b/>
        <sz val="9"/>
        <rFont val="Arial"/>
        <family val="2"/>
      </rPr>
      <t>31/12/2021:</t>
    </r>
    <r>
      <rPr>
        <sz val="9"/>
        <rFont val="Arial"/>
        <family val="2"/>
      </rPr>
      <t xml:space="preserve"> Se evidencia la acción “ACTUALIZAR EL MANUAL 208-GD-MN-09 MODELO REQUISITOS PARA GDE, EN LOS REQUISITOS TÉCNICOS Y FUNCIONALES PARA LOS SERVICIOS ESTABLECIDOS”, se encuentra en proceso de actualización del 208-GD-Mn-09 MODELO REQUISITOS PARA GDE, se espera que al finalizar enero 2022 se tenga el documento listo para presentar a la Subdirección Administrativa quien lo avala para su posterior publicación y socialización a las partes interesadas.
Se demuestra una eficacia del 70%. Se recomienda dar celeridad en la terminación de la actualización, es importante terminar la acción dentro de los tiempos establecidos por la Subdirección Administrativa y lograr el cierre efectivo de la acción.
</t>
    </r>
    <r>
      <rPr>
        <b/>
        <sz val="9"/>
        <rFont val="Arial"/>
        <family val="2"/>
      </rPr>
      <t xml:space="preserve">31/03/2022: </t>
    </r>
    <r>
      <rPr>
        <sz val="9"/>
        <rFont val="Arial"/>
        <family val="2"/>
      </rPr>
      <t xml:space="preserve">Se evidencia la acción “ACTUALIZAR EL MANUAL 208-GD-MN-09 MODELO REQUISITOS PARA GDE, EN LOS REQUISITOS TÉCNICOS Y FUNCIONALES PARA LOS SERVICIOS ESTABLECIDOS” se encuentra finalizada; se realizó la actualización del 208-GD-Mn-09 MODELO REQUISITOS PARA GDE, así como, su aprobación por parte de la Oficina Asesora de Planeación y su posterior publicación en la carpeta de Calidad de la Entidad.
Se demuestra una eficacia del 100%. La Subdirección Administrativa actualizó el Manual 208-GD-Mn-09 MODELO REQUISITOS PARA GDE, el mismo fue aprobado por la Oficina Asesora de Planeación y publicado en la carpeta de calidad de la Entidad. </t>
    </r>
    <r>
      <rPr>
        <b/>
        <sz val="9"/>
        <rFont val="Arial"/>
        <family val="2"/>
      </rPr>
      <t xml:space="preserve">
</t>
    </r>
    <r>
      <rPr>
        <sz val="9"/>
        <rFont val="Arial"/>
        <family val="2"/>
      </rPr>
      <t xml:space="preserve">
</t>
    </r>
  </si>
  <si>
    <t>8 - 2021 - Auditoría Interna del Sistema Integrado de Gestión de la CVP</t>
  </si>
  <si>
    <t>Se evidencia el diligenciamiento de formatos incompletos, con información relevante para el proceso que permite generar estadísticas e información para ser utilizada como insumo para el desarrollo del proceso.</t>
  </si>
  <si>
    <t>SI</t>
  </si>
  <si>
    <t xml:space="preserve">La virtualidad influyen en el nivel de atención de los participantes de las capacitaciones y existe una falta de apropiación de los nuevos procedimientos y formatos por parte de los profesionales de los diferentes componentes (técnico, jurídico y social). </t>
  </si>
  <si>
    <t>Realizar durante la vigencia 2022, 4 (cuatro) socializaciones presenciales, por componente (jurídico, social y técnico), 12 (doce) en total. Donde los profesionales, previamente seleccionados, explican los procedimientos y el diligenciamiento de los formatos del Proceso de Reasentamientos a todos los colaboradores y funcionarios de Dirección.</t>
  </si>
  <si>
    <t>Socializaciones  realizadas</t>
  </si>
  <si>
    <t>No. de socializaciones  realizadas/12 socializaciones programadas</t>
  </si>
  <si>
    <t>4. Reasentamientos</t>
  </si>
  <si>
    <t>Director de Reasentamientos</t>
  </si>
  <si>
    <t>31/12/2021
31/03/2022
31/05/2022</t>
  </si>
  <si>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 xml:space="preserve">Con el fin de garantizar una mayor apropiación de los procedimientos vigentes, la Dirección de Reasentamientos estableció la estrategia de vincular a los funcionarios y contratistas, en realización de las socializaciones y capacitación; de manera que sean ellos los que expongan desde sus competencias y roles las actividades que ejecutan en los procedimientos.   
Por lo anterior, durante el primer trimestre, mensualmente, los componentes: Técnico, Social y Jurídico han llevado a cabo las socializaciones en el auditorio de la CVP. Adicionalmente en el mes de febrero se realizó socialización al personal nuevo que ingresó a la Dirección. 
Hasta la fecha se han realizado 4, dando cumplimiento con el cronograma y la actividad.
</t>
    </r>
    <r>
      <rPr>
        <b/>
        <sz val="9"/>
        <rFont val="Arial"/>
        <family val="2"/>
      </rPr>
      <t xml:space="preserve">31/05/2022: </t>
    </r>
    <r>
      <rPr>
        <sz val="9"/>
        <rFont val="Arial"/>
        <family val="2"/>
      </rPr>
      <t>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t>
    </r>
  </si>
  <si>
    <r>
      <t xml:space="preserve">31/12/2021: </t>
    </r>
    <r>
      <rPr>
        <sz val="9"/>
        <rFont val="Arial"/>
        <family val="2"/>
      </rPr>
      <t>N/A</t>
    </r>
    <r>
      <rPr>
        <b/>
        <sz val="9"/>
        <rFont val="Arial"/>
        <family val="2"/>
      </rPr>
      <t xml:space="preserve">
31/03/2022: 
</t>
    </r>
    <r>
      <rPr>
        <sz val="9"/>
        <rFont val="Arial"/>
        <family val="2"/>
      </rPr>
      <t xml:space="preserve">Se evidencian los registros siguientes:
1. Acta reunión socialización a cargo del componente técnico, con asistencia y registro fotográfico
2. Acta reunión socialización a cargo profesional SCI para personal nuevo, con asistencia y registro fotográfico
3. Acta reunión socialización a cargo del componente social, con asistencia y registro fotográfico
4. Acta reunión socialización a cargo del componente jurídico, con asistencia y registro fotográfico
</t>
    </r>
    <r>
      <rPr>
        <b/>
        <sz val="9"/>
        <rFont val="Arial"/>
        <family val="2"/>
      </rPr>
      <t>31/05/2022:
S</t>
    </r>
    <r>
      <rPr>
        <sz val="9"/>
        <rFont val="Arial"/>
        <family val="2"/>
      </rPr>
      <t xml:space="preserve">e evidencian los registros siguientes:
1. Acta Reunión con el Equipo Técnico
2. Acta Socialización Componente Financiero
2.1 Citación Socialización
2.2. Correo entrega presentación 
2.3 Presentación componente financiero
3. Acta Socialización Relocalización Transitoria
3.1 Citación Socialización
3.2 Correo entrega presentación
3.3 Presentación Relocalización Transitoria
</t>
    </r>
  </si>
  <si>
    <r>
      <t xml:space="preserve">31/12/2021: </t>
    </r>
    <r>
      <rPr>
        <sz val="9"/>
        <rFont val="Arial"/>
        <family val="2"/>
      </rPr>
      <t>N/A</t>
    </r>
    <r>
      <rPr>
        <b/>
        <sz val="9"/>
        <rFont val="Arial"/>
        <family val="2"/>
      </rPr>
      <t xml:space="preserve">
31/03/2022:
</t>
    </r>
    <r>
      <rPr>
        <sz val="9"/>
        <rFont val="Arial"/>
        <family val="2"/>
      </rPr>
      <t xml:space="preserve">Luz Mery Pongutá M. Contratista 014 de 2022 </t>
    </r>
    <r>
      <rPr>
        <b/>
        <sz val="9"/>
        <rFont val="Arial"/>
        <family val="2"/>
      </rPr>
      <t xml:space="preserve">
31/05/2022:
</t>
    </r>
    <r>
      <rPr>
        <sz val="9"/>
        <rFont val="Arial"/>
        <family val="2"/>
      </rPr>
      <t>Luz Mery Pongutá M. Contratista 014 de 2022</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</si>
  <si>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31/05/2022:</t>
    </r>
    <r>
      <rPr>
        <sz val="9"/>
        <rFont val="Arial"/>
        <family val="2"/>
      </rPr>
      <t xml:space="preserve"> Liliana Pedroza</t>
    </r>
  </si>
  <si>
    <r>
      <t xml:space="preserve">31/12/2021: </t>
    </r>
    <r>
      <rPr>
        <sz val="9"/>
        <rFont val="Arial"/>
        <family val="2"/>
      </rPr>
      <t xml:space="preserve">La acción formulada inicia en el mes de enero de 2022, razón por la cual no se hacen observaciones en atención a que el seguimiento tiene fecha de corte 31 de diciembre de 2021. </t>
    </r>
    <r>
      <rPr>
        <b/>
        <sz val="9"/>
        <rFont val="Arial"/>
        <family val="2"/>
      </rPr>
      <t xml:space="preserve">
31/03/2022:</t>
    </r>
    <r>
      <rPr>
        <sz val="9"/>
        <rFont val="Arial"/>
        <family val="2"/>
      </rPr>
      <t xml:space="preserve"> De acuerdo con la actividad planeada, se observa el cumplimiento de el 25% de acuerdo con los soportes, este es equivalente a 4 capacitaciones de las 12 planeadas para la vigencia.</t>
    </r>
    <r>
      <rPr>
        <b/>
        <sz val="9"/>
        <rFont val="Arial"/>
        <family val="2"/>
      </rPr>
      <t xml:space="preserve"> 
31/05/2022:</t>
    </r>
    <r>
      <rPr>
        <sz val="9"/>
        <rFont val="Arial"/>
        <family val="2"/>
      </rPr>
      <t>Durante los meses de abril y mayo se continúa con la socialización a los funcionarios y contratistas de la Dirección de Reasentamientos, de las actividades y procedimientos del Proceso de Reasentamientos, para lo cual en abril se hizo la socialización de las actividades relacionadas con el Componente Financiero - 3 procedimientos y en mayo las actividades relacionadas con la Relocalización Transitoria - 2 procedimientos.
Hasta la fecha se han realizado en total 6 socializaciones, dando cumplimiento al cronograma y la actividad. Dado que en total son 12 socializaciones, se establece un porcentaje de cumplimiento del 50%.</t>
    </r>
  </si>
  <si>
    <t>Se evidencia en el cumplimiento del Plan de participación Ciudadana, los informes elaborados por el proceso con sus respectivas estadísticas, así como la medición de la satisfacción del 2019. Es importante generar análisis de la satisfacción y el impacto de una manera permanente.</t>
  </si>
  <si>
    <t>Dado que las medición de la satisfacción de los beneficiarios se encontraba centralizada en el punto de Atención al Usuario en la CVP, no se realizaban mediciones de satisfacción por parte de los procesionales misionales de la Dirección de Reasentamientos,</t>
  </si>
  <si>
    <t>Realizar 12 mediciones de la satisfacción de los beneficiarios de la Dirección de Reasentamientos,   por parte del componente Social, durante la vigencia 2022, en el marco de los  procedimientos Participación y Control Social y Atención al Ciudadano y formatos en ellos establecidos.</t>
  </si>
  <si>
    <t>Mediciones de satisfacción</t>
  </si>
  <si>
    <t>No. de mediciones realizadas/12 mediciones planeadas</t>
  </si>
  <si>
    <r>
      <t xml:space="preserve">31/12/2021: </t>
    </r>
    <r>
      <rPr>
        <sz val="9"/>
        <rFont val="Arial"/>
        <family val="2"/>
      </rPr>
      <t>La acción inicia en enero de 2022. Por lo tanto, no es objeto de seguimiento.</t>
    </r>
    <r>
      <rPr>
        <b/>
        <sz val="9"/>
        <rFont val="Arial"/>
        <family val="2"/>
      </rPr>
      <t xml:space="preserve">
31/03/2022: </t>
    </r>
    <r>
      <rPr>
        <sz val="9"/>
        <rFont val="Arial"/>
        <family val="2"/>
      </rPr>
      <t xml:space="preserve">Dado que durante el primer mes se estaba realizando toda la contratación del personal para la Dirección de Reasentamientos, a finales de mes se definieron los criterios para ser evaluados en el proceso., es así como se inicia la realización de encuestas de percepción de la ciudadanía, con acompañamiento de los colaboradores de Atención ala Ciudadanía y se genera el primer informen bimensual de las mediciones.  
</t>
    </r>
    <r>
      <rPr>
        <b/>
        <sz val="9"/>
        <rFont val="Arial"/>
        <family val="2"/>
      </rPr>
      <t xml:space="preserve">31/05/2022: </t>
    </r>
    <r>
      <rPr>
        <sz val="9"/>
        <rFont val="Arial"/>
        <family val="2"/>
      </rPr>
      <t xml:space="preserve">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t>
    </r>
    <r>
      <rPr>
        <b/>
        <sz val="9"/>
        <rFont val="Arial"/>
        <family val="2"/>
      </rPr>
      <t xml:space="preserve">
</t>
    </r>
    <r>
      <rPr>
        <sz val="9"/>
        <rFont val="Arial"/>
        <family val="2"/>
      </rPr>
      <t>Hasta la fecha se han realizado en total 5 mediciones de la Satisfacción de los beneficiarios, dando cumplimiento al cronograma y la actividad. Dado que en total son 12 mediciones, se establece un porcentaje de cumplimiento del 45%.</t>
    </r>
  </si>
  <si>
    <r>
      <t xml:space="preserve">31/12/2021: </t>
    </r>
    <r>
      <rPr>
        <sz val="9"/>
        <rFont val="Arial"/>
        <family val="2"/>
      </rPr>
      <t>N/A</t>
    </r>
    <r>
      <rPr>
        <b/>
        <sz val="9"/>
        <rFont val="Arial"/>
        <family val="2"/>
      </rPr>
      <t xml:space="preserve">
31/03/2022:
</t>
    </r>
    <r>
      <rPr>
        <sz val="9"/>
        <rFont val="Arial"/>
        <family val="2"/>
      </rPr>
      <t xml:space="preserve">Se evidencia el informe Bimensual (enero y febrero) con radicado 202217000027783 Percepción Ciudadanía
</t>
    </r>
    <r>
      <rPr>
        <b/>
        <sz val="9"/>
        <rFont val="Arial"/>
        <family val="2"/>
      </rPr>
      <t xml:space="preserve">31/05/2022:
</t>
    </r>
    <r>
      <rPr>
        <sz val="9"/>
        <rFont val="Arial"/>
        <family val="2"/>
      </rPr>
      <t>Se evidencia: 1.1.Encuesta Nivel de Satisfacción_ Formulario Google
1.2 Recolección Datos Formulario
2. Propuesta Formato REAS_Encuesta
2.1 reunión revisión Formato Encuesta REAS
2.2 Correo revisión formato 
3. Aplicación Encuesta REAS
4. Informe Bimensual (marzo y abril) Medición Satisfacción Ciudadanía
4.1 Radicado 202217000047893 entrega Informe</t>
    </r>
  </si>
  <si>
    <r>
      <t xml:space="preserve">31/12/2021: </t>
    </r>
    <r>
      <rPr>
        <sz val="9"/>
        <rFont val="Arial"/>
        <family val="2"/>
      </rPr>
      <t>N/A</t>
    </r>
    <r>
      <rPr>
        <b/>
        <sz val="9"/>
        <rFont val="Arial"/>
        <family val="2"/>
      </rPr>
      <t xml:space="preserve">
31/03/2022:
</t>
    </r>
    <r>
      <rPr>
        <sz val="9"/>
        <rFont val="Arial"/>
        <family val="2"/>
      </rPr>
      <t xml:space="preserve">Luz Mery Pongutá M. Contratista 014 de 2022
</t>
    </r>
    <r>
      <rPr>
        <b/>
        <sz val="9"/>
        <rFont val="Arial"/>
        <family val="2"/>
      </rPr>
      <t xml:space="preserve">31/05/2022:
</t>
    </r>
    <r>
      <rPr>
        <sz val="9"/>
        <rFont val="Arial"/>
        <family val="2"/>
      </rPr>
      <t>Luz Mery Pongutá M. Contratista 014 de 2022</t>
    </r>
  </si>
  <si>
    <r>
      <rPr>
        <b/>
        <sz val="9"/>
        <rFont val="Arial"/>
        <family val="2"/>
      </rPr>
      <t xml:space="preserve">31/12/2021: </t>
    </r>
    <r>
      <rPr>
        <sz val="9"/>
        <rFont val="Arial"/>
        <family val="2"/>
      </rPr>
      <t xml:space="preserve">Liliana Pedroza
</t>
    </r>
    <r>
      <rPr>
        <b/>
        <sz val="9"/>
        <rFont val="Arial"/>
        <family val="2"/>
      </rPr>
      <t>31/03/2022:</t>
    </r>
    <r>
      <rPr>
        <sz val="9"/>
        <rFont val="Arial"/>
        <family val="2"/>
      </rPr>
      <t xml:space="preserve">Liliana Pedroza
</t>
    </r>
    <r>
      <rPr>
        <b/>
        <sz val="9"/>
        <rFont val="Arial"/>
        <family val="2"/>
      </rPr>
      <t xml:space="preserve">31/05/2022: </t>
    </r>
    <r>
      <rPr>
        <sz val="9"/>
        <rFont val="Arial"/>
        <family val="2"/>
      </rPr>
      <t xml:space="preserve">Liliana Pedroza </t>
    </r>
  </si>
  <si>
    <r>
      <t xml:space="preserve">31/12/2021: </t>
    </r>
    <r>
      <rPr>
        <sz val="9"/>
        <rFont val="Arial"/>
        <family val="2"/>
      </rPr>
      <t>La acción formulada inicia en el mes de enero de 2022, razón por la cual no se hacen observaciones en atención a que el seguimiento tiene fecha de corte 31 de diciembre de 2021. Frente a la presente acción, mediante comunicado número de radicado ORFEO 202212000011633 del 28 de enero de 2022, se solicitó de acuerdo con lo establecido en el Procedimiento Gestión de la Mejora Código: 208-CI-Pr-05 por parte de la Directora de Reasentamientos la modificación de la fecha de inicio de la actividad, razón por la cual, en este escenario de seguimiento, se da respuesta positiva modificando como fecha de inicio el 15 de febrero de 2022.</t>
    </r>
    <r>
      <rPr>
        <b/>
        <sz val="9"/>
        <rFont val="Arial"/>
        <family val="2"/>
      </rPr>
      <t xml:space="preserve">
31/03/2022: </t>
    </r>
    <r>
      <rPr>
        <sz val="9"/>
        <rFont val="Arial"/>
        <family val="2"/>
      </rPr>
      <t xml:space="preserve">De acuerdo con la actividad planeada, se observa el soporte el informe bimensual donde se consignan las mediciones de percepción para la vigencia. En atención al cumplimiento de la actividad.  </t>
    </r>
    <r>
      <rPr>
        <b/>
        <sz val="9"/>
        <rFont val="Arial"/>
        <family val="2"/>
      </rPr>
      <t xml:space="preserve"> 
31/05/2022: </t>
    </r>
    <r>
      <rPr>
        <sz val="9"/>
        <rFont val="Arial"/>
        <family val="2"/>
      </rPr>
      <t>La Dirección de Reasentamientos, en coordinación con el Proceso de Servicio al Ciudadano, viene gestionando acciones para garantizar la medición de la satisfacción de los beneficiarios de Reasentamientos; para lo cual  diseñó un formato, que ha sido revisado por la OAP, y que se incluirá en la Caja de herramientas del Manual de Gestión Social, y en las etapas del Proceso. Con respecto a la medición se cuenta con el Informe Bimensual de medición de la Satisfacción, realizada en marzo y abril y adicionalmente, realizó una prueba piloto de la medición con el formato diseñado por el Componente Social de Reasentamientos.  
Hasta la fecha se han realizado en total 5 mediciones de la Satisfacción de los beneficiarios, dando cumplimiento al cronograma y la actividad. Dado que en total son 12 mediciones, se establece un porcentaje de cumplimiento del 42%.</t>
    </r>
  </si>
  <si>
    <t xml:space="preserve">Se evidencian actualizaciones normativas y cambios de fondo al interior del proceso, se evidencia la mejora del proceso, pero se debe implementar de manera documentada y de acuerdo con el procedimiento de gestión del cambio, la planificación e implementación de los mismos. </t>
  </si>
  <si>
    <t>Dado que el cambio normativo del Programa de Reasentamientos se expidió el 28 de diciembre de 2020 y que, en un plazo no superior a 6 meses, debía reglamentarse para poder especificar las acciones que posteriormente se documentarían en los procedimientos y formatos, no era posible identificar desde un inicio cuáles sería los cambios definitivos del Proceso de Reasentamientos</t>
  </si>
  <si>
    <t>Documentar en el formato Código:208-PLA-Ft-76 el cambio que está teniendo el Proceso de Reasentamientos en aplicación del procedimiento Código: 208-PLA-Pr-25 Gestión del Cambio</t>
  </si>
  <si>
    <t>Cambio documentado</t>
  </si>
  <si>
    <t>No. Formatos 208-PLA-Ft-76 diligenciados/1 formato 208-PLA-Ft-76 planeado diligenciar</t>
  </si>
  <si>
    <t>31/12/2021
31/03/2022</t>
  </si>
  <si>
    <r>
      <t>31/12/2021:</t>
    </r>
    <r>
      <rPr>
        <sz val="9"/>
        <rFont val="Arial"/>
        <family val="2"/>
      </rPr>
      <t xml:space="preserve"> La acción inició en diciembre 2021, finalizando el mes se realiza reunión con la Directora de Reasentamientos para establecer los lineamientos de la documentación de la Gestión del Cambio. De acuerdo con esta reunión que da compromiso de que documentar en el primer trimestre de 2022 los dos cambios que está teniendo en Proceso de Reasentamientos; para lo cual en el mes de enero de envía a la Oficina Asesora de Planeación mediante oficio Rad.202212000008503 la documentación del cambio relacionada con la normatividad y actualización de documentos del SIG.
</t>
    </r>
    <r>
      <rPr>
        <b/>
        <sz val="9"/>
        <rFont val="Arial"/>
        <family val="2"/>
      </rPr>
      <t xml:space="preserve">
31/03/2022: </t>
    </r>
    <r>
      <rPr>
        <sz val="9"/>
        <rFont val="Arial"/>
        <family val="2"/>
      </rPr>
      <t>La Dirección de Reasentamientos desde el momento del establecimiento de la acción de mejora, inicio con la revisión y documentación de la Gestión del Cambio.  Es así como realizó una reunión en Diciembre para determinar los cambios que estaba teniendo el Proceso. En Enero documentó el cambio relacionado con la normatividad y en marzo documentó el cambio relacionado con el desarrollo de un nuevos sistema de información misional.  De acuerdo con el procedimiento la Oficina Asesora de Planeación revisó, aprobó y publicó.   Se anexan las evidencias respectivas.   
De acuerdo con lo anterior, y según el compromiso establecido, la actividad se da por cumplida en el 100%</t>
    </r>
    <r>
      <rPr>
        <b/>
        <sz val="9"/>
        <rFont val="Arial"/>
        <family val="2"/>
      </rPr>
      <t>.</t>
    </r>
  </si>
  <si>
    <r>
      <t xml:space="preserve">31/12/2021:
</t>
    </r>
    <r>
      <rPr>
        <sz val="9"/>
        <rFont val="Arial"/>
        <family val="2"/>
      </rPr>
      <t xml:space="preserve">Se evidencian los documentos siguientes:
1. Acta de Reunión del mes de diciembre 2021
2. Formato diligenciado 208-PLA-Ft-76  GESTION DEL CAMBIO
3. Comunicación 202212000008503 a la Oficina Asesora de Planeación
</t>
    </r>
    <r>
      <rPr>
        <b/>
        <sz val="9"/>
        <rFont val="Arial"/>
        <family val="2"/>
      </rPr>
      <t xml:space="preserve">31/03/2022:
</t>
    </r>
    <r>
      <rPr>
        <sz val="9"/>
        <rFont val="Arial"/>
        <family val="2"/>
      </rPr>
      <t>Se entrega como evidencia de cumplimiento de la acción lo siguiente:
1. Comunicado de Enero radicado en Orfeo con solicitud aprobación Gestión del Cambio No.1
1.1 Formato Gestión del Cambio No.1 aprobado 
1.2 Correo OAP aprobando la gestión del cambio e informando la publicación en la carpeta de calidad
2. Comunicado de Marzo radicado en Orfeo solicitando la aprobación Gestión del Cambio No.2
2.1 Formato Gestión del Cambio No. 2 Aprobado
2.2. Correo electrónico OAP aprobándola gestión del cambio e informando la publicación en la carpeta de calidad
2.3 Correo citación a reunión para revisar la gestión del cambio
3. Pantallazo de publicación en la carpeta de Calidad de la Gestión del Cambio No. 1 y No. 2</t>
    </r>
  </si>
  <si>
    <r>
      <t xml:space="preserve">31/12/2021:
 </t>
    </r>
    <r>
      <rPr>
        <sz val="9"/>
        <rFont val="Arial"/>
        <family val="2"/>
      </rPr>
      <t>Luz Mery Pongutá M. Contratista 014 de 2022</t>
    </r>
    <r>
      <rPr>
        <b/>
        <sz val="9"/>
        <rFont val="Arial"/>
        <family val="2"/>
      </rPr>
      <t xml:space="preserve">
31/03/2022:
</t>
    </r>
    <r>
      <rPr>
        <sz val="9"/>
        <rFont val="Arial"/>
        <family val="2"/>
      </rPr>
      <t>Luz Mery Pongutá M. Contratista 014 de 2022</t>
    </r>
  </si>
  <si>
    <r>
      <t xml:space="preserve">31/12/2021: </t>
    </r>
    <r>
      <rPr>
        <sz val="9"/>
        <rFont val="Arial"/>
        <family val="2"/>
      </rPr>
      <t>Lilliana Pedroza</t>
    </r>
    <r>
      <rPr>
        <b/>
        <sz val="9"/>
        <rFont val="Arial"/>
        <family val="2"/>
      </rPr>
      <t xml:space="preserve">
31/03/2022:</t>
    </r>
    <r>
      <rPr>
        <sz val="9"/>
        <rFont val="Arial"/>
        <family val="2"/>
      </rPr>
      <t xml:space="preserve"> Lilliana Pedroza</t>
    </r>
  </si>
  <si>
    <r>
      <t xml:space="preserve">31/12/2021: </t>
    </r>
    <r>
      <rPr>
        <sz val="9"/>
        <rFont val="Arial"/>
        <family val="2"/>
      </rPr>
      <t>Se dio inicio a la acción planeada en el mes de diciembre de 2021, se celebró el 27 de diciembre de 2021 mesa de trabajo en la cual se analizó la estructura de la acción y las actividades de gestión del cambio.</t>
    </r>
    <r>
      <rPr>
        <b/>
        <sz val="9"/>
        <rFont val="Arial"/>
        <family val="2"/>
      </rPr>
      <t xml:space="preserve">
31/03/2022:</t>
    </r>
    <r>
      <rPr>
        <sz val="9"/>
        <rFont val="Arial"/>
        <family val="2"/>
      </rPr>
      <t xml:space="preserve"> Se observa que en las fechas planeadas para la acción, la Dirección de Reasentamientos cumplió con la estructura, aprobación, formalización y publicación en la Carpeta de calidad, lo cual se soporta con los documentos evidencia del cumplimiento, por lo cual la actividad se cierra con el 100% de cumplimiento.</t>
    </r>
    <r>
      <rPr>
        <b/>
        <sz val="9"/>
        <rFont val="Arial"/>
        <family val="2"/>
      </rPr>
      <t xml:space="preserve">   </t>
    </r>
  </si>
  <si>
    <t>En los procedimientos: 208-TIC-Pr-03 SOPORTE TÉCNICO V7, 
208-TIC-Pr04 PRESTAMO DE EQUIPOS AUDIOVISUALES V3, 
208-DGC-Pr-06 ADMINISTRACIÓN DE CUENTAS DE USUARIO, 
208-DGC-07 ADMINISTRACIÓN DE COPIAS DE SEGURIDAD Y RESTAURACIÓN V2, se habla de solicitud enviada al correo soporte@cajaviviendapopular.gov.co, sin embargo las solicitudes a la Oficina TIC ya no son realizadas mediante este medio si no a través de GLPI, por lo que se evidencia desactualización de los procedimientos.
CRITERIO DE AUDITORÍA:
Numeral 7.5.2 Creación y Actualización y 7.5.3 Control de Información Documentada</t>
  </si>
  <si>
    <t>Concentración de obligaciones contractuales o funciones, para revisar todos los procedimientos de la Oficina TIC. Todo programa informático que se adopte, tiene un periodo de adaptación una vez, éste sea implementado por lo cual durante su periodo de adaptabilidad, puede presentar ajustes y/o modificaciones, lo cual genera retrasos en la documentación y ajuste de los procedimientos.</t>
  </si>
  <si>
    <t>Realizar la actualización de los procedimientos, acorde al sistema de mesa de ayuda implementado.</t>
  </si>
  <si>
    <t>Procedimientos actualizados</t>
  </si>
  <si>
    <t>No. de Procedimientos actualizados/Número de procedimientos desactualizados</t>
  </si>
  <si>
    <t>14. Gestión Tecnología de la Información y Comunicaciones</t>
  </si>
  <si>
    <t>Jefe Oficina de Tecnologías de la Información y las Comunicaciones</t>
  </si>
  <si>
    <r>
      <t xml:space="preserve">31/12/2021: </t>
    </r>
    <r>
      <rPr>
        <sz val="9"/>
        <rFont val="Arial"/>
        <family val="2"/>
      </rPr>
      <t>Se actualizaron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t>
    </r>
    <r>
      <rPr>
        <sz val="9"/>
        <rFont val="Arial"/>
        <family val="2"/>
      </rPr>
      <t xml:space="preserve">
Se realizo la solicitud vía memorando No.202211600022073 la eliminación del procedimiento y formato 208-TIC-Pr-04 PRÉSTAMOS DE EQUIPOS AUDIOVISUALES  - 208-TIC-Ft-04 PRÉSTAMO DE EQUIPOS AUDIOVISUALES V4, de acuerdo a evaluación verificada internamente en la oficina TIC.
</t>
    </r>
    <r>
      <rPr>
        <b/>
        <sz val="9"/>
        <rFont val="Arial"/>
        <family val="2"/>
      </rPr>
      <t xml:space="preserve">31/05/2022: </t>
    </r>
    <r>
      <rPr>
        <sz val="9"/>
        <rFont val="Arial"/>
        <family val="2"/>
      </rPr>
      <t>A la fecha se están realizando ajustes en los cuerpos de los procedimientos y así mismo, la respectiva verificación con los encargados que sean requeridos en la oficina TIC.</t>
    </r>
  </si>
  <si>
    <r>
      <t xml:space="preserve">31/12/2021: </t>
    </r>
    <r>
      <rPr>
        <sz val="9"/>
        <rFont val="Arial"/>
        <family val="2"/>
      </rPr>
      <t>Procesos actualizados y publicados en la carpeta Calidad 
\\10.216.160.201\calidad\14. PROCESO GESTIÓN TECNOLOGÍA DE LA INFORMACIÓN Y COMUNICACIONES\PROCEDIMIENTOS\</t>
    </r>
    <r>
      <rPr>
        <b/>
        <sz val="9"/>
        <rFont val="Arial"/>
        <family val="2"/>
      </rPr>
      <t xml:space="preserve">
31/03/2022:
</t>
    </r>
    <r>
      <rPr>
        <sz val="9"/>
        <rFont val="Arial"/>
        <family val="2"/>
      </rPr>
      <t xml:space="preserve">Carpeta evidencias PMI memorando No. 202211600022073.pdf
Carpeta calidad Proceso 14 CVP:
\\10.216.160.201\calidad\14. PROCESO GESTIÓN TECNOLOGÍA DE LA INFORMACIÓN Y COMUNICACIONES\PROCEDIMIENTOS
</t>
    </r>
    <r>
      <rPr>
        <b/>
        <sz val="9"/>
        <rFont val="Arial"/>
        <family val="2"/>
      </rPr>
      <t xml:space="preserve">31/05/2022: </t>
    </r>
    <r>
      <rPr>
        <sz val="9"/>
        <rFont val="Arial"/>
        <family val="2"/>
      </rPr>
      <t>13 de Mayo de 2022 - Copias de seguridad.jpeg
18-04-2022 - Verificación Procedimiento desarrollo de software.jpeg
27 de Mayo de 2022 -Desarrollo de SW.jpeg
Carpeta calidad Proceso 14 CVP:
\\10.216.160.201\calidad\14. PROCESO GESTIÓN TECNOLOGÍA DE LA INFORMACIÓN Y COMUNICACIONES\PROCEDIMIENTOS</t>
    </r>
  </si>
  <si>
    <r>
      <rPr>
        <b/>
        <sz val="9"/>
        <rFont val="Arial"/>
        <family val="2"/>
      </rPr>
      <t>31/12/2021:</t>
    </r>
    <r>
      <rPr>
        <sz val="9"/>
        <rFont val="Arial"/>
        <family val="2"/>
      </rPr>
      <t xml:space="preserve"> LEYDY YOHANA PINEDA AFANADOR
</t>
    </r>
    <r>
      <rPr>
        <b/>
        <sz val="9"/>
        <rFont val="Arial"/>
        <family val="2"/>
      </rPr>
      <t>31/03/2022:</t>
    </r>
    <r>
      <rPr>
        <sz val="9"/>
        <rFont val="Arial"/>
        <family val="2"/>
      </rPr>
      <t xml:space="preserve"> LEYDY YOHANA PINEDA AFANADOR
</t>
    </r>
    <r>
      <rPr>
        <b/>
        <sz val="9"/>
        <rFont val="Arial"/>
        <family val="2"/>
      </rPr>
      <t xml:space="preserve">31/05/2022: </t>
    </r>
    <r>
      <rPr>
        <sz val="9"/>
        <rFont val="Arial"/>
        <family val="2"/>
      </rPr>
      <t>LEYDY YOHANA PINEDA AFANADOR</t>
    </r>
  </si>
  <si>
    <r>
      <rPr>
        <b/>
        <sz val="9"/>
        <rFont val="Arial"/>
        <family val="2"/>
      </rPr>
      <t xml:space="preserve">31/12/2021: </t>
    </r>
    <r>
      <rPr>
        <sz val="9"/>
        <rFont val="Arial"/>
        <family val="2"/>
      </rPr>
      <t xml:space="preserve">Javier Alfonso Sarmiento Piñeros
</t>
    </r>
    <r>
      <rPr>
        <b/>
        <sz val="9"/>
        <rFont val="Arial"/>
        <family val="2"/>
      </rPr>
      <t>31/03/2021:</t>
    </r>
    <r>
      <rPr>
        <sz val="9"/>
        <rFont val="Arial"/>
        <family val="2"/>
      </rPr>
      <t xml:space="preserve"> Javier Alfonso Sarmiento Piñeros
</t>
    </r>
    <r>
      <rPr>
        <b/>
        <sz val="9"/>
        <rFont val="Arial"/>
        <family val="2"/>
      </rPr>
      <t>31/05/2022:</t>
    </r>
    <r>
      <rPr>
        <sz val="9"/>
        <rFont val="Arial"/>
        <family val="2"/>
      </rPr>
      <t xml:space="preserve"> Javier Alfonso Sarmiento Piñeros</t>
    </r>
  </si>
  <si>
    <r>
      <t xml:space="preserve">31/12/2021: </t>
    </r>
    <r>
      <rPr>
        <sz val="9"/>
        <rFont val="Arial"/>
        <family val="2"/>
      </rPr>
      <t xml:space="preserve">En revisión de las evidencias allegadas se observa la actualización de (4) procedimientos y los soportes que dan cuenta de la solicitud de publicación a la oficina de planeación de la CVP. Sim embargo, según la descripción del hallazgo la actualización se refiere a los siguientes procedimientos:
   208-TIC-Pr-03 SOPORTE TÉCNICO V7, 
 208-TIC-Pr04 PRESTAMO DE EQUIPOS AUDIOVISUALES V3, 
 208-DGC-Pr-06 ADMINISTRACIÓN DE CUENTAS DE USUARIO, 
 208-DGC-07 ADMINISTRACIÓN DE COPIAS DE SEGURIDAD Y RESTAURACIÓN V2
 • De los cuales aun esta pendiente por actualizar:
  208-TIC-Pr04 PRESTAMO DE EQUIPOS AUDIOVISUALES V3
 208-DGC-07 ADMINISTRACIÓN DE COPIAS DE SEGURIDAD Y RESTAURACIÓN V2
  Por lo tanto se estima un avance del 50%
</t>
    </r>
    <r>
      <rPr>
        <b/>
        <sz val="9"/>
        <rFont val="Arial"/>
        <family val="2"/>
      </rPr>
      <t xml:space="preserve">31/03/2022: </t>
    </r>
    <r>
      <rPr>
        <sz val="9"/>
        <rFont val="Arial"/>
        <family val="2"/>
      </rPr>
      <t xml:space="preserve">Se observa la solicitud de eliminación del procedimiento 208-TIC-Pr-04 PRÉSTAMOS DE EQUIPOS AUDIOVISUALES y el formato asociado 208-TIC-Ft-04 PRÉSTAMO DE EQUIPOS AUDIOVISUALES V4, mediante memorando 202211600022073 del 25 de febrero de 2022 dado que la OTIC no es la dependencia encargada de la gestión o préstamo de bienes en la CVP. En respuesta, la OAP confirma mediante correo electrónico del 4 de marzo de 2022 con asunto "Respuesta a Memorando 202211600022073 - Actualización Carpeta Calidad y Página WEB" la eliminación del procedimiento y formato asociado en la ubicación de la carpeta de calidad y solicita a OAC la actualización en el portal WEB. 
En revisión la ACI verificó que en la carpeta de los procedimientos y formatos de la OTIC efectivamente ya no se listan el procedimiento y formato de préstamo de equipos audiovisuales. Sin embargo, el portal web aun es posible acceder a este procedimiento.
Actualmente aun se encuentra pendiente por actualizar el procedimiento  208-DGC-07 ADMINISTRACIÓN DE COPIAS DE SEGURIDAD Y RESTAURACIÓN V2. Por lo cual se estima un avance del 75%
</t>
    </r>
    <r>
      <rPr>
        <b/>
        <sz val="9"/>
        <rFont val="Arial"/>
        <family val="2"/>
      </rPr>
      <t xml:space="preserve">31/05/2022: </t>
    </r>
    <r>
      <rPr>
        <sz val="9"/>
        <rFont val="Arial"/>
        <family val="2"/>
      </rPr>
      <t>Se evidencia el agendamiento de reunión el 13 de mayo para revisión del procedimiento de copias de seguridad. Sin embargo, aun se encuentra pendiente por actualizar el procedimiento  208-DGC-07 ADMINISTRACIÓN DE COPIAS DE SEGURIDAD Y RESTAURACIÓN V2. Por lo cual se mantiene el avance del 75%. Se recomienda realizar los ajustes necesarios dado que la acción vence el 30 de junio.</t>
    </r>
  </si>
  <si>
    <t>No se evidencia la implementación de los controles que permitan asegurar la protección de datos de acuerdo con la legislación vigente. Contrato de Obra CVP-CTO-1125-2020</t>
  </si>
  <si>
    <t xml:space="preserve">Desconocimiento de la Política de Datos Personales de la Caja de Vivienda Popular </t>
  </si>
  <si>
    <t xml:space="preserve">Presentar al equipo de la Dirección de Mejoramiento de Barrios la Política de Datos Personales de la Caja de Vivienda Popular con el fin de evitar el acceso no autorizado a terceros que puedan conocer o vulnerar, modificar, divulgar y/o destruir la información que allí reposa. </t>
  </si>
  <si>
    <t>Presentación sobre la Política de Datos Personales</t>
  </si>
  <si>
    <t xml:space="preserve">1 presentación realizada/1 presentación programada </t>
  </si>
  <si>
    <t>6. Mejoramiento de Barrios</t>
  </si>
  <si>
    <t>Director de Mejoramiento de Barrios</t>
  </si>
  <si>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 xml:space="preserve">El 31 de marzo de 2022 se presentó al equipo de la Dirección de Mejoramiento de Barrios la Política de Datos Personales de la Caja de Vivienda Popular con el fin de evitar el acceso no autorizado a terceros que puedan conocer o vulnerar, modificar, divulgar y/o destruir la información que allí reposa. </t>
    </r>
    <r>
      <rPr>
        <b/>
        <sz val="9"/>
        <rFont val="Arial"/>
        <family val="2"/>
      </rPr>
      <t xml:space="preserve">
</t>
    </r>
  </si>
  <si>
    <r>
      <t>31/12/2021:</t>
    </r>
    <r>
      <rPr>
        <sz val="9"/>
        <rFont val="Arial"/>
        <family val="2"/>
      </rPr>
      <t xml:space="preserve"> No aplica. </t>
    </r>
    <r>
      <rPr>
        <b/>
        <sz val="9"/>
        <rFont val="Arial"/>
        <family val="2"/>
      </rPr>
      <t xml:space="preserve">
31/03/2022: </t>
    </r>
    <r>
      <rPr>
        <sz val="9"/>
        <rFont val="Arial"/>
        <family val="2"/>
      </rPr>
      <t>Acta de reunión del 31 de marzo de tema o asunto "Presentación Política de Datos Personales de la Caja de Vivienda Popular"</t>
    </r>
  </si>
  <si>
    <r>
      <t xml:space="preserve">31/12/2021: </t>
    </r>
    <r>
      <rPr>
        <sz val="9"/>
        <rFont val="Arial"/>
        <family val="2"/>
      </rPr>
      <t xml:space="preserve">Erika Julieth Beltrán Silva, Contratista
</t>
    </r>
    <r>
      <rPr>
        <b/>
        <sz val="9"/>
        <rFont val="Arial"/>
        <family val="2"/>
      </rPr>
      <t xml:space="preserve">31/03/2022: </t>
    </r>
    <r>
      <rPr>
        <sz val="9"/>
        <rFont val="Arial"/>
        <family val="2"/>
      </rPr>
      <t>Erika Julieth Beltrán Silva, Contratista</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</si>
  <si>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Kelly Johanna Serrano Rincón</t>
    </r>
  </si>
  <si>
    <r>
      <t xml:space="preserve">31/12/2021: </t>
    </r>
    <r>
      <rPr>
        <sz val="9"/>
        <rFont val="Arial"/>
        <family val="2"/>
      </rPr>
      <t>No ha iniciado la ejecución de la acción</t>
    </r>
    <r>
      <rPr>
        <b/>
        <sz val="9"/>
        <rFont val="Arial"/>
        <family val="2"/>
      </rPr>
      <t xml:space="preserve">
31/03/2022: </t>
    </r>
    <r>
      <rPr>
        <sz val="9"/>
        <rFont val="Arial"/>
        <family val="2"/>
      </rPr>
      <t xml:space="preserve">Se evidencia el acta de reunión en la cual se realizó la Presentación sobre la Política de Datos Personales enfocando la reunión en "evitar el acceso no autorizado a la información de terceros de la cual la Dirección de Mejoramiento de Barrios es Responsable" el día 31mar2022. </t>
    </r>
  </si>
  <si>
    <t xml:space="preserve">Se evidencia la inoportunidad en la designación de Apoyo a la Supervisión en los procesos de sostenibilidad y estabilidad radicado del 9 de septiembre del año en curso. En la evidencia de designación se relaciona el Manual de Contratación y Supervisión desactualizado. </t>
  </si>
  <si>
    <t>No se aclara en la caracterización del proceso que dicho nombramiento se realizará cuando aplique</t>
  </si>
  <si>
    <t>Actualizar en la caracterización del proceso y en el procedimiento que se expedirá memorando de designación para el seguimiento a la estabilidad y sostenibilidad cuando aplique</t>
  </si>
  <si>
    <t xml:space="preserve">Proceso y Procedimiento actualizados </t>
  </si>
  <si>
    <t>2 documentos actualizados/2 documentos programados para actualización</t>
  </si>
  <si>
    <r>
      <t xml:space="preserve">31/12/2021:  </t>
    </r>
    <r>
      <rPr>
        <sz val="9"/>
        <rFont val="Arial"/>
        <family val="2"/>
      </rPr>
      <t xml:space="preserve">Para el presente periodo la actividad no ha dado inicio; se encuentra dentro de los tiempos.
</t>
    </r>
    <r>
      <rPr>
        <b/>
        <sz val="9"/>
        <rFont val="Arial"/>
        <family val="2"/>
      </rPr>
      <t xml:space="preserve">
31/03/2022: </t>
    </r>
    <r>
      <rPr>
        <sz val="9"/>
        <rFont val="Arial"/>
        <family val="2"/>
      </rPr>
      <t xml:space="preserve">Para el presente periodo la actividad no ha dado inicio; se encuentra dentro de los tiempos.
</t>
    </r>
    <r>
      <rPr>
        <b/>
        <sz val="9"/>
        <rFont val="Arial"/>
        <family val="2"/>
      </rPr>
      <t>31/05/2022:</t>
    </r>
    <r>
      <rPr>
        <sz val="9"/>
        <rFont val="Arial"/>
        <family val="2"/>
      </rPr>
      <t xml:space="preserve"> Para el presente periodo la actividad no ha dado inicio; se encuentra dentro de los tiempos.</t>
    </r>
  </si>
  <si>
    <r>
      <t xml:space="preserve">31/12/2021: </t>
    </r>
    <r>
      <rPr>
        <sz val="9"/>
        <rFont val="Arial"/>
        <family val="2"/>
      </rPr>
      <t xml:space="preserve">No aplica. </t>
    </r>
    <r>
      <rPr>
        <b/>
        <sz val="9"/>
        <rFont val="Arial"/>
        <family val="2"/>
      </rPr>
      <t xml:space="preserve">
31/03/2022: </t>
    </r>
    <r>
      <rPr>
        <sz val="9"/>
        <rFont val="Arial"/>
        <family val="2"/>
      </rPr>
      <t xml:space="preserve">No aplica. </t>
    </r>
    <r>
      <rPr>
        <b/>
        <sz val="9"/>
        <rFont val="Arial"/>
        <family val="2"/>
      </rPr>
      <t xml:space="preserve">
31/05/2022: </t>
    </r>
    <r>
      <rPr>
        <sz val="9"/>
        <rFont val="Arial"/>
        <family val="2"/>
      </rPr>
      <t xml:space="preserve">No aplica. </t>
    </r>
  </si>
  <si>
    <r>
      <t xml:space="preserve">31/12/2021: </t>
    </r>
    <r>
      <rPr>
        <sz val="9"/>
        <rFont val="Arial"/>
        <family val="2"/>
      </rPr>
      <t xml:space="preserve">Erika Julieth Beltrán Silva, Contratista
</t>
    </r>
    <r>
      <rPr>
        <b/>
        <sz val="9"/>
        <rFont val="Arial"/>
        <family val="2"/>
      </rPr>
      <t xml:space="preserve">31/03/2022: </t>
    </r>
    <r>
      <rPr>
        <sz val="9"/>
        <rFont val="Arial"/>
        <family val="2"/>
      </rPr>
      <t>Erika Julieth Beltrán Silva, Contratista</t>
    </r>
    <r>
      <rPr>
        <b/>
        <sz val="9"/>
        <rFont val="Arial"/>
        <family val="2"/>
      </rPr>
      <t xml:space="preserve">
31/05/2022:</t>
    </r>
    <r>
      <rPr>
        <sz val="9"/>
        <rFont val="Arial"/>
        <family val="2"/>
      </rPr>
      <t xml:space="preserve"> Erika Julieth Beltrán Silva, Contratista</t>
    </r>
  </si>
  <si>
    <r>
      <rPr>
        <b/>
        <sz val="9"/>
        <rFont val="Arial"/>
        <family val="2"/>
      </rPr>
      <t xml:space="preserve">31/12/2021: </t>
    </r>
    <r>
      <rPr>
        <sz val="9"/>
        <rFont val="Arial"/>
        <family val="2"/>
      </rPr>
      <t xml:space="preserve">Kelly Johanna Serrano Rincón
</t>
    </r>
    <r>
      <rPr>
        <b/>
        <sz val="9"/>
        <rFont val="Arial"/>
        <family val="2"/>
      </rPr>
      <t xml:space="preserve">31/03/2022: </t>
    </r>
    <r>
      <rPr>
        <sz val="9"/>
        <rFont val="Arial"/>
        <family val="2"/>
      </rPr>
      <t xml:space="preserve">Kelly Johanna Serrano Rincón
</t>
    </r>
    <r>
      <rPr>
        <b/>
        <sz val="9"/>
        <rFont val="Arial"/>
        <family val="2"/>
      </rPr>
      <t xml:space="preserve">31/05/2022: </t>
    </r>
    <r>
      <rPr>
        <sz val="9"/>
        <rFont val="Arial"/>
        <family val="2"/>
      </rPr>
      <t>Kelly Johanna Serrano Rincón</t>
    </r>
  </si>
  <si>
    <r>
      <t>31/12/2021:</t>
    </r>
    <r>
      <rPr>
        <sz val="9"/>
        <rFont val="Arial"/>
        <family val="2"/>
      </rPr>
      <t xml:space="preserve"> No ha iniciado la ejecución de la acción</t>
    </r>
    <r>
      <rPr>
        <b/>
        <sz val="9"/>
        <rFont val="Arial"/>
        <family val="2"/>
      </rPr>
      <t xml:space="preserve">
31/03/2022: </t>
    </r>
    <r>
      <rPr>
        <sz val="9"/>
        <rFont val="Arial"/>
        <family val="2"/>
      </rPr>
      <t>No se presentan avances en la actividad, se encuentra en ejecución oportuna</t>
    </r>
    <r>
      <rPr>
        <b/>
        <sz val="9"/>
        <rFont val="Arial"/>
        <family val="2"/>
      </rPr>
      <t xml:space="preserve">
31/05/2022: </t>
    </r>
    <r>
      <rPr>
        <sz val="9"/>
        <rFont val="Arial"/>
        <family val="2"/>
      </rPr>
      <t>No se observa avance de la actividad, se deja la alerta por cuanto queda un mes de ejecución de la acción para no incurrir en incumplimientos.</t>
    </r>
  </si>
  <si>
    <t>Se evidencia que el normograma del proceso a pesar de que se ha cumplido con la actualización del mismo, no incluye normatividad actual relacionada con el desarrollo y aplicación del proceso, por ejemplo: Ley 2022 del 22 de Julio de 2020, Ley No.1882 de 2018, Decreto 310 de 2021 “… obligatoriedad acuerdos marco de precios…”, Circular Externa No. 006 DE 2021 CRITERIO DE AUDITORÍA: Numeral 8.2.2 Determinación de los requisitos para los productos y servicios</t>
  </si>
  <si>
    <t>No actualización del normograma del proceso de Adquisición de Bienes y Servicios</t>
  </si>
  <si>
    <t>Realizar de manera mensual, mesa de trabajo con el equipo del proceso de Adquisición de Bienes y Servicios referente a la inclusión de nueva normatividad al proceso.</t>
  </si>
  <si>
    <t>Mesas de trabajo (Total=13)</t>
  </si>
  <si>
    <t>Número de mesas de trabajo  realizadas / numero de mesas de trabajo programadas)*100</t>
  </si>
  <si>
    <t>13. Adquisición de Bienes y Servicios</t>
  </si>
  <si>
    <t>Director de Gestión Corporativa y CID</t>
  </si>
  <si>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 xml:space="preserve">Se realizaron tres (3) mesas de trabajo con el equipo del proceso de Adquisición de Bienes y Servicios referente a la inclusión de nueva normatividad.
</t>
    </r>
    <r>
      <rPr>
        <b/>
        <sz val="9"/>
        <rFont val="Arial"/>
        <family val="2"/>
      </rPr>
      <t xml:space="preserve">31/05/2022: </t>
    </r>
    <r>
      <rPr>
        <sz val="9"/>
        <rFont val="Arial"/>
        <family val="2"/>
      </rPr>
      <t>Se realizaron dos (2) mesas de trabajo con el equipo del proceso de Adquisición de Bienes y Servicios referente a la inclusión de nueva normatividad.</t>
    </r>
  </si>
  <si>
    <r>
      <t xml:space="preserve">31/12/2021: </t>
    </r>
    <r>
      <rPr>
        <sz val="9"/>
        <rFont val="Arial"/>
        <family val="2"/>
      </rPr>
      <t>Un (1) acta de reunión</t>
    </r>
    <r>
      <rPr>
        <b/>
        <sz val="9"/>
        <rFont val="Arial"/>
        <family val="2"/>
      </rPr>
      <t xml:space="preserve">
31/03/2022</t>
    </r>
    <r>
      <rPr>
        <sz val="9"/>
        <rFont val="Arial"/>
        <family val="2"/>
      </rPr>
      <t xml:space="preserve">: Tres (3) actas de reunión
</t>
    </r>
    <r>
      <rPr>
        <b/>
        <sz val="9"/>
        <rFont val="Arial"/>
        <family val="2"/>
      </rPr>
      <t xml:space="preserve">31/05/2022: </t>
    </r>
    <r>
      <rPr>
        <sz val="9"/>
        <rFont val="Arial"/>
        <family val="2"/>
      </rPr>
      <t>Dos (2) actas de reunión</t>
    </r>
  </si>
  <si>
    <r>
      <t xml:space="preserve">31/12/2021: </t>
    </r>
    <r>
      <rPr>
        <sz val="9"/>
        <rFont val="Arial"/>
        <family val="2"/>
      </rPr>
      <t>Juan Solano - Contratista Dirección de Gestión Corporativa y CID</t>
    </r>
    <r>
      <rPr>
        <b/>
        <sz val="9"/>
        <rFont val="Arial"/>
        <family val="2"/>
      </rPr>
      <t xml:space="preserve">
31/03/2022: </t>
    </r>
    <r>
      <rPr>
        <sz val="9"/>
        <rFont val="Arial"/>
        <family val="2"/>
      </rPr>
      <t xml:space="preserve">Juan Solano - Contratista Dirección de Gestión Corporativa y CID
</t>
    </r>
    <r>
      <rPr>
        <b/>
        <sz val="9"/>
        <rFont val="Arial"/>
        <family val="2"/>
      </rPr>
      <t xml:space="preserve">31/05/2022: </t>
    </r>
    <r>
      <rPr>
        <sz val="9"/>
        <rFont val="Arial"/>
        <family val="2"/>
      </rPr>
      <t>Juan Solano - Contratista Dirección de Gestión Corporativa y CID</t>
    </r>
  </si>
  <si>
    <r>
      <t xml:space="preserve">31/12/2021: </t>
    </r>
    <r>
      <rPr>
        <sz val="9"/>
        <rFont val="Arial"/>
        <family val="2"/>
      </rPr>
      <t>Se realizó una (1) mesa de trabajo con el equipo del proceso de Adquisición de Bienes y Servicios referente a la inclusión de nueva normatividad el día 28-12-2021</t>
    </r>
    <r>
      <rPr>
        <b/>
        <sz val="9"/>
        <rFont val="Arial"/>
        <family val="2"/>
      </rPr>
      <t xml:space="preserve">
31/03/2022: </t>
    </r>
    <r>
      <rPr>
        <sz val="9"/>
        <rFont val="Arial"/>
        <family val="2"/>
      </rPr>
      <t xml:space="preserve">Se han realizado las siguientes mesas de trabajo con el equipo del proceso de Adquisición de Bienes y Servicios referente a la inclusión de nueva normatividad:
• 28dic2021
• 18ene2022
• 4feb2022
• 28mar2022
</t>
    </r>
    <r>
      <rPr>
        <b/>
        <sz val="9"/>
        <rFont val="Arial"/>
        <family val="2"/>
      </rPr>
      <t xml:space="preserve">31/05/2022: </t>
    </r>
    <r>
      <rPr>
        <sz val="9"/>
        <rFont val="Arial"/>
        <family val="2"/>
      </rPr>
      <t>Se evidencian 6 mesas de trabajo con el equipo del proceso de Adquisición de Bienes y Servicios referente a la inclusión de nueva normatividad:
• 28dic2021
• 18ene2022
• 4feb2022
• 28mar2022
•25abr2022
• 23may2022</t>
    </r>
  </si>
  <si>
    <t>Se evidencian los expedientes físicos de los proyectos de El Paraíso y Bella Flor con el registro bajo el código 208-TIT-Ft-72 Estudio Técnico Predio en Mayor Extensión Adquisición Predial sin firma de revisión y aprobación. Se subsano el proyecto El Paraíso con el cd del proyecto, pero se mantiene la No conformidad por la falta de controles</t>
  </si>
  <si>
    <t xml:space="preserve">Falta de verificación sobre la documentación generada durante el procedimiento de adquisición predial. </t>
  </si>
  <si>
    <t>Establecer controles adicionales, para la verificación de la documentación generada durante el procedimiento de adquisición predial.</t>
  </si>
  <si>
    <t>Controles de verificación documental, procedimiento adquisición predial DUT</t>
  </si>
  <si>
    <t>No. de controles adicionales establecidos/No. de actividades que requieren verificación documental * 100</t>
  </si>
  <si>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</si>
  <si>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Toda vez que el inicio de la presente acción es el 7 de diciembre de 2021, para este corte correspondiente al 31 de diciembre de 2021, no se presenta soporte de avance.</t>
    </r>
    <r>
      <rPr>
        <b/>
        <sz val="9"/>
        <rFont val="Arial"/>
        <family val="2"/>
      </rPr>
      <t xml:space="preserve">
31/03/2022: </t>
    </r>
    <r>
      <rPr>
        <sz val="9"/>
        <rFont val="Arial"/>
        <family val="2"/>
      </rPr>
      <t>En formato PDF, se adjuntan: 1. 202213000012273 del 31ENE2022 Soporte Controles, 2. 202213000012273 correo respuesta, 3. 208-TIT-Pr-15 ADQUISICIÓN PREDIAL V5 y 4. Diagrama de Flujo Adquisición Predial V5</t>
    </r>
  </si>
  <si>
    <r>
      <t xml:space="preserve">31/12/2021: </t>
    </r>
    <r>
      <rPr>
        <sz val="9"/>
        <rFont val="Arial"/>
        <family val="2"/>
      </rPr>
      <t>Yenny Paola Vargas Robles, Agustín Lobatón Cortés.</t>
    </r>
    <r>
      <rPr>
        <b/>
        <sz val="9"/>
        <rFont val="Arial"/>
        <family val="2"/>
      </rPr>
      <t xml:space="preserve">
31/03/2022: </t>
    </r>
    <r>
      <rPr>
        <sz val="9"/>
        <rFont val="Arial"/>
        <family val="2"/>
      </rPr>
      <t>Néstor Roberto Cuervo García, Juan Daniel Cortes Alava, Agustín Lobatón Cortés.</t>
    </r>
  </si>
  <si>
    <r>
      <t xml:space="preserve">31/12/2021: </t>
    </r>
    <r>
      <rPr>
        <sz val="9"/>
        <rFont val="Arial"/>
        <family val="2"/>
      </rPr>
      <t>Carlos Andrés Vargas Hernández</t>
    </r>
    <r>
      <rPr>
        <b/>
        <sz val="9"/>
        <rFont val="Arial"/>
        <family val="2"/>
      </rPr>
      <t xml:space="preserve">
31/03/2022:</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</si>
  <si>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7 de diciembre de 2021, para este corte correspondiente al 31 de diciembre de 2021, se recomienda por parte de la Asesoría de Control Interno realizar gestiones con el fin de dar cumplimiento  de esta acción " Establecer controles adicionales, para la verificación de la documentación generada durante el procedimiento de adquisición predial", la cual tiene fecha de terminación el 31 de enero de 2022.
</t>
    </r>
    <r>
      <rPr>
        <b/>
        <sz val="9"/>
        <rFont val="Arial"/>
        <family val="2"/>
      </rPr>
      <t xml:space="preserve">31/03/2022: </t>
    </r>
    <r>
      <rPr>
        <sz val="9"/>
        <rFont val="Arial"/>
        <family val="2"/>
      </rPr>
      <t>En los soportes documentales se evidencia en formato PDF, se adjuntan: 1. 202213000012273 del 31ENE2022 Soporte Controles, 2. 202213000012273 correo respuesta, 3. Procedimiento actualizado208-TIT-Pr-15 ADQUISICIÓN PREDIAL V5 y 4. Diagrama de Flujo Adquisición Predial V5,la cual tiene fecha de terminación el 31 de enero de 2022. Se da cumplida la acción.</t>
    </r>
  </si>
  <si>
    <t xml:space="preserve">Se evidencian en el documento de Evaluación de encuentros con la ciudadanía, y de los ámbitos de participación, rendición de cuentas y control social con código 208-PLA-Ft- 58, del proyecto Manzanares, el campo “Tipo de actividad: (Participación, rendición de cuentas, control social)” no se encuentra diligenciado (Nicolás Camacho, Janneth Riaño,) y como consecuencia no permite manejar y consolidar las estadísticas de los procesos. No se evidencia las fechas de los compromisos en las actas de reunión del Mirador de QUIBA en agosto y septiembre, lo cual no permite hacer seguimiento. Se evidencia modificación del formato 208-SADM-Ft-06, en el desarrollo de la “MESA DE TRABAJO COMUNIDAD BARRIO LAURELES SAN CRISTÓBAL SEPTIEMBRE 10 DE 2021”, el registro no evidencia los compromisos y el campo fue eliminado. </t>
  </si>
  <si>
    <t xml:space="preserve">Falta de conocimiento en el manejo de los formatos, destinados para la documentación de las actividades relacionadas con el proceso. </t>
  </si>
  <si>
    <t xml:space="preserve">Realizar capacitaciones cada vez que se requiera, para el correcto manejo de los formatos utilizados, para la documentación de las actividades relacionadas con el proceso.  </t>
  </si>
  <si>
    <t>Capacidad de la DUT en el correcto manejo de los formatos utilizados para documentar las actividades del proceso.</t>
  </si>
  <si>
    <t>No de personas capacitadas / No de personas contratadas * 100</t>
  </si>
  <si>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 Acta de capacitación manejo adecuado de formatos equipo DUT marzo 17 de 2022</t>
    </r>
  </si>
  <si>
    <r>
      <t xml:space="preserve">31/12/2021: </t>
    </r>
    <r>
      <rPr>
        <sz val="9"/>
        <rFont val="Arial"/>
        <family val="2"/>
      </rPr>
      <t>Michel Ángel Ortiz Acevedo, Agustín Lobatón Cortés.</t>
    </r>
    <r>
      <rPr>
        <b/>
        <sz val="9"/>
        <rFont val="Arial"/>
        <family val="2"/>
      </rPr>
      <t xml:space="preserve">
31/03/2022: </t>
    </r>
    <r>
      <rPr>
        <sz val="9"/>
        <rFont val="Arial"/>
        <family val="2"/>
      </rPr>
      <t>Michel Ángel Ortiz Acevedo, Agustín Lobatón Cortés.</t>
    </r>
  </si>
  <si>
    <t>Sin Seguimiento</t>
  </si>
  <si>
    <r>
      <t xml:space="preserve">31/12/2021: </t>
    </r>
    <r>
      <rPr>
        <sz val="9"/>
        <rFont val="Arial"/>
        <family val="2"/>
      </rPr>
      <t>Carlos Andrés Vargas Hernández</t>
    </r>
    <r>
      <rPr>
        <b/>
        <sz val="9"/>
        <rFont val="Arial"/>
        <family val="2"/>
      </rPr>
      <t xml:space="preserve">
31/03/2022: </t>
    </r>
    <r>
      <rPr>
        <sz val="9"/>
        <rFont val="Arial"/>
        <family val="2"/>
      </rPr>
      <t>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</si>
  <si>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Realizar capacitaciones cada vez que se requiera, para el correcto manejo de los formatos utilizados, para la documentación de las actividades relacionadas con el proceso", la cual tiene fecha de terminación el 30 de noviembre de 2022.
</t>
    </r>
    <r>
      <rPr>
        <b/>
        <sz val="9"/>
        <rFont val="Arial"/>
        <family val="2"/>
      </rPr>
      <t xml:space="preserve">
31/03/2022: </t>
    </r>
    <r>
      <rPr>
        <sz val="9"/>
        <rFont val="Arial"/>
        <family val="2"/>
      </rPr>
      <t>En los soportes documentales se evidencia en formato PDF, Acta de capacitación manejo adecuado de formatos equipo DUT marzo 17 de 2022. Se da cumplida la acción.</t>
    </r>
  </si>
  <si>
    <t>Se evidencia en el expediente “Cesión a Título Gratuito Cumplido” María Luz Cuellar, la Resolución N° 4415 de 2019 “Por la cual se efectúa el emplazamiento dentro del Programa de Titulación bajo LA MODALIDAD DE Cesión a Título Gratuito Y TRANSFERENCIA por venta en Bogotá D:C, así como en la Resolución 3064 de 2021 no se observan las fechas de fijación y desfijación y el documento es la copia controlada.</t>
  </si>
  <si>
    <t xml:space="preserve"> Falta de implementación de la actividad dentro del procedimiento de cesión a titulo gratuito</t>
  </si>
  <si>
    <t>Implementar actividad, dentro del procedimiento de cesión a titulo gratuito, para que las fechas de fijación y desfijacion del acto administrativo queden consignadas dentro del mismo. Verificar mensualmente la efectividad de la acción implementada.</t>
  </si>
  <si>
    <t>Transparencia, en los productos y servicios del procedimiento de Cesión a Titulo Gratuito</t>
  </si>
  <si>
    <t>No. de actos administrativos con fechas de fijación y desfijacion / No. de actos administrativos generados mensualmente</t>
  </si>
  <si>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En formato PDF, se adjuntan: 1. 202213000019633, 2. Respuesta correo al rad 202213000019633 y 3. 208-TIT-Pr-05 TITULACIÓN POR MECANISMO DE CESIÓN A TÍTULO GRATUITO V9</t>
    </r>
  </si>
  <si>
    <r>
      <t xml:space="preserve">31/12/2021: </t>
    </r>
    <r>
      <rPr>
        <sz val="9"/>
        <rFont val="Arial"/>
        <family val="2"/>
      </rPr>
      <t>Nestor Roberto Cuervo García, Juan Daniel Cortes Alava, Agustín Lobatón Cortés.</t>
    </r>
    <r>
      <rPr>
        <b/>
        <sz val="9"/>
        <rFont val="Arial"/>
        <family val="2"/>
      </rPr>
      <t xml:space="preserve">
31/03/2022:</t>
    </r>
    <r>
      <rPr>
        <sz val="9"/>
        <rFont val="Arial"/>
        <family val="2"/>
      </rPr>
      <t xml:space="preserve"> Nestor Roberto Cuervo García, Juan Daniel Cortes Alava, Agustín Lobatón Cortés.</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</si>
  <si>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actividad, dentro del procedimiento de cesión a titulo gratuito, para que las fechas de fijación y desfijacion del acto administrativo queden consignadas dentro del mismo. Verificar mensualmente la efectividad de la acción implementada.", la cual tiene fecha de terminación el 30 de junio de 2022.
</t>
    </r>
    <r>
      <rPr>
        <b/>
        <sz val="9"/>
        <rFont val="Arial"/>
        <family val="2"/>
      </rPr>
      <t xml:space="preserve">31/03/2022: </t>
    </r>
    <r>
      <rPr>
        <sz val="9"/>
        <rFont val="Arial"/>
        <family val="2"/>
      </rPr>
      <t>En los soportes documentales se evidencia en formato PDF, 1. 202213000019633, 2. Respuesta correo al rad 202213000019633 y 3. procedimiento actualizado 208-TIT-Pr-05 TITULACIÓN POR MECANISMO DE CESIÓN A TÍTULO GRATUITO V9. Se da por cumplida la acción.</t>
    </r>
  </si>
  <si>
    <t xml:space="preserve">No se evidencia análisis de satisfacción posterior a la entrega de Títulos del impacto. Los resultados evidencian el seguimiento a los resultados de participación ciudadana con enfoque de rendición de cuentas. “INFORMES TRIMESTRAL DE SEGUIMIENTO AL PLAN DE ACCIÓN ÁMBITO DE PARTICIPACIÓN CIUDADANA AÑO 2021” </t>
  </si>
  <si>
    <t>Falta de implementación de una actividad de análisis, que permita medir,  nivel general el impacto de los títulos entregados.</t>
  </si>
  <si>
    <t>Implementar dentro del proceso de urbanizaciones y titulación una actividad que permita medir,  nivel general el impacto de los títulos entregados. Verificar los análisis realizados trimestralmente en el informe de e ámbitos de participación ciudadana y rendición de cuentas.</t>
  </si>
  <si>
    <t>Capacidad de evaluación de los productos y servicios entregados por la DUT</t>
  </si>
  <si>
    <t>No. de análisis de medición del impacto y satisfacción  realizados / No. de informes de ámbitos de participación ciudadana y rendición de cuentas.</t>
  </si>
  <si>
    <r>
      <t xml:space="preserve">31/12/2021: </t>
    </r>
    <r>
      <rPr>
        <sz val="9"/>
        <rFont val="Arial"/>
        <family val="2"/>
      </rPr>
      <t xml:space="preserve">Toda vez que el inicio de la presente acción es el 1 de diciembre de 2021, para este corte correspondiente al 31 de diciembre de 2021, no se presenta soporte de avance.
</t>
    </r>
    <r>
      <rPr>
        <b/>
        <sz val="9"/>
        <rFont val="Arial"/>
        <family val="2"/>
      </rPr>
      <t>31/03/2022:</t>
    </r>
    <r>
      <rPr>
        <sz val="9"/>
        <rFont val="Arial"/>
        <family val="2"/>
      </rPr>
      <t xml:space="preserve">En formato PDF, se adjuntan: 1. 202213000019633, 2. Respuesta correo al rad 202213000019633 y 3. 208-TIT-Pr-05 TITULACIÓN POR MECANISMO DE CESIÓN A TÍTULO GRATUITO V9
</t>
    </r>
    <r>
      <rPr>
        <b/>
        <sz val="9"/>
        <rFont val="Arial"/>
        <family val="2"/>
      </rPr>
      <t>31/05/2022:</t>
    </r>
    <r>
      <rPr>
        <sz val="9"/>
        <rFont val="Arial"/>
        <family val="2"/>
      </rPr>
      <t>En formato PDF, se adjunta informe de medición del nivel de satisfacción al ciudadano con respecto al respecto al proceso de titulación predial recibida, correo institucional y en formato Excel PONDERACIONES CUALITATIVAS Y CUANTITATIVAS</t>
    </r>
  </si>
  <si>
    <r>
      <t xml:space="preserve">31/12/2021: </t>
    </r>
    <r>
      <rPr>
        <sz val="9"/>
        <rFont val="Arial"/>
        <family val="2"/>
      </rPr>
      <t>Toda vez que el inicio de la presente acción es el 1 de diciembre de 2021, para este corte correspondiente al 31 de diciembre de 2021, no se presenta soporte de avance.</t>
    </r>
    <r>
      <rPr>
        <b/>
        <sz val="9"/>
        <rFont val="Arial"/>
        <family val="2"/>
      </rPr>
      <t xml:space="preserve">
31/03/2022:</t>
    </r>
    <r>
      <rPr>
        <sz val="9"/>
        <rFont val="Arial"/>
        <family val="2"/>
      </rPr>
      <t xml:space="preserve">En formato PDF, se adjuntan: 1. 202213000019633, 2. Respuesta correo al rad 202213000019633 y 3. 208-TIT-Pr-05 TITULACIÓN POR MECANISMO DE CESIÓN A TÍTULO GRATUITO V9
</t>
    </r>
    <r>
      <rPr>
        <b/>
        <sz val="9"/>
        <rFont val="Arial"/>
        <family val="2"/>
      </rPr>
      <t>31/05/2022:</t>
    </r>
    <r>
      <rPr>
        <sz val="9"/>
        <rFont val="Arial"/>
        <family val="2"/>
      </rPr>
      <t xml:space="preserve">En formato PDF, se adjunta informe de medición del nivel de satisfacción al ciudadano con respecto al respecto al proceso de titulación predial recibida, correo institucional y en formato Excel PONDERACIONES CUALITATIVAS Y CUANTITATIVAS
</t>
    </r>
  </si>
  <si>
    <r>
      <t xml:space="preserve">31/12/2021: </t>
    </r>
    <r>
      <rPr>
        <sz val="9"/>
        <rFont val="Arial"/>
        <family val="2"/>
      </rPr>
      <t>Nestor Roberto Cuervo García, Agustín Lobatón Cortés.</t>
    </r>
    <r>
      <rPr>
        <b/>
        <sz val="9"/>
        <rFont val="Arial"/>
        <family val="2"/>
      </rPr>
      <t xml:space="preserve">
31/03/2022: </t>
    </r>
    <r>
      <rPr>
        <sz val="9"/>
        <rFont val="Arial"/>
        <family val="2"/>
      </rPr>
      <t xml:space="preserve">Michel Ángel Ortiz Acevedo, Fabian Andrés Betancourt Sánchez, Nestor Roberto Cuervo García, Agustín Lobatón Cortés.
</t>
    </r>
    <r>
      <rPr>
        <b/>
        <sz val="9"/>
        <rFont val="Arial"/>
        <family val="2"/>
      </rPr>
      <t xml:space="preserve">31/05/2022: </t>
    </r>
    <r>
      <rPr>
        <sz val="9"/>
        <rFont val="Arial"/>
        <family val="2"/>
      </rPr>
      <t>Michel Ángel Ortiz Acevedo, Fabian Andrés Betancourt Sánchez, Nestor Roberto Cuervo García, Agustín Lobatón Cortés</t>
    </r>
  </si>
  <si>
    <r>
      <t xml:space="preserve">31/12/2021: </t>
    </r>
    <r>
      <rPr>
        <sz val="9"/>
        <rFont val="Arial"/>
        <family val="2"/>
      </rPr>
      <t>Carlos Andrés Vargas Hernández</t>
    </r>
    <r>
      <rPr>
        <b/>
        <sz val="9"/>
        <rFont val="Arial"/>
        <family val="2"/>
      </rPr>
      <t xml:space="preserve">
31/03/2022: </t>
    </r>
    <r>
      <rPr>
        <sz val="9"/>
        <rFont val="Arial"/>
        <family val="2"/>
      </rPr>
      <t xml:space="preserve">Carlos Andrés Vargas Hernández
</t>
    </r>
    <r>
      <rPr>
        <b/>
        <sz val="9"/>
        <rFont val="Arial"/>
        <family val="2"/>
      </rPr>
      <t>31/05/2022:Carlos Andrés Vargas Hernández</t>
    </r>
  </si>
  <si>
    <r>
      <rPr>
        <b/>
        <sz val="9"/>
        <rFont val="Arial"/>
        <family val="2"/>
      </rPr>
      <t>31/12/2021</t>
    </r>
    <r>
      <rPr>
        <sz val="9"/>
        <rFont val="Arial"/>
        <family val="2"/>
      </rPr>
      <t xml:space="preserve">: No se presentan evidencias de la acción, se informa por parte de DUT que el inicio de la presente acción fue el 1 de diciembre de 2021, para este corte correspondiente al 31 de diciembre de 2021, se recomienda por parte de la Asesoría de Control Interno realizar gestiones con el fin de dar cumplimiento  de esta acción " Implementar dentro del proceso de urbanizaciones y titulación una actividad que permita medir,  nivel general el impacto de los títulos entregados. Verificar los análisis realizados trimestralmente en el informe de ámbitos de participación ciudadana y rendición de cuentas.", la cual tiene fecha de terminación el 31 de diciembre de 2022.
</t>
    </r>
    <r>
      <rPr>
        <b/>
        <sz val="9"/>
        <rFont val="Arial"/>
        <family val="2"/>
      </rPr>
      <t xml:space="preserve">
31/03/2022:  </t>
    </r>
    <r>
      <rPr>
        <sz val="9"/>
        <rFont val="Arial"/>
        <family val="2"/>
      </rPr>
      <t xml:space="preserve">Para este periodo no se presentaron soportes de avances. Para este periodo no se presenta avances de implementación dentro del proceso de urbanizaciones y titulación la actividad que permita medir el nivel general el impacto de los títulos entregados. Se recomienda por parte de la Asesoría de Control Interno realizar gestiones con el fin de dar cumplimiento  de esta acción la cual tiene  fecha de terminación el día 31 de diciembre de 2022.
</t>
    </r>
    <r>
      <rPr>
        <b/>
        <sz val="9"/>
        <rFont val="Arial"/>
        <family val="2"/>
      </rPr>
      <t xml:space="preserve">31/05/2022: </t>
    </r>
    <r>
      <rPr>
        <sz val="9"/>
        <rFont val="Arial"/>
        <family val="2"/>
      </rPr>
      <t>La DUT adjunta informe de medición del nivel de satisfacción al ciudadano con respecto al proceso de titulación predial recibida, correo institucional y en formato Excel PONDERACIONES CUALITATIVAS Y CUANTITATIVAS, si bien es cierto el informe muestra resultados del nivel de satisfacción, no se evidencia implementación del instrumento dentro del proceso por lo que se recomienda incluir esta actividad dentro de un procedimiento con el fin de lograr que se realice periódicamente y se logre atacar el problema que origino la observación.</t>
    </r>
  </si>
  <si>
    <t xml:space="preserve">Se evidencia una acción del seguimiento plan de mejoramiento vencida en ejecución y no se evidencia acciones de contingencia, ni planes para asegurar que los planes establecidos sean efectivos.
</t>
  </si>
  <si>
    <t>No se identifica planes adicionales para el cierre de las acciones vencidas.</t>
  </si>
  <si>
    <t>Realizar plan de trabajo para el cumplimiento y cierre de las acciones vencidas</t>
  </si>
  <si>
    <t>Plan de trabajo</t>
  </si>
  <si>
    <t>Un (1) Plan de trabajo</t>
  </si>
  <si>
    <r>
      <t xml:space="preserve">31/12/2021: </t>
    </r>
    <r>
      <rPr>
        <sz val="9"/>
        <rFont val="Arial"/>
        <family val="2"/>
      </rPr>
      <t>Se genera un Plan de Trabajo desde la Subdirección Administrativa para prevenir que se presenten intereses por concepto de deuda anterior en el pago de servicios públicos</t>
    </r>
    <r>
      <rPr>
        <b/>
        <sz val="9"/>
        <rFont val="Arial"/>
        <family val="2"/>
      </rPr>
      <t xml:space="preserve">
31/03/2022: </t>
    </r>
    <r>
      <rPr>
        <sz val="9"/>
        <rFont val="Arial"/>
        <family val="2"/>
      </rPr>
      <t>Se realizó Plan de Trabajo y se socializo con las partes interesadas el Plan de Trabajo - Servicios Públicos, el 27 de enero de 2022, con el fin de prevenir que se presenten intereses por concepto de deuda anterior en el pago de servicios públicos.
Se trabajó la primera versión del procedimiento del pago de servicios públicos de los bienes inmuebles de la CVP que contiene acciones concretas, entregables y tiempos, así como políticas de operación para facilitar el seguimiento y pago de los servicios públicos.</t>
    </r>
  </si>
  <si>
    <r>
      <t xml:space="preserve">31/12/2021: </t>
    </r>
    <r>
      <rPr>
        <sz val="9"/>
        <rFont val="Arial"/>
        <family val="2"/>
      </rPr>
      <t>Plan de trabajo</t>
    </r>
    <r>
      <rPr>
        <b/>
        <sz val="9"/>
        <rFont val="Arial"/>
        <family val="2"/>
      </rPr>
      <t xml:space="preserve">
31/03/2022: </t>
    </r>
    <r>
      <rPr>
        <sz val="9"/>
        <rFont val="Arial"/>
        <family val="2"/>
      </rPr>
      <t>Plan de trabajo y evidencia de la socialización realizada con las partes interesadas y procedimiento</t>
    </r>
  </si>
  <si>
    <r>
      <t xml:space="preserve">31/12/2021: </t>
    </r>
    <r>
      <rPr>
        <sz val="9"/>
        <rFont val="Arial"/>
        <family val="2"/>
      </rPr>
      <t>Julie Pauline Casallas Pinzón</t>
    </r>
    <r>
      <rPr>
        <b/>
        <sz val="9"/>
        <rFont val="Arial"/>
        <family val="2"/>
      </rPr>
      <t xml:space="preserve">
31/03/2022: </t>
    </r>
    <r>
      <rPr>
        <sz val="9"/>
        <rFont val="Arial"/>
        <family val="2"/>
      </rPr>
      <t>Julie Pauline Casallas Pinzón</t>
    </r>
  </si>
  <si>
    <r>
      <t xml:space="preserve">31/12/2021: </t>
    </r>
    <r>
      <rPr>
        <sz val="9"/>
        <rFont val="Arial"/>
        <family val="2"/>
      </rPr>
      <t>Joan Manuel W. Gaitán Ferrer</t>
    </r>
    <r>
      <rPr>
        <b/>
        <sz val="9"/>
        <rFont val="Arial"/>
        <family val="2"/>
      </rPr>
      <t xml:space="preserve">
31/03/2022:  </t>
    </r>
    <r>
      <rPr>
        <sz val="9"/>
        <rFont val="Arial"/>
        <family val="2"/>
      </rPr>
      <t>Joan Manuel W. Gaitán Ferrer</t>
    </r>
  </si>
  <si>
    <r>
      <t xml:space="preserve">31/12/2021: </t>
    </r>
    <r>
      <rPr>
        <sz val="9"/>
        <rFont val="Arial"/>
        <family val="2"/>
      </rPr>
      <t xml:space="preserve">Se evidencia la acción “REALIZAR PLAN DE TRABAJO PARA EL CUMPLIMIENTO Y CIERRE DE LAS ACCIONES VENCIDAS” Se genera un Plan de Trabajo desde la Subdirección Administrativa para prevenir que se presenten intereses por concepto de deuda anterior en el pago de servicios públicos.
Se demuestra una eficacia del 20%. Se recomienda dar celeridad a la culminación del Plan de Trabajo. Es imperativo culminar esta acción en el mes de enero debido a que esta acción cuenta con fecha de final del 31Ene2022. 
</t>
    </r>
    <r>
      <rPr>
        <b/>
        <sz val="9"/>
        <rFont val="Arial"/>
        <family val="2"/>
      </rPr>
      <t xml:space="preserve">
31/03/2022:</t>
    </r>
    <r>
      <rPr>
        <sz val="9"/>
        <rFont val="Arial"/>
        <family val="2"/>
      </rPr>
      <t xml:space="preserve"> Se evidencia la acción “REALIZAR PLAN DE TRABAJO PARA EL CUMPLIMIENTO Y CIERRE DE LAS ACCIONES VENCIDAS” se encuentra finalizada; Se realizó un Plan de Trabajo y se socializo con las partes interesadas. El Plan de Trabajo - Servicios Públicos se realizó el 28 de enero de 2022, con el fin de prevenir que se presenten intereses por concepto de deuda anterior en el pago de servicios públicos. Se trabajó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Se demuestra una eficacia del 100%. La Subdirección Administrativa realizó el Plan de Trabajo y la primera versión del procedimiento del pago de servicios públicos de los bienes inmuebles de la Caja de la Vivienda Popular que contiene acciones concretas, entregables y tiempos, así como políticas de operación para facilitar el seguimiento y pago de los servicios públicos.
</t>
    </r>
    <r>
      <rPr>
        <b/>
        <sz val="9"/>
        <rFont val="Arial"/>
        <family val="2"/>
      </rPr>
      <t xml:space="preserve">
</t>
    </r>
  </si>
  <si>
    <t xml:space="preserve">No se evidencia que se esté dando cumplimiento a la legislación vigente en relación con el sistema de seguridad y salud en el trabajo, teniendo en cuenta que la matriz de peligros verificada durante la entrevista y que se adjunta como evidencia fue actualizada el 02 de junio de 2015, no contempla la totalidad de los peligros presentes en le entidad, los controles existentes presentados están obsoletos y las actividades de seguimiento no se encuentran registradas tanto en la matriz como en los indicadores asociados desde el año 2015, además se adjunta a las evidencias matriz actualizada el 01 de octubre de 2019, producto de los informes presentados por la ARL POSITIVA en octubre de 2019, los cuales son herramientas para desarrollo de actividades, pero además de no dar cubrimiento total a las áreas y actividades desarrolladas en la entidad, no exime de las responsabilidades que como empleador se tiene, evidenciando además que la actualización parcial producto de estos informes no se encuentra incorporada en los documentos soporte del subsistema de gestión SST ni se han desarrollado las acciones, además de no estar acorde al tipo y cantidad de personas expuestas; no se aportan evidencias de cumplimiento de las acciones establecidas. El procedimiento asociado al tema, 208-SADM-Pr-22 “Procedimiento de seguridad y salud ocupacional” no se actualiza desde 20-04-2014, por lo que no se encuentra establecido de acuerdo con la legislación vigente modificada de manera general a partir de la entrada en vigencia del decreto único reglamentario del sector trabajo 1072 de 2015 y su legislación posterior, El manual 208-SADM-MN-07, no se encuentra actualizado desde febrero de 2016, ni sus documentos soporte, incluyendo el manual 2018-sadm-Mn-03 PEC, el cual se encuentra desactualizado y vigente desde febrero de 2015; no se evidencian planes de seguridad vial y en general no se evidencia una adecuada planeación, no se evidencia seguimiento, evaluación y mejora de acuerdo con la legislación vigente.
</t>
  </si>
  <si>
    <t>Falta de seguimiento en la actualización de los documentos asociados al sistema.</t>
  </si>
  <si>
    <t>Actualizar Plan de Trabajo Anual en Seguridad y Salud en el Trabajo periodo 2022, y documentos del asociados al SIC</t>
  </si>
  <si>
    <r>
      <t>31/12/2021:</t>
    </r>
    <r>
      <rPr>
        <sz val="9"/>
        <rFont val="Arial"/>
        <family val="2"/>
      </rPr>
      <t xml:space="preserve"> Se actualiza Plan de Trabajo Anual en Seguridad y Salud en el Trabajo periodo 2022, y se encuentra en verificación los documentos asociados al SIC a fin de identificar los que requieren de actualización.</t>
    </r>
    <r>
      <rPr>
        <b/>
        <sz val="9"/>
        <rFont val="Arial"/>
        <family val="2"/>
      </rPr>
      <t xml:space="preserve">
31/03/2022: </t>
    </r>
    <r>
      <rPr>
        <sz val="9"/>
        <rFont val="Arial"/>
        <family val="2"/>
      </rPr>
      <t>Se realiza la actualización del plan de trabajo anual de SG-SST, el mismo se incorpora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este plan contiene 121 actividades, de los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</si>
  <si>
    <r>
      <t xml:space="preserve">31/12/2021: </t>
    </r>
    <r>
      <rPr>
        <sz val="9"/>
        <rFont val="Arial"/>
        <family val="2"/>
      </rPr>
      <t>Plan de Trabajo anual de Seguridad y Salud en el Trabajo vigencia 2022.</t>
    </r>
    <r>
      <rPr>
        <b/>
        <sz val="9"/>
        <rFont val="Arial"/>
        <family val="2"/>
      </rPr>
      <t xml:space="preserve">
31/03/2022: </t>
    </r>
    <r>
      <rPr>
        <sz val="9"/>
        <rFont val="Arial"/>
        <family val="2"/>
      </rPr>
      <t>Plan de Trabajo anual de Seguridad y Salud en el Trabajo vigencia 2022, avances sobre el Plan de trabajo anual de SST.</t>
    </r>
  </si>
  <si>
    <r>
      <rPr>
        <b/>
        <sz val="9"/>
        <rFont val="Arial"/>
        <family val="2"/>
      </rPr>
      <t xml:space="preserve">31/12/2021: </t>
    </r>
    <r>
      <rPr>
        <sz val="9"/>
        <rFont val="Arial"/>
        <family val="2"/>
      </rPr>
      <t xml:space="preserve">Se evidencia la acción “ACTUALIZAR PLAN DE TRABAJO ANUAL EN SEGURIDAD Y SALUD EN EL TRABAJO PERIODO 2022, Y DOCUMENTOS DEL ASOCIADOS AL SIC”, se actualizó el Plan de Trabajo Anual en Seguridad y Salud en el Trabajo periodo 2022, y se encuentra en verificación los documentos asociados al SIC a fin de identificar los que requieren de actualización.
Se demuestra una eficacia del 80%. Se recomienda dar celeridad a la revisión y posteriormente hacer una mesa de trabajo con la Oficina Asesora de Planeación con fin de formalizar los cambios que se requieran en el Sistema Integrado de Gestión Es imperativo culminar esta acción en el mes de enero debido a que esta acción cuenta con fecha de final del 31Ene2022.
</t>
    </r>
    <r>
      <rPr>
        <b/>
        <sz val="9"/>
        <rFont val="Arial"/>
        <family val="2"/>
      </rPr>
      <t xml:space="preserve">31/03/2022: </t>
    </r>
    <r>
      <rPr>
        <sz val="9"/>
        <rFont val="Arial"/>
        <family val="2"/>
      </rPr>
      <t>Se evidencia la acción “ACTUALIZAR PLAN DE TRABAJO ANUAL EN SEGURIDAD Y SALUD EN EL TRABAJO PERIODO 2022, Y DOCUMENTOS DEL ASOCIADOS AL SIC” se encuentra finalizada; Se realizó la actualización del plan de trabajo anual de SG-SST, el mismo se incorporó dentro del documentos Plan de Seguridad y Salud en el Trabajo del PETH. Dentro el plan de trabajo se planearon actividades, que atienden los dispuesto en el Decreto 1072 de 2015 y Resolución 0312 de 2019, estándares mínimos de seguridad y salud en el trabajo, esperando el cumplimiento de los requisitos al 100% para el 31/12/2022.
Se demuestra una eficacia del 100%. El plan contiene 121 actividades, de las cuales se han ejecutado 22, las cuales corresponden a lo planeado, esta ejecución va en un total de cumplimiento del trimestre de 18,5%. Se han actualizado los documentos relacionados con: *Plan de emergencias y contingencias *Plan de trabajo y documento SG-SST *Protocolo de Bioseguridad Se encuentra en revisión la Matriz de Riesgos y Peligros, además de la Política de SST y Objetivos del sistema.</t>
    </r>
    <r>
      <rPr>
        <b/>
        <sz val="9"/>
        <rFont val="Arial"/>
        <family val="2"/>
      </rPr>
      <t xml:space="preserve">
</t>
    </r>
    <r>
      <rPr>
        <sz val="9"/>
        <rFont val="Arial"/>
        <family val="2"/>
      </rPr>
      <t xml:space="preserve">
</t>
    </r>
  </si>
  <si>
    <t>Se evidencia información en la carpeta de calidad del proceso desactualizada y de consulta para los integrantes de la entidad.</t>
  </si>
  <si>
    <t xml:space="preserve">Falta de seguimiento en la actualización documental del proceso. </t>
  </si>
  <si>
    <t>Realizar actualización de los documentos  del proceso de Gestión Documental, mediante un plan de trabajo identificado los documentos que requieren su actualización.</t>
  </si>
  <si>
    <t>Actualización documental</t>
  </si>
  <si>
    <t xml:space="preserve">No. de documentos actualizados/ No. de documentos para actualizar </t>
  </si>
  <si>
    <r>
      <rPr>
        <b/>
        <sz val="9"/>
        <rFont val="Arial"/>
        <family val="2"/>
      </rPr>
      <t xml:space="preserve">31/12/2021: </t>
    </r>
    <r>
      <rPr>
        <sz val="9"/>
        <rFont val="Arial"/>
        <family val="2"/>
      </rPr>
      <t xml:space="preserve">La actividad se encuentra en proceso de identificación de procedimientos, manuales, formatos etc. que requieren de actualización, una vez identificado las actualizaciones a realizar se elaborará Plan de Trabajo para iniciar la ejecución de la acción.
</t>
    </r>
    <r>
      <rPr>
        <b/>
        <sz val="9"/>
        <rFont val="Arial"/>
        <family val="2"/>
      </rPr>
      <t xml:space="preserve">
31/03/2022: </t>
    </r>
    <r>
      <rPr>
        <sz val="9"/>
        <rFont val="Arial"/>
        <family val="2"/>
      </rPr>
      <t xml:space="preserve">Durante el mes de febrero se realiza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t>
    </r>
    <r>
      <rPr>
        <b/>
        <sz val="9"/>
        <rFont val="Arial"/>
        <family val="2"/>
      </rPr>
      <t xml:space="preserve">31/05/2022: </t>
    </r>
    <r>
      <rPr>
        <sz val="9"/>
        <rFont val="Arial"/>
        <family val="2"/>
      </rPr>
      <t xml:space="preserve">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t>
    </r>
  </si>
  <si>
    <r>
      <t>31/12/2021:</t>
    </r>
    <r>
      <rPr>
        <sz val="9"/>
        <rFont val="Arial"/>
        <family val="2"/>
      </rPr>
      <t xml:space="preserve"> N/A</t>
    </r>
    <r>
      <rPr>
        <b/>
        <sz val="9"/>
        <rFont val="Arial"/>
        <family val="2"/>
      </rPr>
      <t xml:space="preserve">
31/03/2022: </t>
    </r>
    <r>
      <rPr>
        <sz val="9"/>
        <rFont val="Arial"/>
        <family val="2"/>
      </rPr>
      <t xml:space="preserve"> Modelo de Requisitos para la Gestión de Documentos Electrónicos, Procedimiento Consulta y Préstamo de Documentos y los formatos asociados al mismo, Proyecto del Manual De Organización de Archivo y del Manual de Usuario SGDEA ORFEO, los cuales ya se encuentran en construcción.
</t>
    </r>
    <r>
      <rPr>
        <b/>
        <sz val="9"/>
        <rFont val="Arial"/>
        <family val="2"/>
      </rPr>
      <t xml:space="preserve">31/05/2022: </t>
    </r>
    <r>
      <rPr>
        <sz val="9"/>
        <rFont val="Arial"/>
        <family val="2"/>
      </rPr>
      <t>Carpeta con documentos de calidad en trabajo de actualización, 
Plan de trabajo ajustado</t>
    </r>
  </si>
  <si>
    <r>
      <t xml:space="preserve">31/12/2021: </t>
    </r>
    <r>
      <rPr>
        <sz val="9"/>
        <rFont val="Arial"/>
        <family val="2"/>
      </rPr>
      <t>Julie Pauline Casallas Pinzón</t>
    </r>
    <r>
      <rPr>
        <b/>
        <sz val="9"/>
        <rFont val="Arial"/>
        <family val="2"/>
      </rPr>
      <t xml:space="preserve">
31/03/2022: </t>
    </r>
    <r>
      <rPr>
        <sz val="9"/>
        <rFont val="Arial"/>
        <family val="2"/>
      </rPr>
      <t xml:space="preserve">Julie Pauline Casallas Pinzón
</t>
    </r>
    <r>
      <rPr>
        <b/>
        <sz val="9"/>
        <rFont val="Arial"/>
        <family val="2"/>
      </rPr>
      <t xml:space="preserve">31/05/2022: </t>
    </r>
    <r>
      <rPr>
        <sz val="9"/>
        <rFont val="Arial"/>
        <family val="2"/>
      </rPr>
      <t>Fabio Monroy</t>
    </r>
  </si>
  <si>
    <r>
      <t xml:space="preserve">31/12/2021: </t>
    </r>
    <r>
      <rPr>
        <sz val="9"/>
        <rFont val="Arial"/>
        <family val="2"/>
      </rPr>
      <t>Joan Manuel W. Gaitán Ferrer</t>
    </r>
    <r>
      <rPr>
        <b/>
        <sz val="9"/>
        <rFont val="Arial"/>
        <family val="2"/>
      </rPr>
      <t xml:space="preserve">
31/03/2022:  </t>
    </r>
    <r>
      <rPr>
        <sz val="9"/>
        <rFont val="Arial"/>
        <family val="2"/>
      </rPr>
      <t>Joan Manuel W. Gaitán Ferrer</t>
    </r>
    <r>
      <rPr>
        <b/>
        <sz val="9"/>
        <rFont val="Arial"/>
        <family val="2"/>
      </rPr>
      <t xml:space="preserve">
31/05/2022:</t>
    </r>
    <r>
      <rPr>
        <sz val="9"/>
        <rFont val="Arial"/>
        <family val="2"/>
      </rPr>
      <t xml:space="preserve">  Joan Manuel W. Gaitán Ferrer</t>
    </r>
  </si>
  <si>
    <r>
      <rPr>
        <b/>
        <sz val="9"/>
        <rFont val="Arial"/>
        <family val="2"/>
      </rPr>
      <t>31/12/2021:</t>
    </r>
    <r>
      <rPr>
        <sz val="9"/>
        <rFont val="Arial"/>
        <family val="2"/>
      </rPr>
      <t xml:space="preserve"> Se evidencia la acción “REALIZAR ACTUALIZACIÓN DE LOS DOCUMENTOS DEL PROCESO DE GESTIÓN DOCUMENTAL, MEDIANTE UN PLAN DE TRABAJO IDENTIFICADO LOS DOCUMENTOS QUE REQUIEREN SU ACTUALIZACIÓN”, se encuentra en proceso de identificación de procedimientos, manuales, formatos etc. que requieren de actualización, una vez identificado las actualizaciones a realizar se elaborará Plan de Trabajo para iniciar la ejecución de la acción.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durante el mes de febrero se realizó la Actualización Modelo de Requisitos para la Gestión de Documentos Electrónicos, para el mes de marzo se realizó la actualización del Procedimiento Consulta y Préstamo de Documentos y los formatos asociados al mismo, para el mes de abril se tiene programado la elaboración del Manual de Organización de Archivo y el Manual de Usuario SGDEA ORFEO, los cuales ya se encuentran en construcción.
Se demuestra una eficacia del 50%.
31/05/2022: Se evidencia la acción “REALIZAR ACTUALIZACIÓN DE LOS DOCUMENTOS DEL PROCESO DE GESTIÓN DOCUMENTAL, MEDIANTE UN PLAN DE TRABAJO IDENTIFICADO LOS DOCUMENTOS QUE REQUIEREN SU ACTUALIZACIÓN” se encuentra adelantando las gestiones pertinentes para dar cumplimiento a la acción del Plan de Mejoramiento; se termina la proyección de los manuales de organización de Archivo y de Usuario SGDEA-ORFEO, se realiza proyección de cronograma para actualización de documentos de calidad, a corte de abril quedan proyectados los siguientes documentos:
• Diagrama Transferencia Documental 208-SADM-Pr-17.
• Organización Documental 208-SADM-Pr-31.
• Preservación y Conservación Documental 208-SADM-Pr-32.
• Inspección y Mantenimiento de Instalaciones de Archivo.
• Sistema Integrado de Conservación 208-GD-Mn-07.
• Reglamento Interno de Gestión Documental y Archivo 208-GD-Mn-08
• Plan Anual de Transferencias Documentales 208-GD-Mn-10
• Plan de Preservación a Largo Plazo 208-GD-Mn-11
A corte de mayo están en proceso de actualización los siguientes documentos: 
• Control de Registro 208-SADM-Pr-14 /
 • Transferencia Documental 208-SADM-Pr-17 / 
• Reconstrucción de expedientes 208-SADM-Pr-33 / 
• Disposición Final de Documentos 208-SADM-Pr-37
Se demuestra una eficacia del 60%. Adicionalmente, la Subdirección Administrativa solicito mediante Memorando 2022172000596773 del día 10 de junio de 2022 la ampliación de la fecha de culminación de la acción para el mes de septiembre de 2022, la Asesoría de Control Interno utilizando como criterio el PROCEDIMIENTO GESTIÓN DE LA MEJORA Código: 208-CI-Pr-05 V6 vigente desde el 10 de enero de 2020 en el punto número 7 condiciones generales inciso H </t>
    </r>
    <r>
      <rPr>
        <b/>
        <sz val="9"/>
        <rFont val="Arial"/>
        <family val="2"/>
      </rPr>
      <t>“Los líderes de los procesos podrán realizar modificaciones debidamente justificadas a las acciones formuladas en el plan de mejoramiento, por medio de memorando remitido a la Asesoría de Control Interno, sin embargo no podrán realizarse modificaciones dentro de los treinta (30) días calendario antes de la fecha programada de terminación de la acción a modificar”</t>
    </r>
    <r>
      <rPr>
        <sz val="9"/>
        <rFont val="Arial"/>
        <family val="2"/>
      </rPr>
      <t>, hace una excepción para modificar la fecha de culminación de la acción para el 30 de septiembre de 2022 ya que ésta se encuentra en ejecución oportuna;  pero recomienda hacer este tipo de solicitudes bajo los lineamiento que rigen el PROCEDIMIENTO GESTIÓN DE LA MEJORA Código: 208-CI-Pr-05 V6 que estipula realizar las modificaciones 30 días calendario antes de la fecha programada de terminación de la acción a modificar.</t>
    </r>
    <r>
      <rPr>
        <b/>
        <sz val="9"/>
        <rFont val="Arial"/>
        <family val="2"/>
      </rPr>
      <t xml:space="preserve">
</t>
    </r>
  </si>
  <si>
    <t>Se evidencia incumplimiento en la aplicación de los controles del procedimiento 208-SADM-Pr-19 CONSULTA Y PRÉSTAMO DE DOCUMENTOS</t>
  </si>
  <si>
    <t xml:space="preserve">Falta de seguimiento en los controles del procedimiento. </t>
  </si>
  <si>
    <t>Analizar y ajustar los controles del procedimiento  208-SADM-Pr-19 CONSULTA Y PRÉSTAMO DE DOCUMENTOS, según las necesidades identificadas por los procesos para la consulta y préstamo de expedientes.</t>
  </si>
  <si>
    <t>Un (1) documento actualizado</t>
  </si>
  <si>
    <r>
      <t xml:space="preserve">31/12/2021: </t>
    </r>
    <r>
      <rPr>
        <sz val="9"/>
        <rFont val="Arial"/>
        <family val="2"/>
      </rPr>
      <t xml:space="preserve"> La actividad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t>
    </r>
    <r>
      <rPr>
        <b/>
        <sz val="9"/>
        <rFont val="Arial"/>
        <family val="2"/>
      </rPr>
      <t xml:space="preserve">
31/03/2022: </t>
    </r>
    <r>
      <rPr>
        <sz val="9"/>
        <rFont val="Arial"/>
        <family val="2"/>
      </rPr>
      <t>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prestamos y la eliminación del formato 208-SADM-Ft-93 FORMATO DE PRÉSTAMO DE DOCUMENTOS DE ARCHIVO -EXPEDIENTE CONTRACTUAL V,  formatos asociados al Procedimiento.</t>
    </r>
  </si>
  <si>
    <r>
      <t>31/12/2021:</t>
    </r>
    <r>
      <rPr>
        <sz val="9"/>
        <rFont val="Arial"/>
        <family val="2"/>
      </rPr>
      <t xml:space="preserve"> N/A</t>
    </r>
    <r>
      <rPr>
        <b/>
        <sz val="9"/>
        <rFont val="Arial"/>
        <family val="2"/>
      </rPr>
      <t xml:space="preserve">
31/03/2022: </t>
    </r>
    <r>
      <rPr>
        <sz val="9"/>
        <rFont val="Arial"/>
        <family val="2"/>
      </rPr>
      <t>Procedimiento Consulta y Préstamo de Documentos, formato 208-SADM-Ft-126 Control de retiro e ingreso de expedientes,  formato 208-GD-Ft-124 Planilla de Control de prestamos, solicitud con la que se realizó la actualización.</t>
    </r>
  </si>
  <si>
    <r>
      <rPr>
        <b/>
        <sz val="9"/>
        <rFont val="Arial"/>
        <family val="2"/>
      </rPr>
      <t>31/12/2021:</t>
    </r>
    <r>
      <rPr>
        <sz val="9"/>
        <rFont val="Arial"/>
        <family val="2"/>
      </rPr>
      <t xml:space="preserve"> Se evidencia la acción “ANALIZAR Y AJUSTAR LOS CONTROLES DEL PROCEDIMIENTO 208-SADM-PR-19 CONSULTA Y PRÉSTAMO DE DOCUMENTOS, SEGÚN LAS NECESIDADES IDENTIFICADAS POR LOS PROCESOS PARA LA CONSULTA Y PRÉSTAMO DE EXPEDIENTES”, se encuentra en proceso de identificación, análisis y ajuste de los controles del procedimiento 208-SADM-Pr-19 CONSULTA Y PRÉSTAMO DE DOCUMENTOS, el cual una vez sea ajustado y actualizado se procederá a la solicitud de aprobación, publicación y socialización a las partes interesadas.
Se demuestra una eficacia del 20%. Se recomienda iniciar con la ejecución de la acción una vez identificados los instrumentos y/o documentos que requieren actualización. 
</t>
    </r>
    <r>
      <rPr>
        <b/>
        <sz val="9"/>
        <rFont val="Arial"/>
        <family val="2"/>
      </rPr>
      <t xml:space="preserve">31/03/2022: </t>
    </r>
    <r>
      <rPr>
        <sz val="9"/>
        <rFont val="Arial"/>
        <family val="2"/>
      </rPr>
      <t xml:space="preserve">Se evidencia la acción “ANALIZAR Y AJUSTAR LOS CONTROLES DEL PROCEDIMIENTO 208-SADM-PR-19 CONSULTA Y PRÉSTAMO DE DOCUMENTOS, SEGÚN LAS NECESIDADES IDENTIFICADAS POR LOS PROCESOS PARA LA CONSULTA Y PRÉSTAMO DE EXPEDIENTES” se encuentra finalizada; se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Se demuestra una eficacia del 100%. La Subdirección Administrativa realizó la actualización y publicación del Procedimiento Consulta y Préstamo de Documentos, dentro de la actualización se hizo necesario actualizar el formato 208-SADM-Ft-126 Control de retiro e ingreso de expedientes, la creación del formato 208-GD-Ft-124 Planilla de Control de préstamos y la eliminación del formato 208-SADM-Ft-93 FORMATO DE PRÉSTAMO DE DOCUMENTOS DE ARCHIVO -EXPEDIENTE CONTRACTUAL V, formatos asociados al Procedimiento. </t>
    </r>
    <r>
      <rPr>
        <b/>
        <sz val="9"/>
        <rFont val="Arial"/>
        <family val="2"/>
      </rPr>
      <t xml:space="preserve">
</t>
    </r>
    <r>
      <rPr>
        <sz val="9"/>
        <rFont val="Arial"/>
        <family val="2"/>
      </rPr>
      <t xml:space="preserve">
</t>
    </r>
  </si>
  <si>
    <t>No se evidencian cumplimiento del Procedimiento 208-SADM-Pr-17 TRANSFERENCIA DOCUMENTAL, con relación a los tiempos de elaboración del cronograma de transferencias anuales así como el tiempo de ejecución programado.</t>
  </si>
  <si>
    <t xml:space="preserve"> No se realizó la programación anual de transferencias documentales.</t>
  </si>
  <si>
    <t>Realizar cronograma de transferencias anuales de la CVP periodo 2020</t>
  </si>
  <si>
    <t>Cronograma transferencias</t>
  </si>
  <si>
    <t>un (1) cronograma de transferencias</t>
  </si>
  <si>
    <r>
      <t xml:space="preserve">31/12/2021: </t>
    </r>
    <r>
      <rPr>
        <sz val="9"/>
        <rFont val="Arial"/>
        <family val="2"/>
      </rPr>
      <t>Para el corte de este seguimiento se cuenta con una primera versión de Cronograma de trasferencias para la vigencia 2022, el cual una vez sea aprobado por la Subdirección Administrativa se socializará a las dependencias para su respectiva ejecución.</t>
    </r>
    <r>
      <rPr>
        <b/>
        <sz val="9"/>
        <rFont val="Arial"/>
        <family val="2"/>
      </rPr>
      <t xml:space="preserve">
31/03/2022: </t>
    </r>
    <r>
      <rPr>
        <sz val="9"/>
        <rFont val="Arial"/>
        <family val="2"/>
      </rPr>
      <t>Una vez aprobado el Cronograma de Trasferencias para la vigencia, se remitió memorando 202217200012673 informando fechas de transferencias a los Directores, Subdirectores y Jefes de las dependencias de la Entidad, socializando el Cronograma e impartiendo los lineamientos a aplicar.</t>
    </r>
  </si>
  <si>
    <r>
      <t xml:space="preserve">31/12/2021: </t>
    </r>
    <r>
      <rPr>
        <sz val="9"/>
        <rFont val="Arial"/>
        <family val="2"/>
      </rPr>
      <t xml:space="preserve">Proyecto cronograma de Transferencias para la vigencia 2022.
</t>
    </r>
    <r>
      <rPr>
        <b/>
        <sz val="9"/>
        <rFont val="Arial"/>
        <family val="2"/>
      </rPr>
      <t xml:space="preserve">
31/03/2022: </t>
    </r>
    <r>
      <rPr>
        <sz val="9"/>
        <rFont val="Arial"/>
        <family val="2"/>
      </rPr>
      <t>Cronograma de Trasferencias y Memorando  202217200012673</t>
    </r>
  </si>
  <si>
    <r>
      <rPr>
        <b/>
        <sz val="9"/>
        <rFont val="Arial"/>
        <family val="2"/>
      </rPr>
      <t xml:space="preserve">31/12/2021: </t>
    </r>
    <r>
      <rPr>
        <sz val="9"/>
        <rFont val="Arial"/>
        <family val="2"/>
      </rPr>
      <t xml:space="preserve">Se evidencia la acción “REALIZAR CRONOGRAMA DE TRANSFERENCIAS ANUALES DE LA CVP PERIODO 2020” se cuenta con una primera versión de Cronograma de trasferencias para la vigencia 2022, el cual una vez sea aprobado por la Subdirección Administrativa se socializará a las dependencias para su respectiva ejecución.
Se demuestra una eficacia del 20%. Se recomienda dar celeridad con la aprobación por parte de la Subdirección Administrativa con el fin de cumplir en los tiempos establecidos y lograr la culminación de la acción. 
</t>
    </r>
    <r>
      <rPr>
        <b/>
        <sz val="9"/>
        <rFont val="Arial"/>
        <family val="2"/>
      </rPr>
      <t xml:space="preserve">
31/03/2022: </t>
    </r>
    <r>
      <rPr>
        <sz val="9"/>
        <rFont val="Arial"/>
        <family val="2"/>
      </rPr>
      <t xml:space="preserve">Se evidencia la acción “REALIZAR CRONOGRAMA DE TRANSFERENCIAS ANUALES DE LA CVP PERIODO 2020” se encuentra finalizada; una vez fue aprobado el Cronograma de Trasferencias para la vigencia, se remitió Memorando 202217200012673 informando las fechas de transferencias a los Directores, Subdirectores y Jefes de las dependencias de la Entidad, socializando el Cronograma e impartiendo los lineamientos que se van a aplicar.
Se demuestra una eficacia del 100%. La Subdirección Administrativa remitió Memorando 202217200012673 informando las fechas de transferencias a los Directores, Subdirectores y Jefes de las dependencias de la Entidad, socializando el Cronograma e impartiendo los lineamientos que se van a aplicar. 
</t>
    </r>
  </si>
  <si>
    <t>Se evidencian actualizaciones normativas y cambios de fondo al interior del proceso, para los cuales no se evidencia que se esté implementando de manera documentada y de acuerdo con el procedimiento de gestión del cambio, la planificación e implementación de los mismos.</t>
  </si>
  <si>
    <t>No aplicación  del numeral 6.3 Planificación de los cambios por falta de un Plan de Gestión del Cambio.</t>
  </si>
  <si>
    <t>Elaborar el  Plan de Gestión de los cambios bajo la asesoría de la OAP.</t>
  </si>
  <si>
    <t>Plan de Gestión de Cambios aprobado por el líder del proceso.</t>
  </si>
  <si>
    <t>1 Plan de Gestión de Cambios avalado y radicado ante la OAP.</t>
  </si>
  <si>
    <r>
      <t xml:space="preserve">31/12/2021: </t>
    </r>
    <r>
      <rPr>
        <sz val="9"/>
        <rFont val="Arial"/>
        <family val="2"/>
      </rPr>
      <t>Se estructuró y presentó una propuesta inicial del Plan de Gestión de los Cambios para revisión del Director de Mejoramiento.  De igual forma la Dirección viene cumpliendo con el procedimiento de tal manera que cada que se realiza la creación o modificación de algún procedimiento o formato se realiza solicitud soportada con el formato.</t>
    </r>
    <r>
      <rPr>
        <b/>
        <sz val="9"/>
        <rFont val="Arial"/>
        <family val="2"/>
      </rPr>
      <t xml:space="preserve">
31/03/2022: </t>
    </r>
    <r>
      <rPr>
        <sz val="9"/>
        <rFont val="Arial"/>
        <family val="2"/>
      </rPr>
      <t xml:space="preserve">Esta actividad esta en curso dentro del plazo previsto inicialmente, se avanzó recibiendo el lineamiento general desde la OAP, y en la preparación de la versión preliminar la cual quedará radicada en abril.
</t>
    </r>
    <r>
      <rPr>
        <b/>
        <sz val="9"/>
        <rFont val="Arial"/>
        <family val="2"/>
      </rPr>
      <t>31/05/2022:</t>
    </r>
    <r>
      <rPr>
        <sz val="9"/>
        <rFont val="Arial"/>
        <family val="2"/>
      </rPr>
      <t xml:space="preserve"> Esta actividad está en curso dentro del plazo previsto, en mayo de conformidad a las instrucciones recibidas y ampliadas.
</t>
    </r>
    <r>
      <rPr>
        <b/>
        <sz val="9"/>
        <rFont val="Arial"/>
        <family val="2"/>
      </rPr>
      <t>10/06/2022:</t>
    </r>
    <r>
      <rPr>
        <sz val="9"/>
        <rFont val="Arial"/>
        <family val="2"/>
      </rPr>
      <t xml:space="preserve"> En el presente mes se procedió a compilar los antecedentes -Plan de Acción del lineamiento y Política Pública Plan Terrazas- con los cuales se elaboró la primera versión que fue remitida a revisión de la OAP.</t>
    </r>
  </si>
  <si>
    <r>
      <t xml:space="preserve">31/12/2021: </t>
    </r>
    <r>
      <rPr>
        <sz val="9"/>
        <rFont val="Arial"/>
        <family val="2"/>
      </rPr>
      <t>Se adjunta la propuesta del plan de gestión de cambios.</t>
    </r>
    <r>
      <rPr>
        <b/>
        <sz val="9"/>
        <rFont val="Arial"/>
        <family val="2"/>
      </rPr>
      <t xml:space="preserve">
</t>
    </r>
    <r>
      <rPr>
        <sz val="9"/>
        <rFont val="Arial"/>
        <family val="2"/>
      </rPr>
      <t xml:space="preserve">Se adjuntan soportes de trámites realizados de modificación con la OAP.
</t>
    </r>
    <r>
      <rPr>
        <b/>
        <sz val="9"/>
        <rFont val="Arial"/>
        <family val="2"/>
      </rPr>
      <t xml:space="preserve">31/03/2022: </t>
    </r>
    <r>
      <rPr>
        <sz val="9"/>
        <rFont val="Arial"/>
        <family val="2"/>
      </rPr>
      <t xml:space="preserve">Actividad en proceso
</t>
    </r>
    <r>
      <rPr>
        <b/>
        <sz val="9"/>
        <rFont val="Arial"/>
        <family val="2"/>
      </rPr>
      <t>31/05/2022:</t>
    </r>
    <r>
      <rPr>
        <sz val="9"/>
        <rFont val="Arial"/>
        <family val="2"/>
      </rPr>
      <t xml:space="preserve"> Se adjunta archivo con propuesta preliminar Plan Gestión del Cambio y correos remitidos a profesional responsable en la DMV del tema para revisión y correo de remisión para revisión de la OAP.  </t>
    </r>
  </si>
  <si>
    <r>
      <t xml:space="preserve">31/12/2021:  </t>
    </r>
    <r>
      <rPr>
        <sz val="9"/>
        <rFont val="Arial"/>
        <family val="2"/>
      </rPr>
      <t>Camilo Barbosa Medina.
Director de Mejoramiento de Vivienda.</t>
    </r>
    <r>
      <rPr>
        <b/>
        <sz val="9"/>
        <rFont val="Arial"/>
        <family val="2"/>
      </rPr>
      <t xml:space="preserve"> 
31/03/2022: </t>
    </r>
    <r>
      <rPr>
        <sz val="9"/>
        <rFont val="Arial"/>
        <family val="2"/>
      </rPr>
      <t xml:space="preserve">Camilo Barbosa Medina, Director de Mejoramiento de Vivienda
</t>
    </r>
    <r>
      <rPr>
        <b/>
        <sz val="9"/>
        <rFont val="Arial"/>
        <family val="2"/>
      </rPr>
      <t>31/05/2022</t>
    </r>
    <r>
      <rPr>
        <sz val="9"/>
        <rFont val="Arial"/>
        <family val="2"/>
      </rPr>
      <t>: Camilo Barbosa Medina. 
Director de Mejoramiento de Vivienda</t>
    </r>
  </si>
  <si>
    <r>
      <t xml:space="preserve">31/12/2021: </t>
    </r>
    <r>
      <rPr>
        <sz val="9"/>
        <rFont val="Arial"/>
        <family val="2"/>
      </rPr>
      <t>Se evidencia avance de la actividad, sin embargo para la fecha del corte aún no se había iniciado la ejecución.</t>
    </r>
    <r>
      <rPr>
        <b/>
        <sz val="9"/>
        <rFont val="Arial"/>
        <family val="2"/>
      </rPr>
      <t xml:space="preserve">
31/03/2022: </t>
    </r>
    <r>
      <rPr>
        <sz val="9"/>
        <rFont val="Arial"/>
        <family val="2"/>
      </rPr>
      <t xml:space="preserve">Se menciona avance de la actividad, más sin embargo no se adjuntan evidencias, se encuentra en ejecución oportuna.
</t>
    </r>
    <r>
      <rPr>
        <b/>
        <sz val="9"/>
        <rFont val="Arial"/>
        <family val="2"/>
      </rPr>
      <t xml:space="preserve">
31/05/2022:</t>
    </r>
    <r>
      <rPr>
        <sz val="9"/>
        <rFont val="Arial"/>
        <family val="2"/>
      </rPr>
      <t xml:space="preserve"> Se evidencia avance de la actividad, se encuentra en ejecución oportuna</t>
    </r>
  </si>
  <si>
    <t>1. El delegado por el Jefe Oficina de Tecnologías de la Información y las Comunicaciones, revisa y actualiza si es necesario el Nomograma de la Oficina TIC, de manera mensual donde evidencie el 100% de la normatividad vigente en el marco de la gestión de las tecnologías de la información y las comunicaciones que aplique para la Caja de la Vivienda Popular.</t>
  </si>
  <si>
    <t xml:space="preserve">La actualización de la normatividad vigente en la oficina TIC depende de la publicación de nuevas leyes y/o normativas emitidas por las entidades correspondientes (ministerio de las TIC y Alta Consejería para las TIC Distrito), ya sea de carácter distrital, nacional o territorial. De esta manera, la oficina TIC cuenta con la revisión mensual de la normatividad en vigente, accediendo a la consulta de las páginas web correspondientes. </t>
  </si>
  <si>
    <t>Evidenciar la consulta de las actualizaciones de las normas que apliquen y deban ser implementadas en el normograma al interior de la Caja de la Vivienda Popular por parte de la Oficina TIC.</t>
  </si>
  <si>
    <t>Vigencia Normograma TIC</t>
  </si>
  <si>
    <t>Mensualmente se enviara al Jefe de Oficina TIC un correo indicando la verificación de la normatividad vigente y resaltando si es requerida la actualización de la normatividad de la Oficina TIC, para que posteriormente sea enviada a la Oficina asesora de planeación de la CVP</t>
  </si>
  <si>
    <r>
      <t xml:space="preserve">31/12/2021: </t>
    </r>
    <r>
      <rPr>
        <sz val="9"/>
        <rFont val="Arial"/>
        <family val="2"/>
      </rPr>
      <t>Se realizó el seguimiento en las plataformas web de:
* Ministerio de las TIC
* Alta Consejería para las TIC Distrito
* Secretaría Distrital del Hábitat</t>
    </r>
    <r>
      <rPr>
        <b/>
        <sz val="9"/>
        <rFont val="Arial"/>
        <family val="2"/>
      </rPr>
      <t xml:space="preserve">
31/03/2022: </t>
    </r>
    <r>
      <rPr>
        <sz val="9"/>
        <rFont val="Arial"/>
        <family val="2"/>
      </rPr>
      <t xml:space="preserve">Se realizó el seguimiento en las plataformas web de:
* Ministerio de las TIC
* Alta Consejería para las TIC Distrito
* Secretaría Distrital del Hábitat
Así mismo se realizo la actualización de la plantilla del normograma de acuerdo a solicitud efectuada por la oficina asesora de Planeación enviado vía correo electrónico para su respectiva validación, aprobación y publicación en la carpeta de calidad de la CVP.
</t>
    </r>
    <r>
      <rPr>
        <b/>
        <sz val="9"/>
        <rFont val="Arial"/>
        <family val="2"/>
      </rPr>
      <t xml:space="preserve">31/05/2022: </t>
    </r>
    <r>
      <rPr>
        <sz val="9"/>
        <rFont val="Arial"/>
        <family val="2"/>
      </rPr>
      <t xml:space="preserve">Se realizó el seguimiento en las plataformas web de:
* Ministerio de las TIC
* Alta Consejería para las TIC Distrito
* Secretaría Distrital del Hábitat
Así mismo, mediante correo institucional emitido a la OAP con fecha 19 de mayo de 2022 se realizo solicitud de publicación del normograma de la oficina TIC con la inclusión de normativas aplicables al proceso, el cual se encuentra aprobado y publicado en la carpeta de calidad del proceso GTI.
</t>
    </r>
  </si>
  <si>
    <r>
      <t xml:space="preserve">31/12/2021: </t>
    </r>
    <r>
      <rPr>
        <sz val="9"/>
        <rFont val="Arial"/>
        <family val="2"/>
      </rPr>
      <t xml:space="preserve">Normograma actualizado y publicado en la carpeta Calidad
\\10.216.160.201\calidad\14. PROCESO GESTIÓN TECNOLOGÍA DE LA INFORMACIÓN Y COMUNICACIONES
Normograma TIC Diciembre 2021.xlsx
</t>
    </r>
    <r>
      <rPr>
        <b/>
        <sz val="9"/>
        <rFont val="Arial"/>
        <family val="2"/>
      </rPr>
      <t xml:space="preserve">31/03/2022: </t>
    </r>
    <r>
      <rPr>
        <sz val="9"/>
        <rFont val="Arial"/>
        <family val="2"/>
      </rPr>
      <t xml:space="preserve">Correo de Bogotá es TIC - ACTUALIZACION NORMOGRAMA 2022 - Gestión Tecnología de la Información y Comunicaciones.pdf (carpeta evidencia drive).
208-PLA-Ft-20 NORMOGRAMA NUEVO FORMATO  TECNOLOGIA DE LA INFORMACIÓN Y COMUNICACIONES.xlsx
Correo de Bogotá es TIC - Actualización Normograma Oficina TIC.pdf
Correo de Bogotá es TIC - Fwd_ Actualización Normograma Oficina TIC.pdf
Normograma actualizado y publicado en carpeta calidad CVP:
\\10.216.160.201\calidad\14. PROCESO GESTIÓN TECNOLOGÍA DE LA INFORMACIÓN Y COMUNICACIONES Normograma TIC Diciembre 2021.xlsx
</t>
    </r>
    <r>
      <rPr>
        <b/>
        <sz val="9"/>
        <rFont val="Arial"/>
        <family val="2"/>
      </rPr>
      <t xml:space="preserve">31/05/2022: </t>
    </r>
    <r>
      <rPr>
        <sz val="9"/>
        <rFont val="Arial"/>
        <family val="2"/>
      </rPr>
      <t>\\10.216.160.201\calidad\14. PROCESO GESTIÓN TECNOLOGÍA DE LA INFORMACIÓN Y COMUNICACIONES 208-PLA-Ft-20 NORMOGRAMA  TECNOLOGIA DE LA INFORMACIÓN Y COMUNICACIONES 20.05.2022
208-PLA-Ft-20 NORMOGRAMA  TECNOLOGIA DE LA INFORMACIÓN Y COMUNICACIONES 20.05.2022.xlsx
Correo de Bogotá es TIC - Actualización del normograma Oficina TIC Abril.pdf
Correo de Bogotá es TIC - ACTUALIZACION NORMOGRAMA - Gestión Tecnología de la Información y Comunicaciones.pdf</t>
    </r>
  </si>
  <si>
    <r>
      <rPr>
        <b/>
        <sz val="9"/>
        <rFont val="Arial"/>
        <family val="2"/>
      </rPr>
      <t>31/12/2021:</t>
    </r>
    <r>
      <rPr>
        <sz val="9"/>
        <rFont val="Arial"/>
        <family val="2"/>
      </rPr>
      <t xml:space="preserve"> LEYDY YOHANA PINEDA AFANADOR
</t>
    </r>
    <r>
      <rPr>
        <b/>
        <sz val="9"/>
        <rFont val="Arial"/>
        <family val="2"/>
      </rPr>
      <t xml:space="preserve">31/12/2021: </t>
    </r>
    <r>
      <rPr>
        <sz val="9"/>
        <rFont val="Arial"/>
        <family val="2"/>
      </rPr>
      <t xml:space="preserve">LEYDY YOHANA PINEDA AFANADOR
</t>
    </r>
    <r>
      <rPr>
        <b/>
        <sz val="9"/>
        <rFont val="Arial"/>
        <family val="2"/>
      </rPr>
      <t>31/05/2022:</t>
    </r>
    <r>
      <rPr>
        <sz val="9"/>
        <rFont val="Arial"/>
        <family val="2"/>
      </rPr>
      <t xml:space="preserve"> LEYDY YOHANA PINEDA AFANADOR</t>
    </r>
  </si>
  <si>
    <r>
      <t>31/12/2021:</t>
    </r>
    <r>
      <rPr>
        <sz val="9"/>
        <rFont val="Arial"/>
        <family val="2"/>
      </rPr>
      <t xml:space="preserve"> En revisión del normograma corte diciembre se observa que es susceptible de actualización toda vez que se identifican lineamientos del orden nacional y distrital aplicables al proceso de Gestión Tecnología de la Información y Comunicaciones que no están incluidos en el documento(normograma). Por ejemplo, en el ámbito nacional la Resolución 0500 de 2021 “Por la cual se establecen los lineamientos y estándares para la estrategia de seguridad digital y se adopta el modelo de seguridad y privacidad como habilitador de la política de Gobierno Digital” y en el ámbito distrital la Directiva 005 de 2020 de la Alcaldía Mayor de Bogotá "Directrices sobre Gobierno Abierto de Bogotá".
</t>
    </r>
    <r>
      <rPr>
        <b/>
        <sz val="9"/>
        <rFont val="Arial"/>
        <family val="2"/>
      </rPr>
      <t xml:space="preserve">31/03/2022: </t>
    </r>
    <r>
      <rPr>
        <sz val="9"/>
        <rFont val="Arial"/>
        <family val="2"/>
      </rPr>
      <t xml:space="preserve">En revisión del normograma se evidencia actualización de formato provisto por la OAP que incluye columnas adicionales que permiten generar trazabilidad de la aplicabilidad de la norma, fecha revisión y actividades asociadas al cumplimiento entre otras. Se identifica que aun no se han incluido las siguientes normas:
1.  Directiva 005 de 2020 de la Alcaldía Mayor de Bogotá
2. Resolución 0500 de 2021
3. Resolución 64454 de 5 de octubre de 2021 por la cual se establece responsabilidad en la gestión de aplicativos o herramientas para lograr una protección integral en lo que a Protección de Datos Personales se refiere -Privacidad desde el Diseño (PbD)
4. Resolución 746 del 11 de marzo de 2022 a través de la cual se crea una nueva normativa que adiciona lineamientos y estándares relacionados con los proveedores de productos y servicios de seguridad digital y con la Protección de los Datos Personales.
Se resalta que en referencia a las normas 1 y 2 mediante acta Numero 2 donde se socializaron los resultados del seguimiento de PMI a 31 de diciembre de 2021 se estableció como compromiso "En revisión interna, la OTIC determinó la pertinencia de inclusión de ambas normatividades (relacionadas anteriormente) en su matriz de cumplimiento legal y solicita ampliación del tiempo de tratamiento del hallazgo hasta el mes de mayo de 2022"
</t>
    </r>
    <r>
      <rPr>
        <b/>
        <sz val="9"/>
        <rFont val="Arial"/>
        <family val="2"/>
      </rPr>
      <t xml:space="preserve">31/05/2022: </t>
    </r>
    <r>
      <rPr>
        <sz val="9"/>
        <rFont val="Arial"/>
        <family val="2"/>
      </rPr>
      <t>En revisión de normograma vigente de la OTIC se evidencia que aun es susceptible de actualización toda vez que no se observa la inclusión de la Resolución 0500 de 2021 “Por la cual se establecen los lineamientos y estándares para la estrategia de seguridad digital y se adopta el modelo de seguridad y privacidad como habilitador de la política de Gobierno Digital”, esta normativa se ha identificado como faltante desde el seguimiento de 31 de diciembre de 2021 por lo cual no es posible cerrar la acción.</t>
    </r>
  </si>
  <si>
    <t>2. Semestralmente el delegado por el Jefe Oficina de Tecnologías de la Información y las Comunicaciones, debe revisar previamente los documentos que sean generados y/o actualizados por los diferentes responsables de los servicios de TI. Se revisará de manera previa todos los documentos que sea generados y/o actualizados por los responsables de los servicios de TI de acuerdo al Nomograma de la Oficina TIC.</t>
  </si>
  <si>
    <t>Concentración de obligaciones contractuales o funciones, para revisar todos los procedimientos y documentación generada y/o actualizada de la Oficina TIC.</t>
  </si>
  <si>
    <t>Revisar y/o actualizar la documentación generada y publicada de la oficina TIC</t>
  </si>
  <si>
    <t>Vigencia documentación oficina TIC</t>
  </si>
  <si>
    <t>No. De documentos actualizados / Numero de documentos desactualizados</t>
  </si>
  <si>
    <r>
      <t xml:space="preserve">31/12/2021: </t>
    </r>
    <r>
      <rPr>
        <sz val="9"/>
        <rFont val="Arial"/>
        <family val="2"/>
      </rPr>
      <t>Se revisaron los siguientes procedimientos:
208-TIC-Pr-03 SOPORTE TÉCNICO V8
208-TIC-Pr-05 ADMINISTRACIÓN DE LA PLATAFORMA DE ANTIVIRUS V2
208-TIC-Pr-06 PROCEDIMIENTO PARA LA ADMINISTRACIÓN DE CUENTAS DE USUARIO EN LA CVP V3
208-TIC-Pr-11 DESARROLLO Y MANTENIMIENTO DE SOFTWARE V3</t>
    </r>
    <r>
      <rPr>
        <b/>
        <sz val="9"/>
        <rFont val="Arial"/>
        <family val="2"/>
      </rPr>
      <t xml:space="preserve">
31/03/2022: </t>
    </r>
    <r>
      <rPr>
        <sz val="9"/>
        <rFont val="Arial"/>
        <family val="2"/>
      </rPr>
      <t xml:space="preserve">Se realizo la solicitud vía memorando No.202211600022073 la eliminación del procedimiento y formato 208-TIC-Pr-04 PRÉSTAMOS DE EQUIPOS AUDIOVISUALES  - 208-TIC-Ft-04 PRÉSTAMO DE EQUIPOS AUDIOVISUALES V4, de acuerdo a evaluación verificada internamente en la oficina TIC.
Así mismo se genero la proyección del plan de trabajo e indicadores para la vigencia 2022 correspondientes a la gestión del proceso 14 de la CVP para envió a la OAP con el fin de aprobarlos y publicarlos.
</t>
    </r>
    <r>
      <rPr>
        <b/>
        <sz val="9"/>
        <rFont val="Arial"/>
        <family val="2"/>
      </rPr>
      <t>31/05/2022: Mediante memorando No.202211600045423 se realiza la solicitud de publicación del lineamiento 208-TIC-IN-04 LINEAMIENTOS DE SEGURIDAD DE LA INFORMACIÓN PARA TELETRABAJO, el cual ya se encuentra publicado y aprobado en la carpeta de el proceso de GTI.</t>
    </r>
  </si>
  <si>
    <r>
      <t xml:space="preserve">31/12/2021: </t>
    </r>
    <r>
      <rPr>
        <sz val="9"/>
        <rFont val="Arial"/>
        <family val="2"/>
      </rPr>
      <t xml:space="preserve">Procesos actualizados y publicados en la carpeta Calidad 
\\10.216.160.201\calidad\14. PROCESO GESTIÓN TECNOLOGÍA DE LA INFORMACIÓN Y COMUNICACIONES\PROCEDIMIENTOS\
</t>
    </r>
    <r>
      <rPr>
        <b/>
        <sz val="9"/>
        <rFont val="Arial"/>
        <family val="2"/>
      </rPr>
      <t xml:space="preserve">31/03/2022: 
</t>
    </r>
    <r>
      <rPr>
        <sz val="9"/>
        <rFont val="Arial"/>
        <family val="2"/>
      </rPr>
      <t xml:space="preserve">Carpeta evidencias PMI memorando No. 202211600022073.pdf
Carpeta calidad Proceso 14 CVP:
\\10.216.160.201\calidad\14. PROCESO GESTIÓN TECNOLOGÍA DE LA INFORMACIÓN Y COMUNICACIONES\PROCEDIMIENTOS
208-PLA-Ft-55 PLAN DE TRABAJO E INDICADORES DE GESTIÓN POR PROCESO - definitivo (2)
Correo de Bogotá es TIC - Plan de trabajo e indicadores - PROCESO 14 2022.pdf
</t>
    </r>
    <r>
      <rPr>
        <b/>
        <sz val="9"/>
        <rFont val="Arial"/>
        <family val="2"/>
      </rPr>
      <t xml:space="preserve">31/05/2022: </t>
    </r>
    <r>
      <rPr>
        <sz val="9"/>
        <rFont val="Arial"/>
        <family val="2"/>
      </rPr>
      <t>202211600045423.pdf
Correo de Bogotá es TIC - Respuesta 202211600045423.pdf
208-TIC-IN-04 Lineamientos de Seguridad de la Información para Teletrabajo.pdf</t>
    </r>
  </si>
  <si>
    <r>
      <t xml:space="preserve">31/12/2021: </t>
    </r>
    <r>
      <rPr>
        <sz val="9"/>
        <rFont val="Arial"/>
        <family val="2"/>
      </rPr>
      <t>LEYDY YOHANA PINEDA AFANADOR</t>
    </r>
    <r>
      <rPr>
        <b/>
        <sz val="9"/>
        <rFont val="Arial"/>
        <family val="2"/>
      </rPr>
      <t xml:space="preserve">
31/03/2022: </t>
    </r>
    <r>
      <rPr>
        <sz val="9"/>
        <rFont val="Arial"/>
        <family val="2"/>
      </rPr>
      <t>LEYDY YOHANA PINEDA AFANADOR</t>
    </r>
    <r>
      <rPr>
        <b/>
        <sz val="9"/>
        <rFont val="Arial"/>
        <family val="2"/>
      </rPr>
      <t xml:space="preserve">
31/05/2022: </t>
    </r>
    <r>
      <rPr>
        <sz val="9"/>
        <rFont val="Arial"/>
        <family val="2"/>
      </rPr>
      <t>LEYDY YOHANA PINEDA AFANADOR</t>
    </r>
  </si>
  <si>
    <r>
      <t xml:space="preserve">31/12/2021: </t>
    </r>
    <r>
      <rPr>
        <sz val="9"/>
        <rFont val="Arial"/>
        <family val="2"/>
      </rPr>
      <t>En revisión de las evidencias allegadas se observa la actualización de cuatro (4) procedimientos y un (1) formato, además los soportes que dan cuenta de la solicitud de publicación a la oficina de planeación de la CVP. Según lo informado por el enlace de la OTIC, aun están pendientes por actualizar 6 procedimientos. Se recomienda contrastar estas actualizaciones con la normatividad pendiente por incluir en el normograma de la OTIC.</t>
    </r>
    <r>
      <rPr>
        <b/>
        <sz val="9"/>
        <rFont val="Arial"/>
        <family val="2"/>
      </rPr>
      <t xml:space="preserve">
31/03/2022: </t>
    </r>
    <r>
      <rPr>
        <sz val="9"/>
        <rFont val="Arial"/>
        <family val="2"/>
      </rPr>
      <t xml:space="preserve">En revisión del normograma se identifican cuatro (4) normas pendientes por incluir, dos (2) de ellas la Directiva 005 de 2020 de la Alcaldía Mayor de Bogotá y Resolución 0500 de 2021 identificadas desde el seguimiento de 31 de diciembre de 2021 adelantado por la ACI, adicionalmente se identifican la Resolución 64454 de 5 de octubre de 2021 y Resolución 746 del 11 de marzo de 2022, por lo anterior y a partir de que se actualice el normograma deberá revisarse la documentación de GTI. Se estima el avance en un 50%.
</t>
    </r>
    <r>
      <rPr>
        <b/>
        <sz val="9"/>
        <rFont val="Arial"/>
        <family val="2"/>
      </rPr>
      <t xml:space="preserve">31/05/2022: </t>
    </r>
    <r>
      <rPr>
        <sz val="9"/>
        <rFont val="Arial"/>
        <family val="2"/>
      </rPr>
      <t>En revisión de las evidencias remitidas se obsérvala actualización del documento "208-TIC-IN-04 Lineamientos de Seguridad de la Información para Teletrabajo.pdf". Sin embargo, dado que en el normograma no se incluyo la Resolución 0500 de 2021 “Por la cual se establecen los lineamientos y estándares para la estrategia de seguridad digital y se adopta el modelo de seguridad y privacidad como habilitador de la política de Gobierno Digital” se estima un avance del 75% en el avance de esta acción.</t>
    </r>
  </si>
  <si>
    <t>No se evidencia la planificación y documentación de los cambios en el Sistema, de manera que se garantice su integridad.</t>
  </si>
  <si>
    <t>Desconocimiento del Procedimiento de Gestión del Cambio de la Entidad</t>
  </si>
  <si>
    <t>Realizar actualización y capacitación de la aplicación del Procedimiento de Gestión del cambio</t>
  </si>
  <si>
    <t>Capacitación Gestión del Cambio</t>
  </si>
  <si>
    <t>N° Procesos Capacitados</t>
  </si>
  <si>
    <t>1. Gestión Estratégica</t>
  </si>
  <si>
    <t xml:space="preserve">Jefe Oficina Asesora de Planeación </t>
  </si>
  <si>
    <r>
      <t xml:space="preserve">31/12/2021: </t>
    </r>
    <r>
      <rPr>
        <sz val="9"/>
        <rFont val="Arial"/>
        <family val="2"/>
      </rPr>
      <t>Se encuentra en revisión del equipo de calidad de la OAP el 208-PLA-Pr-25 Procedimiento Gestión del Cambio, y se ha asesorado en la aplicación de la herramienta al Proceso de Reasentamientos, lo cual permitirá con este ejercicio ajustar el procedimiento y la herramienta.</t>
    </r>
    <r>
      <rPr>
        <b/>
        <sz val="9"/>
        <rFont val="Arial"/>
        <family val="2"/>
      </rPr>
      <t xml:space="preserve">
31/03/2022: </t>
    </r>
    <r>
      <rPr>
        <sz val="9"/>
        <rFont val="Arial"/>
        <family val="2"/>
      </rPr>
      <t>Se realizó invitación a todos los lideres y enlaces de los procesos del Sistema de Gestión de Calidad para que participaran el 28 de marzo de 2022, en la capacitación de la segunda versión del procedimiento Gestión de Cambio, el objetivo era divulgar  y aclarar el alcance del mismo procedimiento para su implementación en los procesos.
Se realizó  revisión y validación de la implementación del procedimiento Gestión del Cambio V2, para la planeación del Cambio "Implementación de un nuevo Sistema de Información Misional" correspondiente al proceso de reasentamientos</t>
    </r>
  </si>
  <si>
    <r>
      <t>31/12/2021:</t>
    </r>
    <r>
      <rPr>
        <sz val="9"/>
        <rFont val="Arial"/>
        <family val="2"/>
      </rPr>
      <t xml:space="preserve"> Orfeo Reasentamientos.pdf
Gestión del Cambio Reasentamientos.xlsx</t>
    </r>
    <r>
      <rPr>
        <b/>
        <sz val="9"/>
        <rFont val="Arial"/>
        <family val="2"/>
      </rPr>
      <t xml:space="preserve">
31/03/2022: </t>
    </r>
    <r>
      <rPr>
        <sz val="9"/>
        <rFont val="Arial"/>
        <family val="2"/>
      </rPr>
      <t>Divulgación  - Grabación de la Capacitación
Lista de Asistencia de los participantes
Pantallazos Capacitación Procedimiento Gestión del Cambio
208-PLA-Pr-25 Procedimiento Gestión del Cambio v2 
Presentación Gestión del Cambio 
Invitación Divulgación Procedimiento 
Formato de planificación del cambio del proceso Reasentamientos 
Respuesta radicado - planificación del cambio</t>
    </r>
  </si>
  <si>
    <r>
      <t xml:space="preserve">31/12/2021: </t>
    </r>
    <r>
      <rPr>
        <sz val="9"/>
        <rFont val="Arial"/>
        <family val="2"/>
      </rPr>
      <t xml:space="preserve">Johana Patricia Murillo Castro - Contratista OAP
</t>
    </r>
    <r>
      <rPr>
        <b/>
        <sz val="9"/>
        <rFont val="Arial"/>
        <family val="2"/>
      </rPr>
      <t xml:space="preserve">
31/03/2022: </t>
    </r>
    <r>
      <rPr>
        <sz val="9"/>
        <rFont val="Arial"/>
        <family val="2"/>
      </rPr>
      <t>Sandra Milena Andrade Murillo - Contratista OAP</t>
    </r>
  </si>
  <si>
    <r>
      <t xml:space="preserve">31/12/2021: </t>
    </r>
    <r>
      <rPr>
        <sz val="9"/>
        <rFont val="Arial"/>
        <family val="2"/>
      </rPr>
      <t>Joan Manuel W. Gaitán Ferrer</t>
    </r>
    <r>
      <rPr>
        <b/>
        <sz val="9"/>
        <rFont val="Arial"/>
        <family val="2"/>
      </rPr>
      <t xml:space="preserve">
31/03/2022: </t>
    </r>
    <r>
      <rPr>
        <sz val="9"/>
        <rFont val="Arial"/>
        <family val="2"/>
      </rPr>
      <t>Martha Yaneth Rodríguez Chaparro</t>
    </r>
  </si>
  <si>
    <r>
      <t xml:space="preserve">31/12/2021: </t>
    </r>
    <r>
      <rPr>
        <sz val="9"/>
        <rFont val="Arial"/>
        <family val="2"/>
      </rPr>
      <t xml:space="preserve">Se evidencia la acción “REALIZAR ACTUALIZACIÓN Y CAPACITACIÓN DE LA APLICACIÓN DEL PROCEDIMIENTO DE GESTIÓN DEL CAMBIO” se encuentra en revisión del equipo de calidad de la Oficina Asesora de Planeación el 208-PLA-Pr-25 Procedimiento Gestión del Cambio, y se ha asesorado en la aplicación de la herramienta al Proceso de Reasentamientos, lo cual permitirá con este ejercicio ajustar el procedimiento y la herramienta.
Se demuestra una eficacia del 20% ya que empezó con la revisión a la solicitud de la Dirección de Reasentamientos sobre actualización del procedimiento 208-PLA-Pr-25 Procedimiento Gestión del Cambio. 
</t>
    </r>
    <r>
      <rPr>
        <b/>
        <sz val="9"/>
        <rFont val="Arial"/>
        <family val="2"/>
      </rPr>
      <t xml:space="preserve">
31/03/2022: </t>
    </r>
    <r>
      <rPr>
        <sz val="9"/>
        <rFont val="Arial"/>
        <family val="2"/>
      </rPr>
      <t>Se evidencia  el pantallazo de la capacitación a los enlaces de los procesos del Sistema de Gestión de Calidad y  participaron en la sesión del 28 de marzo de 2022,  segunda versión del procedimiento Gestión de Cambio, se evidencia lista de asistencia con 13 funcionarios y / o contratistas.</t>
    </r>
    <r>
      <rPr>
        <b/>
        <sz val="9"/>
        <rFont val="Arial"/>
        <family val="2"/>
      </rPr>
      <t xml:space="preserve">
31/05/2022: </t>
    </r>
    <r>
      <rPr>
        <sz val="9"/>
        <rFont val="Arial"/>
        <family val="2"/>
      </rPr>
      <t>Esta actividad ya esta cerrada se actualizó el  208-PLA-Pr-25 Procedimiento Gestión del Cambio y se realizo la capacitación a los enlaces de los procesos del Sistema de Gestión de Calidad y  participaron en la sesión del 28 de marzo de 2022</t>
    </r>
    <r>
      <rPr>
        <b/>
        <sz val="9"/>
        <rFont val="Arial"/>
        <family val="2"/>
      </rPr>
      <t xml:space="preserve">
</t>
    </r>
  </si>
  <si>
    <t>Se evidencia desactualización de documentos relacionados con el Sistema y la Entidad debe asegurarse de que la información documentada esté disponible y sea idónea para su uso, donde y cuando se necesite, así como de garantizar su correcta distribución, acceso, preservación, control de cambios y disposición.</t>
  </si>
  <si>
    <t>Documentos y carpetas de gran volumen en proceso de actualización y transición de la implementación de nuevas versiones de la documentación del SIG, así como sus herramientas de gestión</t>
  </si>
  <si>
    <t>Realizar la actualización de las carpetas e información almacenada en la carpeta de calidad del servidor 11 por la Oficina Asesora de Planeación</t>
  </si>
  <si>
    <t>Carpeta de calidad depurada y actualizada</t>
  </si>
  <si>
    <t>N° Carpetas actualizadas / N° carpetas vigentes del SIG</t>
  </si>
  <si>
    <r>
      <t xml:space="preserve">31/12/2021: </t>
    </r>
    <r>
      <rPr>
        <sz val="9"/>
        <rFont val="Arial"/>
        <family val="2"/>
      </rPr>
      <t xml:space="preserve">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t>
    </r>
    <r>
      <rPr>
        <b/>
        <sz val="9"/>
        <rFont val="Arial"/>
        <family val="2"/>
      </rPr>
      <t xml:space="preserve">
31/03/2022: </t>
    </r>
    <r>
      <rPr>
        <sz val="9"/>
        <rFont val="Arial"/>
        <family val="2"/>
      </rPr>
      <t xml:space="preserve">13 de los procesos del sistema de gestión de calidad han realizado actualización, creación y/o eliminación de sus formatos y procedimientos lo cuales se han actualizado en la carpeta calidad en cada uno de los procesos (62 documentos)
Se actualizó la carpeta Documentos de Referencia correspondiente al proceso Evaluación de la Gestión 
</t>
    </r>
    <r>
      <rPr>
        <b/>
        <sz val="9"/>
        <rFont val="Arial"/>
        <family val="2"/>
      </rPr>
      <t xml:space="preserve">31/05/2022: </t>
    </r>
    <r>
      <rPr>
        <sz val="9"/>
        <rFont val="Arial"/>
        <family val="2"/>
      </rPr>
      <t xml:space="preserve">Se han realizado varias reuniones con el equipo de trabajo de la OAP frente a las cuales se generó un cronograma de actividades con el fin de revisar y actualizar la carpeta Calidad. Dentro de estas actividades se definió la estructura de la carpeta con el fin de organizarla por cada proceso y se definió la siguiente: 
1.	Caracterización: Crear subcarpetas: Normatividad, Riesgos de corrupción y gestión, Indicadores de gestión
2.	Políticas
3.	Manuales
4.	Planes
5.	Procedimientos 
6.	Instructivos
7.	Formatos
Posterior a la revisión y aprobación de la jefe de la OAP, se realizó el traspaso de la información a la carpeta calidad y se crearon las carpetas SGC (en la cual se incluyó la información de los procesos) y MIPG (se incluyó la información correspondiente a las políticas) ;  se revisó cada una de las carpetas, verificando que la información estuviera actualizada. Frente a la información que se identificó como obsoleta, desactualizada  y antigua, se trasladó a una carpeta en la ruta \\10.216.160.201\planeacion\Oficial\15 Doc Históricos Procesos 27052022, a la cual solo tiene acceso la OAP. Se formalizó las carpetas en la ruta \\10.216.160.201\calidad y se programó reunión con todos los lideres de los procesos y sus enlaces con el fin de presentarles la nueva estructura.  Para mayor detalle de cada una de estas actividades, se cargó en la ruta   \\10.216.160.201\Plan de Mejoramiento Institucional\Plan de Mejoramiento Interno\7. Corte 31-05-2022\41,  un informe con evidencias detalladas frente a las actividades realizadas, revisión de las carpetas y actividades pendientes, como parte del avance y evidencia de este plan de mejoramiento. </t>
    </r>
  </si>
  <si>
    <r>
      <t xml:space="preserve">31/12/2021: </t>
    </r>
    <r>
      <rPr>
        <sz val="9"/>
        <rFont val="Arial"/>
        <family val="2"/>
      </rPr>
      <t>Pantallazo Carpeta de Calidad</t>
    </r>
    <r>
      <rPr>
        <b/>
        <sz val="9"/>
        <rFont val="Arial"/>
        <family val="2"/>
      </rPr>
      <t xml:space="preserve">
31/03/2022:</t>
    </r>
    <r>
      <rPr>
        <sz val="9"/>
        <rFont val="Arial"/>
        <family val="2"/>
      </rPr>
      <t xml:space="preserve"> Listado Maestro de documentos 
Correo de Bogotá es TIC - Fwd_ Entrega Informe Preliminar Auditoría Interna
</t>
    </r>
    <r>
      <rPr>
        <b/>
        <sz val="9"/>
        <rFont val="Arial"/>
        <family val="2"/>
      </rPr>
      <t xml:space="preserve">31/05/2022: </t>
    </r>
    <r>
      <rPr>
        <sz val="9"/>
        <rFont val="Arial"/>
        <family val="2"/>
      </rPr>
      <t>Informe Avance plan de mejoramiento Nc 41
Memorando Backup Oficina TIC
Invitación divulgación Nueva Estructura Carpeta Calidad</t>
    </r>
  </si>
  <si>
    <r>
      <t xml:space="preserve">31/12/2021: </t>
    </r>
    <r>
      <rPr>
        <sz val="9"/>
        <rFont val="Arial"/>
        <family val="2"/>
      </rPr>
      <t xml:space="preserve">Johana Patricia Murillo Castro - Contratista OAP
</t>
    </r>
    <r>
      <rPr>
        <b/>
        <sz val="9"/>
        <rFont val="Arial"/>
        <family val="2"/>
      </rPr>
      <t>31/03/2022:</t>
    </r>
    <r>
      <rPr>
        <sz val="9"/>
        <rFont val="Arial"/>
        <family val="2"/>
      </rPr>
      <t xml:space="preserve"> Sandra Milena Andrade Murillo - Contratista OAP
</t>
    </r>
    <r>
      <rPr>
        <b/>
        <sz val="9"/>
        <rFont val="Arial"/>
        <family val="2"/>
      </rPr>
      <t xml:space="preserve">31/05/2022: </t>
    </r>
    <r>
      <rPr>
        <sz val="9"/>
        <rFont val="Arial"/>
        <family val="2"/>
      </rPr>
      <t>Sandra Milena Andrade Murillo - Contratista OAP</t>
    </r>
  </si>
  <si>
    <r>
      <rPr>
        <b/>
        <sz val="9"/>
        <rFont val="Arial"/>
        <family val="2"/>
      </rPr>
      <t>31/12/2021:</t>
    </r>
    <r>
      <rPr>
        <sz val="9"/>
        <rFont val="Arial"/>
        <family val="2"/>
      </rPr>
      <t xml:space="preserve"> Joan Manuel W. Gaitán Ferrer
</t>
    </r>
    <r>
      <rPr>
        <b/>
        <sz val="9"/>
        <rFont val="Arial"/>
        <family val="2"/>
      </rPr>
      <t xml:space="preserve">31/03/2022: </t>
    </r>
    <r>
      <rPr>
        <sz val="9"/>
        <rFont val="Arial"/>
        <family val="2"/>
      </rPr>
      <t xml:space="preserve">Martha Yaneth Rodríguez Chaparro
</t>
    </r>
    <r>
      <rPr>
        <b/>
        <sz val="9"/>
        <rFont val="Arial"/>
        <family val="2"/>
      </rPr>
      <t>31/05/2022:</t>
    </r>
  </si>
  <si>
    <t>31/12/2021: Se evidencia la acción “REALIZAR LA ACTUALIZACIÓN DE LAS CARPETAS E INFORMACIÓN ALMACENADA EN LA CARPETA DE CALIDAD DEL SERVIDOR 11 POR LA OFICINA ASESORA DE PLANEACIÓN”  Se inició la depuración de la carpeta de calidad - Servidor 11, donde se encuentran vigentes 42 carpetas, a la fecha se depuró y se suprimió la carpeta 33 - Procedimientos Obligatorios teniendo en cuenta los requisitos de la ISO 9001:2015 y cuyos documentos se encuentran en la carpeta del Proceso Gestión Estratégica.
Se demuestra una eficacia del 2,38% ya que empezó con la duración de las carpetas que hacen parte del Servidor 11, quedan 41 carpetas por revisar.
31/03/2022: Teniendo en cuenta que acción “REALIZAR LA ACTUALIZACIÓN DE LAS CARPETAS E INFORMACIÓN ALMACENADA EN LA CARPETA DE CALIDAD DEL SERVIDOR 11 POR LA OFICINA ASESORA DE PLANEACIÓN” y según el seguimiento realizado se han actualizado 13 el porcentaje de avance es del 30.95% y no el 81% como se indica . se requiere un detalle especifico del estado de cada una de las 2 carpetas que se encuentran en el servidor en la carpeta de calidad, por lo anterior el avance respecto a la fecha de vencimiento de la actividad que es 30 de junio tiene riesgo de incumplimiento.
31/05/2022: De acuerdo a la acción acción “REALIZAR LA ACTUALIZACIÓN DE LAS CARPETAS E INFORMACIÓN ALMACENADA EN LA CARPETA DE CALIDAD DEL SERVIDOR 11 POR LA OFICINA ASESORA DE PLANEACIÓN” está pendiente la actualización de los hipervínculos en todas las caracterizaciones de los procesos: registros de activos de información, índice de información reservada y clasificada, TRD, cuadro de clasificación documental. Y  la carpeta actual, para esta carpeta solo tendrá acceso el personal de la OAP.  El lunes 13 de junio se tiene programada reunión con los lideres de los procesos y los enlaces con el fin de explicarles la nueva estructura de la carpeta calidad. Se realizó un backup de la información de todas las carpetas en uno de los equipos de la OAP, de igual manera la Oficina TIC realizó el backup de la información La actividad tiene una avance del 90%</t>
  </si>
  <si>
    <t>9 - Auditoría interna a la implementación de la Política de Gestión Estratégica del Talento Humano y Política de Integridad</t>
  </si>
  <si>
    <t>No conformidad: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
Así como tampoco se evidenció la publicación en el SIGEP y en el SIDEAP el registro de conflicto de intereses del 100% de las personas consultadas, tal como se requiere en el artículo 4 del Acuerdo 782 de 2020 “Dicha información será de carácter público y deberá publicarse en el Sistema de Información y Gestión del Empleo Público (SIGEP), así como en el Sistema de Información Distrital del Empleo y la Administración Pública (SIDEAP) o herramientas que los sustituyan. Exceptuando los datos sensibles de conformidad con la Ley 1266 de 2008 y la Ley 1581 de 2012”, en el artículo 5 del mismo acuerdo “Los servidores obligados por el artículo segundo del presente Acuerdo deberán presentar, publicar y divulgar anualmente, declaración juramentada de bienes y rentas, declaración proactiva de bienes y rentas y conflicto de intereses, con el fin de actualizar la información inicialmente presentada y así permitir la comparación patrimonial, ya sea que se incremente o se reduzca y la justificación de la misma” y en los numerales g) y j) del artículo 2 Ámbito de aplicación de la Ley 2013 de 2019 “g) Las personas naturales y jurídicas, públicas o privadas que administren, celebren contratos y ejecuten bienes o recursos públicos respecto de la información directamente relacionada con el desempeño de su función y j) Los Directivos de las entidades adscritas o vinculadas a los Ministerios y Departamentos Administrativos, con personería jurídica”</t>
  </si>
  <si>
    <t>Falta de socialización y seguimiento al cumplimiento normativo de la publicación de Conflicto de Intereses por parte de los servidores públicos</t>
  </si>
  <si>
    <t xml:space="preserve">Realizar una jornada semestral de socialización a los servidores de la CVP sobre el módulo de conflicto de intereses del SIDEAP y la normatividad asociada </t>
  </si>
  <si>
    <t>Jornadas semestrales de sensibilización sobre conflicto de interés</t>
  </si>
  <si>
    <t>No. Jornadas de socialización programadas  / No. De Jornadas de socialización ejecutadas</t>
  </si>
  <si>
    <t xml:space="preserve">Subdirector Administrativo </t>
  </si>
  <si>
    <t>31/03/2022
31/05/2022</t>
  </si>
  <si>
    <r>
      <t xml:space="preserve">31/03/2022: </t>
    </r>
    <r>
      <rPr>
        <sz val="9"/>
        <rFont val="Arial"/>
        <family val="2"/>
      </rPr>
      <t xml:space="preserve">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t>
    </r>
    <r>
      <rPr>
        <b/>
        <sz val="9"/>
        <rFont val="Arial"/>
        <family val="2"/>
      </rPr>
      <t xml:space="preserve">31/05/2022: </t>
    </r>
    <r>
      <rPr>
        <sz val="9"/>
        <rFont val="Arial"/>
        <family val="2"/>
      </rPr>
      <t>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t>
    </r>
  </si>
  <si>
    <r>
      <t xml:space="preserve">31/03/2022: </t>
    </r>
    <r>
      <rPr>
        <sz val="9"/>
        <rFont val="Arial"/>
        <family val="2"/>
      </rPr>
      <t xml:space="preserve">Plan Institucional de Capacitación 2022 y evidencia de Inducción y Reinducción realizada el 21 de febrero.
</t>
    </r>
    <r>
      <rPr>
        <b/>
        <sz val="9"/>
        <rFont val="Arial"/>
        <family val="2"/>
      </rPr>
      <t>31/05/2022:</t>
    </r>
    <r>
      <rPr>
        <sz val="9"/>
        <rFont val="Arial"/>
        <family val="2"/>
      </rPr>
      <t xml:space="preserve"> Invitaciones, presentación y fotografías de jornada de inducción y reinducción</t>
    </r>
  </si>
  <si>
    <r>
      <t xml:space="preserve">31/03/2022: </t>
    </r>
    <r>
      <rPr>
        <sz val="9"/>
        <rFont val="Arial"/>
        <family val="2"/>
      </rPr>
      <t>Julie Pauline Casallas Pinzón</t>
    </r>
    <r>
      <rPr>
        <b/>
        <sz val="9"/>
        <rFont val="Arial"/>
        <family val="2"/>
      </rPr>
      <t xml:space="preserve">
31/05/2022: </t>
    </r>
    <r>
      <rPr>
        <sz val="9"/>
        <rFont val="Arial"/>
        <family val="2"/>
      </rPr>
      <t>Fabio Monroy</t>
    </r>
  </si>
  <si>
    <r>
      <t xml:space="preserve">
31/03/2022:  </t>
    </r>
    <r>
      <rPr>
        <sz val="9"/>
        <rFont val="Arial"/>
        <family val="2"/>
      </rPr>
      <t xml:space="preserve">Joan Manuel W. Gaitán Ferrer
</t>
    </r>
    <r>
      <rPr>
        <b/>
        <sz val="9"/>
        <rFont val="Arial"/>
        <family val="2"/>
      </rPr>
      <t>31/05/2022:</t>
    </r>
    <r>
      <rPr>
        <sz val="9"/>
        <rFont val="Arial"/>
        <family val="2"/>
      </rPr>
      <t xml:space="preserve">  Joan Manuel W. Gaitán Ferrer</t>
    </r>
  </si>
  <si>
    <r>
      <t xml:space="preserve">31/03/2022: </t>
    </r>
    <r>
      <rPr>
        <sz val="9"/>
        <rFont val="Arial"/>
        <family val="2"/>
      </rPr>
      <t xml:space="preserve">Se evidencia la acción “REALIZAR UNA JORNADA SEMESTRAL DE SOCIALIZACIÓN A LOS SERVIDORES DE LA CVP SOBRE EL MÓDULO DE CONFLICTO DE INTERESES DEL SIDEAP Y LA NORMATIVIDAD ASOCIADA” se encuentra adelantando las gestiones pertinentes para el desarrollo de la acción; dentro del Plan Institucional de Capacitación para la vigencia 2022, se incluyó en la categoría de inducción y reinducción la sensibilización de Conflicto de Intereses "Dar a conocer a los(as) servidores(as) públicos(as) las normas y las decisiones para la prevención y supresión de la corrupción, así como informarlos de las modificaciones en materia de inhabilidades e incompatibilidades de los servidores públicos y conflictos de interés", para el corte de este seguimiento se ha ejecutado una Inducción y Reinducción. Se tiene contemplado para inicio del mes de junio realizar una sensibilización a todos los servidores públicos de la entidad.
Se demuestra una eficacia del 30%. La Subdirección Administrativa.
</t>
    </r>
    <r>
      <rPr>
        <b/>
        <sz val="9"/>
        <rFont val="Arial"/>
        <family val="2"/>
      </rPr>
      <t>31/05/2022:</t>
    </r>
    <r>
      <rPr>
        <sz val="9"/>
        <rFont val="Arial"/>
        <family val="2"/>
      </rPr>
      <t xml:space="preserve"> Se evidencia la acción “REALIZAR UNA JORNADA SEMESTRAL DE SOCIALIZACIÓN A LOS SERVIDORES DE LA CVP SOBRE EL MÓDULO DE CONFLICTO DE INTERESES DEL SIDEAP Y LA NORMATIVIDAD ASOCIADA” se encuentra adelantando las gestiones pertinentes para el desarrollo de la acción; en el marco de la inducción y reinducción que se llevó a cabo con todos los servidores públicos de la CVP el 9 de mayo de 2022 se realizó énfasis dentro del marco de la política de Integridad y Anticorrupción la importancia de la actualización en el SIDEAP del conflicto de intereses como acto de transparencia de cada servidor público.
Se demuestra una eficacia del 50%.
</t>
    </r>
    <r>
      <rPr>
        <b/>
        <sz val="9"/>
        <rFont val="Arial"/>
        <family val="2"/>
      </rPr>
      <t xml:space="preserve">
</t>
    </r>
  </si>
  <si>
    <t>Realizar reporte de seguimiento semestral al cumplimiento normativo de publicación de conflicto de intereses de los servidores de la CVP</t>
  </si>
  <si>
    <t>Reporte de seguimiento semestral al cumplimiento de conflicto de intereses</t>
  </si>
  <si>
    <t>No. De publicaciones de conflicto de interés realizadas  / No. De servidores públicos de la CVP</t>
  </si>
  <si>
    <r>
      <t xml:space="preserve">31/03/2022: </t>
    </r>
    <r>
      <rPr>
        <sz val="9"/>
        <rFont val="Arial"/>
        <family val="2"/>
      </rPr>
      <t xml:space="preserve">Se tiene contemplado para inicio del mes de junio realizar una sensibilización a todos los servidores públicos de la entidad, después de esta sensibilización y solicitud de reporte de conflicto de Intereses, se realizará reporte de publicaciones realizadas.
</t>
    </r>
    <r>
      <rPr>
        <b/>
        <sz val="9"/>
        <rFont val="Arial"/>
        <family val="2"/>
      </rPr>
      <t xml:space="preserve">
31/05/2022: </t>
    </r>
    <r>
      <rPr>
        <sz val="9"/>
        <rFont val="Arial"/>
        <family val="2"/>
      </rPr>
      <t>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t>
    </r>
  </si>
  <si>
    <r>
      <t xml:space="preserve">31/03/2022: </t>
    </r>
    <r>
      <rPr>
        <sz val="9"/>
        <rFont val="Arial"/>
        <family val="2"/>
      </rPr>
      <t xml:space="preserve">No aplica evidencia para este periodo
</t>
    </r>
    <r>
      <rPr>
        <b/>
        <sz val="9"/>
        <rFont val="Arial"/>
        <family val="2"/>
      </rPr>
      <t xml:space="preserve">31/05/2022: </t>
    </r>
    <r>
      <rPr>
        <sz val="9"/>
        <rFont val="Arial"/>
        <family val="2"/>
      </rPr>
      <t>Piezas comunicativas
Reporte diligenciamiento servidore públicos aplicativo de integridad pública Sigep</t>
    </r>
  </si>
  <si>
    <r>
      <t xml:space="preserve">
31/03/2022:  </t>
    </r>
    <r>
      <rPr>
        <sz val="9"/>
        <rFont val="Arial"/>
        <family val="2"/>
      </rPr>
      <t xml:space="preserve">Joan Manuel W. Gaitán Ferrer
</t>
    </r>
    <r>
      <rPr>
        <b/>
        <sz val="9"/>
        <rFont val="Arial"/>
        <family val="2"/>
      </rPr>
      <t xml:space="preserve">31/05/2022: </t>
    </r>
    <r>
      <rPr>
        <sz val="9"/>
        <rFont val="Arial"/>
        <family val="2"/>
      </rPr>
      <t>Joan Manuel W. Gaitán Ferrer</t>
    </r>
  </si>
  <si>
    <r>
      <t xml:space="preserve">31/03/2022: </t>
    </r>
    <r>
      <rPr>
        <sz val="9"/>
        <rFont val="Arial"/>
        <family val="2"/>
      </rPr>
      <t xml:space="preserve">Se evidencia la acción “REALIZAR REPORTE DE SEGUIMIENTO SEMESTRAL AL CUMPLIMIENTO NORMATIVO DE PUBLICACIÓN DE CONFLICTO DE INTERESES DE LOS SERVIDORES DE LA CVP” se encuentra adelantando las gestiones pertinentes para el desarrollo de la acción; se tiene contemplado para inicio del mes de junio realizar una sensibilización a todos los servidores públicos de la entidad, después de esta sensibilización y solicitud de reporte de conflicto de Intereses, se realizará reporte de publicaciones realizadas.
Se demuestra una eficacia del 20%. 
</t>
    </r>
    <r>
      <rPr>
        <b/>
        <sz val="9"/>
        <rFont val="Arial"/>
        <family val="2"/>
      </rPr>
      <t xml:space="preserve">31/05/2022: </t>
    </r>
    <r>
      <rPr>
        <sz val="9"/>
        <rFont val="Arial"/>
        <family val="2"/>
      </rPr>
      <t>Se evidencia la acción “REALIZAR REPORTE DE SEGUIMIENTO SEMESTRAL AL CUMPLIMIENTO NORMATIVO DE PUBLICACIÓN DE CONFLICTO DE INTERESES DE LOS SERVIDORES DE LA CVP” se encuentra adelantando las gestiones pertinentes para el desarrollo de la acción; se realizó sensibilización a todos los servidores públicos y contratistas a través de pieza comunicativa para realizar el reporte de conflicto de intereses, declaración de bienes y rentas y la declaración de impuesto a la renta. Se adelantó reporte de avance al corte, encontrando que en la plataforma SIGEP, de los 63 servidores públicos 45 han diligenciado el aplicativo de integridad pública y aún hacen falta 18.
Se demuestra una eficacia del 70%.</t>
    </r>
    <r>
      <rPr>
        <b/>
        <sz val="9"/>
        <rFont val="Arial"/>
        <family val="2"/>
      </rPr>
      <t xml:space="preserve">
</t>
    </r>
  </si>
  <si>
    <t>Oportunidad de mejora:
No se evidenció seguimiento de los planes institucionales tales como: • Plan de Acción Resultados FURAG • Plan de Acción Matriz GETH • Plan de Acción del Índice de Desarrollo del Servicio Civil Distrital.
Aunque se evidenció avance en las actividades, las evidencias no se encuentran organizadas con un orden tal que se pueda establecer el porcentaje de avance, el estado, el seguimiento y la trazabilidad de la ejecución, tal como se establece en la sección 1.2.1 Política de Gestión Estratégica del Talento Humano del Manual Operativo del Modelo Integrado de Planeación y Gestión Versión 4: “Evaluar la Gestión Estratégica del Talento Humano: El responsable de talento humano deberá establecer mecanismos para hacer el seguimiento de las acciones implementadas”.
Y dificultando la labor de Control Interno del que se manifiesta en el literal e) del artículo 2.2.21.2.5 del Decreto 1083 de 2015, en el cual menciona que:
“Las Oficinas de Coordinación del Control Interno o quien haga sus veces de las entidades y organismos del sector público, verifican la efectividad de los sistemas de control interno, para procurar el cumplimiento de los planes metas y objetivos previstos…”</t>
  </si>
  <si>
    <t>Incumplimiento de lo establecido en la Resolución 480 de 2020, correspondiente a hacer seguimiento a los planes en el Comité Institucional de Gestión y Desempeño</t>
  </si>
  <si>
    <t>Aprobar y hacer seguimiento a los planes para la implementación interna de la política de gestión de Talento Humano en el Comité Institucional de Gestión y Desempeño - CIGD en la periodicidad establecida para cada instrumento</t>
  </si>
  <si>
    <t>Seguimiento a Planes Institucionales de Talento Humano en el CIGD</t>
  </si>
  <si>
    <t>No. De seguimientos a los planes para la implementación interna de la política de gestión de Talento Humano programados / No. De seguimientos a los planes para la implementación interna de la política de gestión de Talento Humano ejecutados</t>
  </si>
  <si>
    <r>
      <t xml:space="preserve">31/03/2022: </t>
    </r>
    <r>
      <rPr>
        <sz val="9"/>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t>
    </r>
    <r>
      <rPr>
        <b/>
        <sz val="9"/>
        <rFont val="Arial"/>
        <family val="2"/>
      </rPr>
      <t xml:space="preserve">31/05/2022: </t>
    </r>
    <r>
      <rPr>
        <sz val="9"/>
        <rFont val="Arial"/>
        <family val="2"/>
      </rPr>
      <t>Se realiza la solicitud de inscripción del tema de informe de seguimiento del primer trimestre de 2022 de los Planes Institucionales de Talento Humano, con el fin de que sean presentados en la siguiente Comité Institucional de Gestión y Desempeño</t>
    </r>
  </si>
  <si>
    <r>
      <t xml:space="preserve">31/03/2022: </t>
    </r>
    <r>
      <rPr>
        <sz val="9"/>
        <rFont val="Arial"/>
        <family val="2"/>
      </rPr>
      <t>Pagina web - Planes institucionales de Talento Humano - PETH</t>
    </r>
    <r>
      <rPr>
        <b/>
        <sz val="9"/>
        <rFont val="Arial"/>
        <family val="2"/>
      </rPr>
      <t xml:space="preserve">   
31/05/2022: </t>
    </r>
    <r>
      <rPr>
        <sz val="9"/>
        <rFont val="Arial"/>
        <family val="2"/>
      </rPr>
      <t>Piezas comunicativas
Reporte diligenciamiento servidore públicos aplicativo de integridad pública Sigep</t>
    </r>
  </si>
  <si>
    <r>
      <t xml:space="preserve">
31/03/2022:  </t>
    </r>
    <r>
      <rPr>
        <sz val="9"/>
        <rFont val="Arial"/>
        <family val="2"/>
      </rPr>
      <t>Joan Manuel W. Gaitán Ferrer</t>
    </r>
    <r>
      <rPr>
        <b/>
        <sz val="9"/>
        <rFont val="Arial"/>
        <family val="2"/>
      </rPr>
      <t xml:space="preserve">
31/05/2022:  </t>
    </r>
    <r>
      <rPr>
        <sz val="9"/>
        <rFont val="Arial"/>
        <family val="2"/>
      </rPr>
      <t>Joan Manuel W. Gaitán Ferrer</t>
    </r>
  </si>
  <si>
    <r>
      <t xml:space="preserve">31/03/2022: </t>
    </r>
    <r>
      <rPr>
        <sz val="9"/>
        <rFont val="Arial"/>
        <family val="2"/>
      </rPr>
      <t xml:space="preserve">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Se evidencia la acción “APROBAR Y HACER SEGUIMIENTO A LOS PLANES PARA LA IMPLEMENTACIÓN INTERNA DE LA POLÍTICA DE GESTIÓN DE TALENTO HUMANO EN EL COMITÉ INSTITUCIONAL DE GESTIÓN Y DESEMPEÑO - CIGD EN LA PERIODICIDAD ESTABLECIDA PARA CADA INSTRUMENTO” se encuentra adelantando las gestiones pertinentes para el desarrollo de la acción; Se realizó la solicitud de inscripción del tema de informe de seguimiento del primer trimestre de 2022 de los Planes Institucionales de Talento Humano, con el fin de que sean presentados en la siguiente Comité Institucional de Gestión y Desempeño.
Se demuestra una eficacia del 30%.</t>
    </r>
    <r>
      <rPr>
        <b/>
        <sz val="9"/>
        <rFont val="Arial"/>
        <family val="2"/>
      </rPr>
      <t xml:space="preserve">
</t>
    </r>
  </si>
  <si>
    <t xml:space="preserve">No se había contemplado dentro del Plan de Acción de Integridad, la evaluación de la apropiación del código de integridad.
</t>
  </si>
  <si>
    <t xml:space="preserve">Aprobar y hacer seguimiento al Plan de Acción de Integridad en el Comité Institucional de Gestión y Desempeño - CIGD, con énfasis en la apropiación del código de integridad en los servidores de la CVP </t>
  </si>
  <si>
    <t>Seguimiento a Plan de Acción de Integridad en el CIGD</t>
  </si>
  <si>
    <t>No. De seguimientos al Plan de Acción de Integridad programados / No. De seguimientos al Plan de Acción de Integridad ejecutados</t>
  </si>
  <si>
    <r>
      <t xml:space="preserve">31/03/2022: </t>
    </r>
    <r>
      <rPr>
        <sz val="9"/>
        <rFont val="Arial"/>
        <family val="2"/>
      </rPr>
      <t xml:space="preserve">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t>
    </r>
    <r>
      <rPr>
        <b/>
        <sz val="9"/>
        <rFont val="Arial"/>
        <family val="2"/>
      </rPr>
      <t xml:space="preserve">31/05/2022: </t>
    </r>
    <r>
      <rPr>
        <sz val="9"/>
        <rFont val="Arial"/>
        <family val="2"/>
      </rPr>
      <t xml:space="preserve">Se realiza la solicitud de inscripción del tema de informe de seguimiento del primer trimestre de 2022 de lan Estratégico de Talento Humano el cual contiene planes de acción para la implementación de la política MIPG de gestión de integridad. </t>
    </r>
  </si>
  <si>
    <r>
      <t xml:space="preserve">31/03/2022: </t>
    </r>
    <r>
      <rPr>
        <sz val="9"/>
        <rFont val="Arial"/>
        <family val="2"/>
      </rPr>
      <t>Pagina web - Planes institucionales de Talento Humano - PETH</t>
    </r>
    <r>
      <rPr>
        <b/>
        <sz val="9"/>
        <rFont val="Arial"/>
        <family val="2"/>
      </rPr>
      <t xml:space="preserve">
31/05/2022:</t>
    </r>
    <r>
      <rPr>
        <sz val="9"/>
        <rFont val="Arial"/>
        <family val="2"/>
      </rPr>
      <t xml:space="preserve"> Solicitud de inscripción de temas a CIGD
Presentación e informe de seguimiento 1er trimestre al Plan Estratégico de  Talento Humano</t>
    </r>
  </si>
  <si>
    <r>
      <t xml:space="preserve">
31/03/2022:  </t>
    </r>
    <r>
      <rPr>
        <sz val="9"/>
        <rFont val="Arial"/>
        <family val="2"/>
      </rPr>
      <t>Joan Manuel W. Gaitán Ferrer</t>
    </r>
    <r>
      <rPr>
        <b/>
        <sz val="9"/>
        <rFont val="Arial"/>
        <family val="2"/>
      </rPr>
      <t xml:space="preserve">
31/05/2022: </t>
    </r>
    <r>
      <rPr>
        <sz val="9"/>
        <rFont val="Arial"/>
        <family val="2"/>
      </rPr>
      <t>Joan Manuel W. Gaitán Ferrer</t>
    </r>
  </si>
  <si>
    <r>
      <t xml:space="preserve">31/03/2022: </t>
    </r>
    <r>
      <rPr>
        <sz val="9"/>
        <rFont val="Arial"/>
        <family val="2"/>
      </rPr>
      <t xml:space="preserve">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el 31 de enero de 2022 se aprobaron los planes institucionales de gestión del talento humano, específicamente el Plan Estratégico de Talento Humano el cual contiene planes de acción para la implementación de la política MIPG de gestión del talento humano e integridad. Metodológicamente se definió no formular un Plan de Integridad para la CVP en la vigencia debido a que en el Plan Estratégico de Talento Humano se incluyó un Plan de acción para la implementación de la Política de Integridad del MIPG. En este sentido, los avances que se encontraban asociados a Integridad están reportados en el marco del Plan Estratégico de Talento Humano.
Se realizó seguimiento mediante FUSS y a través de indicadores de gestión al primer trimestre 2022 y se está generando informe de seguimiento a presentar en el Comité Institucional de Gestión y Desempeño.
Se demuestra una eficacia del 30%.  
</t>
    </r>
    <r>
      <rPr>
        <b/>
        <sz val="9"/>
        <rFont val="Arial"/>
        <family val="2"/>
      </rPr>
      <t xml:space="preserve">31/05/2022: </t>
    </r>
    <r>
      <rPr>
        <sz val="9"/>
        <rFont val="Arial"/>
        <family val="2"/>
      </rPr>
      <t>Se evidencia la acción “APROBAR Y HACER SEGUIMIENTO AL PLAN DE ACCIÓN DE INTEGRIDAD EN EL COMITÉ INSTITUCIONAL DE GESTIÓN Y DESEMPEÑO - CIGD, CON ÉNFASIS EN LA APROPIACIÓN DEL CÓDIGO DE INTEGRIDAD EN LOS SERVIDORES DE LA CVP” se encuentra adelantando las gestiones pertinentes para el desarrollo de la acción; se realiza la solicitud de inscripción del tema de informe de seguimiento del primer trimestre de 2022 de plan Estratégico de Talento Humano el cual contiene planes de acción para la implementación de la política MIPG de gestión de integridad.
Se demuestra una eficacia del 30%.</t>
    </r>
    <r>
      <rPr>
        <b/>
        <sz val="9"/>
        <rFont val="Arial"/>
        <family val="2"/>
      </rPr>
      <t xml:space="preserve">
</t>
    </r>
  </si>
  <si>
    <t xml:space="preserve">10 - Seguimiento a las Acciones de los Planes de Mejora (Cierres no Eficaces). </t>
  </si>
  <si>
    <t>Se observa el cumplimiento de la acción y el indicador; sin embargo, debido a que la causa no se ha subsanado ocasionando que se sigan presentando los cobros en los servicios públicos por conceptos diferentes al consumo se DEBE analizar nuevamente la causa y fortalecer el control para proteger los recursos públicos de la CVP; por lo anterior la acción queda a 30Sep21 en estado: CUMPLIDA con porcentaje de avance del 100% y condicionada a un nuevo análisis de causas y formulación de una acción eficaz.</t>
  </si>
  <si>
    <t xml:space="preserve">1. Falta de estandarización del procedimiento 
2. Inexistencia del procedimiento </t>
  </si>
  <si>
    <t>Elaborar el procedimiento de pago de servicios públicos.</t>
  </si>
  <si>
    <t xml:space="preserve">Procedimiento </t>
  </si>
  <si>
    <t xml:space="preserve">10. Gestión Financiera </t>
  </si>
  <si>
    <t>Subdirector Financiero</t>
  </si>
  <si>
    <r>
      <t xml:space="preserve">31/03/2022: </t>
    </r>
    <r>
      <rPr>
        <sz val="9"/>
        <rFont val="Arial"/>
        <family val="2"/>
      </rPr>
      <t>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</si>
  <si>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31/03/2022:</t>
    </r>
    <r>
      <rPr>
        <sz val="9"/>
        <rFont val="Arial"/>
        <family val="2"/>
      </rPr>
      <t xml:space="preserve"> Mesas de trabajo en desarrollo de la actividad: Elaborar procedimiento de pago de servicios públicos en las siguientes 6 mesas de trabajo desarrolladas en las siguientes fechas: 16 de febrero, 21 de febrero, 24 de febrero, 01 de marzo, 2 de marzo, 7 de marzo. Adicionalmente 2 actas de reuniones del 04 de marzo y del 7 de marzo para el desarrollo de la herramienta, posteriormente el memorando 202217100039863 19 abril 2022, y la solicitud de creación del procedimiento “PROCEDIMIENTO PARA LA RECEPCIÓN, TRÁMITE, PAGO Y SEGUIMIENTO DE LAS FACTURAS DE SERVICIOS PÚBLICOS” el de 19 de abril de 2022, y el PROCEDIMIENTO PARA LA RECEPCIÓN, TRÁMITE, PAGO Y SEGUIMIENTO DE LAS FACTURAS DE SERVICIOS PÚBLICOS del 22/04/2022.</t>
    </r>
  </si>
  <si>
    <r>
      <t xml:space="preserve">31/03/2022: </t>
    </r>
    <r>
      <rPr>
        <sz val="9"/>
        <rFont val="Arial"/>
        <family val="2"/>
      </rPr>
      <t>Martha Yaneth Rodríguez Chaparro  profesional contratista Control Interno- Cto 009-2022</t>
    </r>
  </si>
  <si>
    <r>
      <t xml:space="preserve">31/03/2022: </t>
    </r>
    <r>
      <rPr>
        <sz val="9"/>
        <rFont val="Arial"/>
        <family val="2"/>
      </rPr>
      <t>Martha Yaneth Rodríguez Chaparro</t>
    </r>
  </si>
  <si>
    <r>
      <t xml:space="preserve">31/03/2022: </t>
    </r>
    <r>
      <rPr>
        <sz val="9"/>
        <rFont val="Arial"/>
        <family val="2"/>
      </rPr>
      <t xml:space="preserve">La Asesoría de Control Interno realizara de forma posterior un seguimiento a las actividades y puntos de control definidos en el procedimiento. la acción se cumple el 22 de  abril de 2022 de forma extemporánea la fecha de cumplimiento era el 31 de marzo de 2022 </t>
    </r>
    <r>
      <rPr>
        <b/>
        <sz val="9"/>
        <rFont val="Arial"/>
        <family val="2"/>
      </rPr>
      <t xml:space="preserve">
31/05/2022: </t>
    </r>
    <r>
      <rPr>
        <sz val="9"/>
        <rFont val="Arial"/>
        <family val="2"/>
      </rPr>
      <t xml:space="preserve">La Oficina de Control Interno realizara de forma posterior un seguimiento a las actividades y puntos de control definidos en el procedimiento. </t>
    </r>
  </si>
  <si>
    <t>11 - Informe de auditoría - Seguimiento de directrices en materia de uso de software y derechos de autor vigencia 2021.</t>
  </si>
  <si>
    <t>Observación</t>
  </si>
  <si>
    <t>Producto del seguimiento realizado al inventario de equipos de cómputo vs el seguimiento que realiza la OTIC se evidenció una diferencia de 7 equipos que equivale al 1.32% en la cantidad de elementos por categoría, lo cual representa riesgo de incumplimiento frente a las disposiciones establecidas en la Circular 17 de 2011 de la DNDA.</t>
  </si>
  <si>
    <t>Se presentan diferencias metodológicas y de resultado en el seguimiento al inventario asociado a equipos de cómputo que realiza la Subdirección Administrativa y la Oficina TIC</t>
  </si>
  <si>
    <t>Realizar un levantamiento del inventario asociado al equipo de cómputo en conjunto con la Oficina TIC con el fin de prevenir las diferencias en la información presentada</t>
  </si>
  <si>
    <t>Levantamientos conjuntos de inventario de equipos de cómputo</t>
  </si>
  <si>
    <t>Levantamiento de inventario programado / Levantamiento de inventario programado</t>
  </si>
  <si>
    <r>
      <t xml:space="preserve">31/05/2022: </t>
    </r>
    <r>
      <rPr>
        <sz val="9"/>
        <rFont val="Arial"/>
        <family val="2"/>
      </rPr>
      <t>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finalizara en su totalidad en las distintas dependencias de la entidad durante el primer semestre de la actual vigencia.</t>
    </r>
  </si>
  <si>
    <r>
      <t xml:space="preserve">31/05/2022: </t>
    </r>
    <r>
      <rPr>
        <sz val="9"/>
        <rFont val="Arial"/>
        <family val="2"/>
      </rPr>
      <t xml:space="preserve">Reporte Inventario por elemento Computador escritorio todo en uno, generado el día 20 de abril de 2022 en el aplicativo SAI SI CAPITAL en el cual se valida la ubicación y responsable por cada dependencia de cada uno de los 197 equipos todo en uno.                               </t>
    </r>
  </si>
  <si>
    <r>
      <t xml:space="preserve">31/05/2022: </t>
    </r>
    <r>
      <rPr>
        <sz val="9"/>
        <rFont val="Arial"/>
        <family val="2"/>
      </rPr>
      <t>Fabio Monroy</t>
    </r>
  </si>
  <si>
    <t>Sin seguimiento</t>
  </si>
  <si>
    <r>
      <t xml:space="preserve">31/05/2022: </t>
    </r>
    <r>
      <rPr>
        <sz val="9"/>
        <rFont val="Arial"/>
        <family val="2"/>
      </rPr>
      <t>Joan Manuel W. Gaitán Ferrer</t>
    </r>
  </si>
  <si>
    <r>
      <t xml:space="preserve">31/05/2022: </t>
    </r>
    <r>
      <rPr>
        <sz val="9"/>
        <rFont val="Arial"/>
        <family val="2"/>
      </rPr>
      <t>Se evidencia la acción “REALIZAR UN LEVANTAMIENTO DEL INVENTARIO ASOCIADO AL EQUIPO DE CÓMPUTO EN CONJUNTO CON LA OFICINA TIC CON EL FIN DE PREVENIR LAS DIFERENCIAS EN LA INFORMACIÓN PRESENTADA” se encuentra adelantando las gestiones pertinentes para el desarrollo de la acción; se realizó revisión de inventario de equipos de cómputo todo en Uno en cada una de las dependencias de la entidad, verificando la ubicación y el estado de los 197 equipos de cómputo adquiridos por la entidad en el año 2021, con las siguientes Características: COMPUTADOR HP ELITEONE AIO 800 G6 23.8" WIN 0PRO 64 BITS 4500 SSD 1TBPCIE 32 GB. La revisión total del inventario de equipos de cómputo se encuentra en desarrollo, se finalizará en su totalidad en las distintas dependencias de la entidad durante el primer semestre de la actual vigencia.
Se demuestra una eficacia del 80%.</t>
    </r>
    <r>
      <rPr>
        <b/>
        <sz val="9"/>
        <rFont val="Arial"/>
        <family val="2"/>
      </rPr>
      <t xml:space="preserve">
</t>
    </r>
  </si>
  <si>
    <t>Adelantar un nuevo levantamiento del inventario de equipos de cómputo en conjunto con la Oficina TIC con el fin de prevenir las diferencias en la información presentada, pasados seis (6) meses del primer levantamiento de inventario adelantado</t>
  </si>
  <si>
    <r>
      <t xml:space="preserve">31/05/2022: </t>
    </r>
    <r>
      <rPr>
        <sz val="9"/>
        <rFont val="Arial"/>
        <family val="2"/>
      </rPr>
      <t>No aplica reporte a este corte</t>
    </r>
  </si>
  <si>
    <r>
      <t xml:space="preserve">31/05/2022:  </t>
    </r>
    <r>
      <rPr>
        <sz val="9"/>
        <rFont val="Arial"/>
        <family val="2"/>
      </rPr>
      <t>Joan Manuel W. Gaitán Ferrer</t>
    </r>
  </si>
  <si>
    <r>
      <t xml:space="preserve">31/05/2022: </t>
    </r>
    <r>
      <rPr>
        <sz val="9"/>
        <rFont val="Arial"/>
        <family val="2"/>
      </rPr>
      <t>Se evidencia la acción “ADELANTAR UN NUEVO LEVANTAMIENTO DEL INVENTARIO DE EQUIPOS DE CÓMPUTO EN CONJUNTO CON LA OFICINA TIC CON EL FIN DE PREVENIR LAS DIFERENCIAS EN LA INFORMACIÓN PRESENTADA, PASADOS SEIS (6) MESES DEL PRIMER LEVANTAMIENTO DE INVENTARIO ADELANTADO” se encuentra adelantando la planeación para el desarrollo de la acción.</t>
    </r>
  </si>
  <si>
    <t>Seguimiento de directrices en materia de uso de software y derechos
de autor vigencia 2021</t>
  </si>
  <si>
    <t xml:space="preserve">La oficina TIC adelanta las actividades correspondientes en el diligenciamiento de las hojas de vida de equipos de computo de la CVP y su actualización esta relacionada por diagnóstico técnico  y/o mantenimiento preventivo/correctivo de los mismos, por lo que se pueden llegar a presentar desactualizaciones en los formatos respectivos </t>
  </si>
  <si>
    <t>Verificar, diligenciar y/o actualizar las hojas de vida de los equipos de cómputo de la CVP que se encuentran en funcionamiento, a fin de de llevar control de la información  actualizada correspondiente de cada formato de hoja de vida los equipos de cómputo.</t>
  </si>
  <si>
    <t>Verificar y/o actualizar</t>
  </si>
  <si>
    <t>( Total de hojas de vida de equipos de computo actualizadas /  Total de equipos de computo intervenidos en la vigencia *100</t>
  </si>
  <si>
    <r>
      <t xml:space="preserve">31/05/2022: </t>
    </r>
    <r>
      <rPr>
        <sz val="9"/>
        <rFont val="Arial"/>
        <family val="2"/>
      </rPr>
      <t xml:space="preserve">Se realizo actualización de 4 hojas de vida de equipos de cómputo de la marca Dell  que requirieron mantenimiento correctivo por parte de los especialistas de mesa de servicio y el proveedor Colsof por garantía de los mismos. </t>
    </r>
  </si>
  <si>
    <r>
      <t xml:space="preserve">31/05/2022: </t>
    </r>
    <r>
      <rPr>
        <sz val="9"/>
        <rFont val="Arial"/>
        <family val="2"/>
      </rPr>
      <t>Formateo - CVPE3841.pdf
Cambio de Fuente - CVPE3873.pdf
Cambio HDD - CVPE3877.pdf
Formateo - CVPE3833.pdf
Soporte Colsof Cambio de disco CVPE3877.pdf
Soporte Colsof Cambio de Fuente CVPE3873.pdf</t>
    </r>
  </si>
  <si>
    <r>
      <t xml:space="preserve">31/05/2022: </t>
    </r>
    <r>
      <rPr>
        <sz val="9"/>
        <rFont val="Arial"/>
        <family val="2"/>
      </rPr>
      <t>LEYDY YOHANA PINEDA AFANADOR</t>
    </r>
  </si>
  <si>
    <r>
      <t xml:space="preserve">31/05/2022: </t>
    </r>
    <r>
      <rPr>
        <sz val="9"/>
        <rFont val="Arial"/>
        <family val="2"/>
      </rPr>
      <t>Javier Alfonso Sarmiento Piñeros</t>
    </r>
  </si>
  <si>
    <r>
      <rPr>
        <b/>
        <sz val="9"/>
        <rFont val="Arial"/>
        <family val="2"/>
      </rPr>
      <t>31/05/2022:</t>
    </r>
    <r>
      <rPr>
        <sz val="9"/>
        <rFont val="Arial"/>
        <family val="2"/>
      </rPr>
      <t xml:space="preserve"> En revisión se evidencia ejecución de mantenimientos preventivos para 226 equipos de computo se verificaron aleatoriamente las hojas de vida de los equipos. Se estima un avance del 43% que se calculo tomando como base el numero de equipos que han recibido mantenimiento en el primer semestre sobre el total de equipos (527) en funcionamiento.</t>
    </r>
  </si>
  <si>
    <t>12 - Evaluación del cumplimiento de los anexos 2, 3 y 4 de la Resolución 1519 de 2020</t>
  </si>
  <si>
    <t xml:space="preserve">Se observa que el TOPBAR no esta dispuesto según lo indicado en la resolución 1519, debe ser una barra completa. En el portal WEB de la CVP se encuentra dispuesto como una sección en el encabezado alineado a la derecha.
El micrositio disponible en https://www.cajaviviendapopular.gov.co/curaduriasocial/ no cuenta con  la barra superior completa con acceso al Portal Único del Estado colombiano - GOV.CO,   Auditoria Evaluación del cumplimiento de la Caja de la Vivienda Popular - CVP frente a los anexos 2, 3 y 4 de la Resolución 1519 de 2020:  </t>
  </si>
  <si>
    <t>N.A.</t>
  </si>
  <si>
    <t>Porque se requiere de cierto conocimiento técnico para solucionar lo indicado en la Resolución 1519 en cuanto al TOPBAR / Porque existían otras tareas previas que demoraron el cumplimiento de esta tarea / Porque se solucionó únicamente mediante código HTML y se agregaron etiquetas de tamaño, color y ubicación.</t>
  </si>
  <si>
    <t>Hacer la inserción del código fuente de la Barra Top Bar en el cabezote (Header) de la página web y linkear al sitio recomendado gov.co</t>
  </si>
  <si>
    <t>Publicar Top Bar</t>
  </si>
  <si>
    <t>1 Barra en Header con link a .gov.co / 1 publicación</t>
  </si>
  <si>
    <t>2. Gestión de Comunicaciones</t>
  </si>
  <si>
    <t xml:space="preserve">Jefe Oficina Asesora de Comunicaciones </t>
  </si>
  <si>
    <r>
      <t xml:space="preserve">31/05/2022: </t>
    </r>
    <r>
      <rPr>
        <sz val="9"/>
        <rFont val="Arial"/>
        <family val="2"/>
      </rPr>
      <t>Se realizó a satisfacción la inserción de la barra de color "azul" denominada "Top Bar" en la parte superior del inicio de la página web o página principal de la Caja de la Vivienda Popular. Está barra contiene el ícono y el link de acceso al Portal único del Estado Colombiano https://www.gov.co/home/</t>
    </r>
  </si>
  <si>
    <r>
      <t>31/05/2022:</t>
    </r>
    <r>
      <rPr>
        <sz val="9"/>
        <rFont val="Arial"/>
        <family val="2"/>
      </rPr>
      <t xml:space="preserve"> Imagen print descriptiva del cumplimiento de la acción</t>
    </r>
  </si>
  <si>
    <r>
      <t xml:space="preserve">31/05/2022: </t>
    </r>
    <r>
      <rPr>
        <sz val="9"/>
        <rFont val="Arial"/>
        <family val="2"/>
      </rPr>
      <t>LUIS ALIRIO CASTRO PEÑA - CONTRATISTA CTO 170-2022</t>
    </r>
  </si>
  <si>
    <r>
      <rPr>
        <b/>
        <sz val="9"/>
        <rFont val="Arial"/>
        <family val="2"/>
      </rPr>
      <t>31/05/2022:</t>
    </r>
    <r>
      <rPr>
        <sz val="9"/>
        <rFont val="Arial"/>
        <family val="2"/>
      </rPr>
      <t xml:space="preserve"> En revisión se evidencia que el CMS (Gestor de contenidos) cumple con las especificaciones gráficas indicadas en el anexo 1 de la Resolución 1519 de 2020, por tanto se procede al cierre de la acción.</t>
    </r>
  </si>
  <si>
    <t xml:space="preserve">En revisión se observa que el micrositio de la curaduria publica social no contiene la información dispuesta en el anexo 2, 3 Y 4.  Auditoria Evaluación del cumplimiento de la Caja de la Vivienda Popular - CVP frente a los anexos 2, 3 y 4 de la Resolución 1519 de 2020:  </t>
  </si>
  <si>
    <t>Porque el micrositio está requiriendo más actualizaciones pero no hay acceso a las fuentes por ahora según lo manifestado por TIC / Porque el micrositio de CPS no es administrado por el webmaster encargado de administrar la información del portal web / Porque se desconoce el tiempo que le llevará a la Oficina TIC encontrar la ubicación de las fuentes en HTML, su repositorio y el acceso para que un ingeniero con conocimiento en desarrollo web ajuste el TOP BAR</t>
  </si>
  <si>
    <t>Hacer la inserción del código fuente de la Barra Top Bar en el cabezote (Header) de la página de la Curaduría Pública Social y sus micrositios, y linkear al sitio recomendado gov.co</t>
  </si>
  <si>
    <t>2 Barra en Header con link a .gov.co / 1 publicación</t>
  </si>
  <si>
    <r>
      <t xml:space="preserve">31/05/2022: </t>
    </r>
    <r>
      <rPr>
        <sz val="9"/>
        <rFont val="Arial"/>
        <family val="2"/>
      </rPr>
      <t>Se realizó Reunión virtual por Meet (https://meet.google.com/did-xpow-gdk?hs=224) el lunes 23 de mayo de 2022 con los ingenieros de la Oficina TIC que intervienen en el proceso con el fin de determinar acciones y tareas para el ajuste solicitado en la página de la Curaduría Pública Social</t>
    </r>
  </si>
  <si>
    <r>
      <t xml:space="preserve">31/05/2022: </t>
    </r>
    <r>
      <rPr>
        <sz val="9"/>
        <rFont val="Arial"/>
        <family val="2"/>
      </rPr>
      <t>Correos Evidencia de la reunión y el envío del insumo para ajustar. Actividad por tratarse de desarrollo web a cargo de la Oficina TIC se le envía Código HTML Banner web en página de Curaduría Pública Social</t>
    </r>
  </si>
  <si>
    <r>
      <rPr>
        <b/>
        <sz val="9"/>
        <rFont val="Arial"/>
        <family val="2"/>
      </rPr>
      <t xml:space="preserve">31/05/2022: </t>
    </r>
    <r>
      <rPr>
        <sz val="9"/>
        <rFont val="Arial"/>
        <family val="2"/>
      </rPr>
      <t>En seguimiento del corte correspondiente no se evidencia avance en la acción propuesta, aunque se observa el agendamiento de un espacio mediante calendario para tratar conjuntamente con la oficina TIC y el envió por parte de la OAC de código HTML correspondiente al banner que debe ajustarse. Se sugiere definir conjuntamente con la OTIC actividades y fechas de entrega con el fin de facilitar el reporte cuantitativo del avance. Se alerta frente a la fecha próxima de cierre proyectado de la acción (30 de junio de 2022) y a la fecha no se evidencia avance.</t>
    </r>
  </si>
  <si>
    <t xml:space="preserve">En revisión se observa que se hacen ajustes de los documentos en formato PDF por parte del Web Master para ajustarlos cuando no cumplen con las características de sentido lectura y orientación y uniformidad de las mismas.  Auditoria Evaluación del cumplimiento de la Caja de la Vivienda Popular - CVP frente a los anexos 2, 3 y 4 de la Resolución 1519 de 2020:  </t>
  </si>
  <si>
    <t>Porque no existe una comunicación oficial de parte de la OAC para informar las características necesarias de los documentos PDF enviados por las distintas áreas / Porque El Esquema de Publicación de la Información no concluye si el documento PDF debe estar escaneado en en solo mismo sentido para facilitar la lectura del ciudadano. Mientras que la Resolución 1519 si lo estipula./ Porque el Web master debe apoyarse en herramientas que ofrece Adobe Acrobat para realizar las correcciones de forma de los documentos que están desde la fuente mal escaneados (sentidos inversos) generando reprocesos.</t>
  </si>
  <si>
    <t>Revisar y ajustar el formato de imagen (sin alterar información) de los documentos PDF enviados por las distintas áreas como acción de mantener uniforme la presentación de los mismos.</t>
  </si>
  <si>
    <t>Revisar los PDFS y devolver a la fuente para los ajustes en forma y calidad.</t>
  </si>
  <si>
    <t>PDFS Revisados / PDFS Publicados</t>
  </si>
  <si>
    <r>
      <t xml:space="preserve">31/05/2022: </t>
    </r>
    <r>
      <rPr>
        <sz val="9"/>
        <rFont val="Arial"/>
        <family val="2"/>
      </rPr>
      <t>Se realizó los ajustes de los PDFS que se identificaron no poseer el mismo sentido de Scan para Informes de Ejecución Presupuestal enviados por Subdirección Financiera. Se usa herramienta En Line y se aplican ajustes para publicar en el sitio web en los meses febrero y marzo vigencias 2022 https://www.cajaviviendapopular.gov.co/?q=Nosotros/Informes/informe-de-ejecucion-del-presupuesto-de-gastos-e-inversiones</t>
    </r>
  </si>
  <si>
    <r>
      <t>31/05/2022:</t>
    </r>
    <r>
      <rPr>
        <sz val="9"/>
        <rFont val="Arial"/>
        <family val="2"/>
      </rPr>
      <t xml:space="preserve"> Imagen Evidencias del ajuste ejecutado y cargue en la página web</t>
    </r>
  </si>
  <si>
    <r>
      <rPr>
        <b/>
        <sz val="9"/>
        <rFont val="Arial"/>
        <family val="2"/>
      </rPr>
      <t xml:space="preserve">31/05/2022: </t>
    </r>
    <r>
      <rPr>
        <sz val="9"/>
        <rFont val="Arial"/>
        <family val="2"/>
      </rPr>
      <t>En revisión de las evidencias allegadas y la verificación realizada en el portal web de la CVP, se pudo evidenciar el ajuste de documentos PDF alojados en los meses enero y febrero. Sin embargo se debe tener en cuenta la revisión de variables adicionales (texto seleccionable) para garantizar la accesibilidad de los documentos. Se estima un avance del 40% en el avance de la acción.</t>
    </r>
  </si>
  <si>
    <t xml:space="preserve">Se observa que en la sección https://www.cajaviviendapopular.gov.co/?q=informes-de-gestion-evaluacion-y-auditorias los informes de auditorias externas no cuentan con fecha de publicación.  Auditoria Evaluación del cumplimiento de la Caja de la Vivienda Popular - CVP frente a los anexos 2, 3 y 4 de la Resolución 1519 de 2020:  </t>
  </si>
  <si>
    <t>Porque si existen fechas de publicación en algunos documentos pero no en su totalidad./ Porque independientemente de la Resolución 1519 las publicaciones realizadas en la página web en cuanto a informes de GyE y auditorias realizadas por anteriores web masters no contemplaron indicar la fecha de publicación. / Porque se siguió el procedimiento anterior indicado en 208-COM-Pr-03 Administración y gestión de contenidos en web e intranet V.7 sin enunciar fechas de publicación.</t>
  </si>
  <si>
    <t>Realizar la publicación de las fechas en que los documentos se subieron a la página web en la ruta indicada, para la actual vigencia 2020-2023</t>
  </si>
  <si>
    <t>Colocar fechas publicaciones actual vigencia</t>
  </si>
  <si>
    <t>Fechas informadas / publicaciones actual vigencia</t>
  </si>
  <si>
    <r>
      <t xml:space="preserve">31/05/2022: </t>
    </r>
    <r>
      <rPr>
        <sz val="9"/>
        <rFont val="Arial"/>
        <family val="2"/>
      </rPr>
      <t>Se realizó inclusión de las fechas en todos los informes de Control Interno para la vigencia 2022</t>
    </r>
  </si>
  <si>
    <r>
      <t xml:space="preserve">31/05/2022: </t>
    </r>
    <r>
      <rPr>
        <sz val="9"/>
        <rFont val="Arial"/>
        <family val="2"/>
      </rPr>
      <t>Imagen Evidencia con la inserción de la columna derecha que se denomina "publicación" o "Fecha de Publicación"</t>
    </r>
  </si>
  <si>
    <r>
      <rPr>
        <b/>
        <sz val="9"/>
        <rFont val="Arial"/>
        <family val="2"/>
      </rPr>
      <t>31/05/2022:</t>
    </r>
    <r>
      <rPr>
        <sz val="9"/>
        <rFont val="Arial"/>
        <family val="2"/>
      </rPr>
      <t xml:space="preserve"> En revisión se evidencia el ajuste de la sección indicada en el autocontrol. Sin embargo, la acción planteada como tratamiento al hallazgo es aplicable a las publicaciones en todo el portal WEB en este sentido se sugiere realizar un barrido de las secciones del portal susceptibles de actualización y proyectar fechas en las que se ajustaran dichas secciones. El avance estimado es del 20% en el desarrollo de la acción</t>
    </r>
  </si>
  <si>
    <t xml:space="preserve">No se evidencia implementación de nuevas tecnologías de comunicación para atención del ciudadano CHAT BOT  Auditoria Evaluación del cumplimiento de la Caja de la Vivienda Popular - CVP frente a los anexos 2, 3 y 4 de la Resolución 1519 de 2020:  </t>
  </si>
  <si>
    <t>Porque Se debe contemplar que deben realizarse ajustes a las políticas y al Procedimiento 208-TIC-Mn-09 Plan de Tratamiento de Riesgos de Seguridad y Privacidad de la Información V.3  Publicado 31-01-2021 / Porque se debe involucrar al área de servicio al ciudadano y su experticia en atender los sinnúmeros de casos recibidos en la Oficina de atención al ciudadano para definir responsables de atender los futuros requerimientos si se llegase a implementar la herramienta CHATBOT. / Porque se debe evaluar y solucionar primero las vulnerabilidades de la página web antes de contemplar herramientas que recepcionarían una mayor cantidad de información que podría ser susceptible, personal e intransferible.</t>
  </si>
  <si>
    <t>Se consulta con la Oficina TIC la pertinencia de desarrollo tecnológico de la herramienta sugerida. Está sujeta a revisión si se ejecuta o NO.</t>
  </si>
  <si>
    <t>Disponer de Chat</t>
  </si>
  <si>
    <t>1 chat / 1 chat</t>
  </si>
  <si>
    <r>
      <t xml:space="preserve">31/05/2022: </t>
    </r>
    <r>
      <rPr>
        <sz val="9"/>
        <rFont val="Arial"/>
        <family val="2"/>
      </rPr>
      <t>Se encuentra en validación con la Oficina de Tecnologías de la CVP para determinar pertinencia si un ingeniero desarrollador web ejecuta la acción esto siempre y cuando sea necesario el desarrollo. Se deben realizar mesas conjuntas entre servicio al ciudadano - Tic y OAC</t>
    </r>
  </si>
  <si>
    <r>
      <t xml:space="preserve">31/05/2022: </t>
    </r>
    <r>
      <rPr>
        <sz val="9"/>
        <rFont val="Arial"/>
        <family val="2"/>
      </rPr>
      <t>No se ha determinado si se ejecuta</t>
    </r>
  </si>
  <si>
    <r>
      <rPr>
        <b/>
        <sz val="9"/>
        <rFont val="Arial"/>
        <family val="2"/>
      </rPr>
      <t>31/05/2022:</t>
    </r>
    <r>
      <rPr>
        <sz val="9"/>
        <rFont val="Arial"/>
        <family val="2"/>
      </rPr>
      <t xml:space="preserve"> En revisión se evidencia el ajuste de la sección indicada en el autocontrol. Sin embargo, la acción planteada como tratamiento al hallazgo es aplicable a las publicaciones en todo el portal WEB en este sentido se sugiere realizar un barrido de las secciones del portal susceptibles de actualización y proyectar fechas en las que se ajustaran dichas secciones. El avance estimado es del 20% en el desarrollo de la acción.</t>
    </r>
  </si>
  <si>
    <t>Construir y establecer los planes de contingencia, DRP, BCP, BIA que permita asegurar la continuidad de los servicios y sistemas de información de la entidad, se sugiere la implementación de la guía para la preparación de las TIC para la continuidad del negocio dispuesta por MINTIC.</t>
  </si>
  <si>
    <t>Actualmente la infraestructura de TI de la CVP cuenta con seguridad perimetral en su red y servicios con el fin de garantizar la seguridad de la información y los servicios dispuestos a la entidad y ciudadanía, de igual manera la construcción de los planes DRP, BCP y BIA deben contar con una planificación y hoja de ruta aprobada por la alta dirección.</t>
  </si>
  <si>
    <t>Generar un plan de recuperación de desastres (DRP), donde se plasme el paso a paso de recuperación de la infraestructura TIC de la CVP.
Para el caso del BCP y BIA, estos serán llevados a comité institucional para dar inicio con la identificación de las áreas lideres en la construcción de los mismos.</t>
  </si>
  <si>
    <t>Documentación de la construcción del DRP de la CVP</t>
  </si>
  <si>
    <t>Plan de Recuperación de desastres realizado</t>
  </si>
  <si>
    <r>
      <t xml:space="preserve">31/05/2022: </t>
    </r>
    <r>
      <rPr>
        <sz val="9"/>
        <rFont val="Arial"/>
        <family val="2"/>
      </rPr>
      <t>Actualmente se están identificando las mesas de trabajo con los procesos requeridos de la entidad y dar inicio a la formulación de la ruta de trabajo del DRP de la CVP, de igual manera se realizó reunión de acercamiento de análisis DRP para la entidad el día 16 de mayo de 2022</t>
    </r>
  </si>
  <si>
    <r>
      <t xml:space="preserve">31/05/2022: </t>
    </r>
    <r>
      <rPr>
        <sz val="9"/>
        <rFont val="Arial"/>
        <family val="2"/>
      </rPr>
      <t>MEET - Primer acercamiento DRP CVP.jpeg</t>
    </r>
  </si>
  <si>
    <r>
      <rPr>
        <b/>
        <sz val="9"/>
        <rFont val="Arial"/>
        <family val="2"/>
      </rPr>
      <t>31/05/2022:</t>
    </r>
    <r>
      <rPr>
        <sz val="9"/>
        <rFont val="Arial"/>
        <family val="2"/>
      </rPr>
      <t xml:space="preserve"> En seguimiento del corte correspondiente se observa reunión programada el día 16 de mayo para realizar análisis de las actividades y procesos involucrados en la construcción del DRP. Sin embargo, se recomienda estructurar un cronograma que especifique los hitos y fechas relevantes para la construcción del plan de recuperación de desastres de la CVP lo que permitirá estandarizar el reporte cuantitativo de avance.</t>
    </r>
  </si>
  <si>
    <t>Para los sistemas de información orientados a la Web se recomienda generar vistas de error genérico que eviten revelar características de la infraestructura de TI al ingresar a una URL restringida o inexistente.</t>
  </si>
  <si>
    <t>La demanda actual en los desarrollos vigentes de la CVP causan alta concentración en el cumplimiento de estas actividades, así mismo en las pruebas que se generen para mostrar dichas vistas. A la vigencia la entidad se encuentra en la fase estabilización de los sistemas de información publicados en la página web.</t>
  </si>
  <si>
    <t>Generar los mensajes de error que prevean la muestra de información de la infraestructura de TI para los servicios web que se encuentran disponibles desde la pagina de la CVP.</t>
  </si>
  <si>
    <t>Vistas de error a los sistemas de información WEB expuestos.</t>
  </si>
  <si>
    <t>(sistemas de información web con error genérico / sistemas de información web expuestos)*100</t>
  </si>
  <si>
    <r>
      <t xml:space="preserve">31/05/2022: </t>
    </r>
    <r>
      <rPr>
        <sz val="9"/>
        <rFont val="Arial"/>
        <family val="2"/>
      </rPr>
      <t>El día 8 de junio de 2022 se estableció una mesa de trabajo con el líder del grupo de desarrollo de la Oficina TIC a fin de socializar la actividad de este plan de mejoramiento y establecer los lineamientos a seguir para el desarrollo de las vistas de error que se requieran.</t>
    </r>
  </si>
  <si>
    <r>
      <t xml:space="preserve">31/05/2022: </t>
    </r>
    <r>
      <rPr>
        <sz val="9"/>
        <rFont val="Arial"/>
        <family val="2"/>
      </rPr>
      <t>MEET - Identificación de actividades Servicios WEB.jpeg</t>
    </r>
  </si>
  <si>
    <r>
      <rPr>
        <b/>
        <sz val="9"/>
        <rFont val="Arial"/>
        <family val="2"/>
      </rPr>
      <t>31/05/2022:</t>
    </r>
    <r>
      <rPr>
        <sz val="9"/>
        <rFont val="Arial"/>
        <family val="2"/>
      </rPr>
      <t xml:space="preserve"> En seguimiento del corte correspondiente se observa reunión programada para realizar identificación de actividades Servicios WEB que requieren revisión de urls que exponen detalles de la infraestructura tecnológica en la cual están alojados. Sin embargo, se recomienda estructurar un cronograma que especifique los sistemas WEB susceptibles de actualización y las fechas en las cuales se plantea su corrección y/o ajuste.</t>
    </r>
  </si>
  <si>
    <t>Ejecutar monitoreos de seguridad periódicos sobre los sistemas de información de la entidad que permitan identificar posibles brechas de seguridad y su tratamiento, se sugiere que estas pruebas se enfoquen en el escaneo de vulnerabilidades y la verificación de tráfico de red sospechoso. Herramientas como el framework OWASP ZAP son útiles como apoyo al diagnóstico interno.</t>
  </si>
  <si>
    <t>No se tienen riesgos que prevean la NC.</t>
  </si>
  <si>
    <t>No se tienen definidas metodologías para el escaneo de vulnerabilidades en los servicios de TI los cuales deben ser evaluados con el líder del proceso teniendo en cuenta que estas actividades deben ser realizadas por el personal idóneo en materia de análisis de seguridad y hacking ético y que prevea la no afectación de los servicios de TI durante las pruebas que se realicen.</t>
  </si>
  <si>
    <t>Se realizará un escaneo de vulnerabilidades  en la infraestructura de red de la CVP y la página web de la entidad.</t>
  </si>
  <si>
    <t>Escaneos de vulnerabilidades</t>
  </si>
  <si>
    <t>(Número de escaneos de vulnerabilidades realizados / Número de escaneos de vulnerabilidades planeados) * 100</t>
  </si>
  <si>
    <r>
      <t xml:space="preserve">31/05/2022: </t>
    </r>
    <r>
      <rPr>
        <sz val="9"/>
        <rFont val="Arial"/>
        <family val="2"/>
      </rPr>
      <t>Se dará inicio a esta actividad en la fecha estipulada en el plan de mejoramiento. De igual manera esta actividad se adelanta desde el mes de mayo mediante reporte de informe técnico de vulnerabilidades del portal web de la CVP realizado por el delegado de la oficina TIC para la ejecución de esta actividad.</t>
    </r>
  </si>
  <si>
    <r>
      <t>31/05/2022:</t>
    </r>
    <r>
      <rPr>
        <sz val="9"/>
        <rFont val="Arial"/>
        <family val="2"/>
      </rPr>
      <t xml:space="preserve"> Informe Técnico vulnerabilidades portal WEB.docx
Informe Vulnerabilidades.pptx</t>
    </r>
  </si>
  <si>
    <r>
      <t>31/05/2022:</t>
    </r>
    <r>
      <rPr>
        <sz val="9"/>
        <rFont val="Arial"/>
        <family val="2"/>
      </rPr>
      <t xml:space="preserve"> LEYDY YOHANA PINEDA AFANADOR</t>
    </r>
  </si>
  <si>
    <r>
      <rPr>
        <b/>
        <sz val="9"/>
        <rFont val="Arial"/>
        <family val="2"/>
      </rPr>
      <t xml:space="preserve">31/05/2022: </t>
    </r>
    <r>
      <rPr>
        <sz val="9"/>
        <rFont val="Arial"/>
        <family val="2"/>
      </rPr>
      <t>La fecha de inicio de la acción es posterior a la fecha de corte del presente seguimiento.</t>
    </r>
  </si>
  <si>
    <t>Generar un plan de remediación del resultado de los escaneos efectuados hacia la infraestructura de red y página web de la entidad.</t>
  </si>
  <si>
    <t>Plan de remediación de vulnerabilidades</t>
  </si>
  <si>
    <t>Plan de remediación de vulnerabilidades.</t>
  </si>
  <si>
    <r>
      <t xml:space="preserve">31/05/2022: </t>
    </r>
    <r>
      <rPr>
        <sz val="9"/>
        <rFont val="Arial"/>
        <family val="2"/>
      </rPr>
      <t>Se dará inicio a esta actividad en la fecha estipulada en el plan de mejoramiento.</t>
    </r>
  </si>
  <si>
    <r>
      <t xml:space="preserve">31/05/2022: </t>
    </r>
    <r>
      <rPr>
        <sz val="9"/>
        <rFont val="Arial"/>
        <family val="2"/>
      </rPr>
      <t>Se dará inicio a esta actividad en la 
fecha estipulada en el plan de mejoramiento.</t>
    </r>
  </si>
  <si>
    <r>
      <rPr>
        <b/>
        <sz val="9"/>
        <rFont val="Arial"/>
        <family val="2"/>
      </rPr>
      <t>31/05/2022:</t>
    </r>
    <r>
      <rPr>
        <sz val="9"/>
        <rFont val="Arial"/>
        <family val="2"/>
      </rPr>
      <t xml:space="preserve"> La fecha de inicio de la acción es posterior a la fecha de corte del presente seguimiento.</t>
    </r>
  </si>
  <si>
    <t>Construir e implementar el plan de apertura y uso de datos abiertos de la entidad tomando como base la Guía para el uso y aprovechamiento de Datos Abiertos en Colombia, este documento establece orientaciones y buenas prácticas para el desarrollo de estrategias de apertura y uso de datos.</t>
  </si>
  <si>
    <t>La construcción de un plan de apertura de datos abiertos debe ser formalizado con los diferentes procesos de la entidad generadoras de información y que requieran sean publicados, así mismo, identificando las solicitudes PQR's recibidas en la entidad y conformación de mesas de trabajo para determinar la información a publicar, teniendo en cuenta que la Oficina Asesora de Planeación es la dependica líder en la aprobación de las publicaciones de datos que realice la entidad.</t>
  </si>
  <si>
    <t>Generar el plan de apertura de datos y uso de datos abiertos de la entidad tomando como base la Guía para el uso y aprovechamiento de Datos Abiertos, en conjunto con las cuatro (4) áreas misionales de la entidad</t>
  </si>
  <si>
    <t>Generación plan de apertura y uso de datos abiertos de la entidad.</t>
  </si>
  <si>
    <t>Plan de apertura y uso de datos abiertos de la entidad realizado</t>
  </si>
  <si>
    <r>
      <t xml:space="preserve">31/05/2022: </t>
    </r>
    <r>
      <rPr>
        <sz val="9"/>
        <rFont val="Arial"/>
        <family val="2"/>
      </rPr>
      <t>Actualmente se están identificando las áreas y enlaces respectivos para dar inicio a la construcción del plan de apertura de uso y datos abiertos de la CVP. En paralelo se tiene elaborado un esqueleto previo de la guía de apertura y publicación de datos abiertos de la CVP.</t>
    </r>
  </si>
  <si>
    <r>
      <t xml:space="preserve">31/05/2022:  </t>
    </r>
    <r>
      <rPr>
        <sz val="9"/>
        <rFont val="Arial"/>
        <family val="2"/>
      </rPr>
      <t>208-PLA-Ft-100 Esqueleto Guía apertura datos abiertos CVP.docx</t>
    </r>
  </si>
  <si>
    <r>
      <rPr>
        <b/>
        <sz val="9"/>
        <rFont val="Arial"/>
        <family val="2"/>
      </rPr>
      <t>31/05/2022:</t>
    </r>
    <r>
      <rPr>
        <sz val="9"/>
        <rFont val="Arial"/>
        <family val="2"/>
      </rPr>
      <t xml:space="preserve">  En seguimiento del corte correspondiente se hace revisión del documento "208-PLA-Ft-100 Esqueleto Guía apertura datos abiertos CVP.docx" que contiene una estructura base de los contenidos que incluirá el plan de datos abiertos de la CVP. Se estima un avance del 5%. Se recomienda la construcción de un cronograma de trabajo que especifique los tiempos para el desarrollo de cada uno de los contenidos propuestos con el fin de facilitar el reporte cuantitativo de avance de la acción.</t>
    </r>
  </si>
  <si>
    <t>Externo</t>
  </si>
  <si>
    <t>13 - Auditoría Externa</t>
  </si>
  <si>
    <t>No conformidad</t>
  </si>
  <si>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</si>
  <si>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Durante la implementación inicia de la herramienta de mesa de servicios GLPI, no se establecieron los ANS correspondientes para la atención de solicitudes de servicio.</t>
  </si>
  <si>
    <t>Correctiva</t>
  </si>
  <si>
    <t xml:space="preserve">Establecer y documentar los ANS de atención de solicitudes de servicios para llevar el control mensual en la trazabilidad y/o documentación de los tickets de servicio generados en la herramienta GLPI.
</t>
  </si>
  <si>
    <t>Implementación de ANS</t>
  </si>
  <si>
    <t>Numero de ANS implementados/Numero de ANS programados</t>
  </si>
  <si>
    <r>
      <t>31/05/2022:</t>
    </r>
    <r>
      <rPr>
        <sz val="9"/>
        <rFont val="Arial"/>
        <family val="2"/>
      </rPr>
      <t xml:space="preserve"> De acuerdo a la implementación de la herramienta GLPI en la entidad, se realizo la adecuación de los ANS de cumplimiento de servicio a las solicitudes generadas en la herramienta. De igual manera, se esta realizando seguimiento a la implementación de los ANS en los catálogos de servicio para efectuar las afinaciones correspondientes.</t>
    </r>
  </si>
  <si>
    <r>
      <t xml:space="preserve">31/05/2022: </t>
    </r>
    <r>
      <rPr>
        <sz val="9"/>
        <rFont val="Arial"/>
        <family val="2"/>
      </rPr>
      <t>Herramienta GLPI 
Histórico ANS Ticket ID 18158.jpeg</t>
    </r>
  </si>
  <si>
    <r>
      <rPr>
        <b/>
        <sz val="9"/>
        <rFont val="Arial"/>
        <family val="2"/>
      </rPr>
      <t>31/05/2022:</t>
    </r>
    <r>
      <rPr>
        <sz val="9"/>
        <rFont val="Arial"/>
        <family val="2"/>
      </rPr>
      <t xml:space="preserve"> Se observa en seguimiento correspondiente que se actualizaron en la herramienta GLPI los ANS de 267 categorías así:
 ANS 1 día, 58 categorías
 ANS 2 días, 86 categorías
 ANS 3 días, 82 categorías
 ANS 4 días, 20 categorías
 ANS 5 días, 7 categorías
 ANS 60 días, 1 categoría
 están pendientes por actualizar 156 categorías, se evidencia un avance del 63% para el corte correspondiente.</t>
    </r>
  </si>
  <si>
    <t>La organización no se asegura de conservar la información documentada apropiada como evidencia de los resultados del seguimiento y medición.
Evidencia:
1. En los ticket ID 14048 del 18 de noviembre de 2021 y ID 13658 del 3 de noviembre de 2021, no se observa trazabilidad de avance del trámite o respuesta.
2. En el proceso de Servicio al Ciudadano no se encuentra dentro del objetivo descrito en la caracterización de este proceso el seguimiento y control al estado de las PQRS radicados en la Entidad, por lo tanto no se cuenta con un indicador que mida este objetivo, para conocer el estado actual de estas comunicaciones</t>
  </si>
  <si>
    <t>1.	No se encontraba el seguimiento y control a las PQRSD, en el objetivo de la caracterización.
2.	El proceso no cuenta con un indicador que mida el seguimiento y control de las PQRSD
3.	No se tiene documentada la actividad de seguimiento y control de PQRSD en las herramientas de gestión del proceso, no obstante, son desarrolladas al interior del proceso.
4.	Los tickets de servicio junto con su respectiva atención se encuentran asignados a responsables que no hacen parte del proceso “14. Gestión Tecnología de la Información y Comunicaciones” de acuerdo a la necesidad presentada por el usuario solicitante.</t>
  </si>
  <si>
    <t>Actualizar el objetivo de la caracterización del proceso de Servicio al Ciudadano incluyendo el seguimiento y control al estado de las PQRSD de la Caja de la Vivienda Popular.</t>
  </si>
  <si>
    <t>Caracterización actualizada</t>
  </si>
  <si>
    <t>8. Servicio al Ciudadano</t>
  </si>
  <si>
    <r>
      <t xml:space="preserve">31/05/2022: </t>
    </r>
    <r>
      <rPr>
        <sz val="9"/>
        <rFont val="Arial"/>
        <family val="2"/>
      </rPr>
      <t>Se actualizó el objetivo de la caracterización del proceso de Servicio al Ciudadano incluyendo el seguimiento y control al estado de las PQRSD de la Caja de la Vivienda Popular.</t>
    </r>
  </si>
  <si>
    <r>
      <t xml:space="preserve">31/05/2022: </t>
    </r>
    <r>
      <rPr>
        <sz val="9"/>
        <rFont val="Arial"/>
        <family val="2"/>
      </rPr>
      <t>Una (1) caracterización del proceso de Servicio al Ciudadano</t>
    </r>
  </si>
  <si>
    <r>
      <t xml:space="preserve">31/05/2022: </t>
    </r>
    <r>
      <rPr>
        <sz val="9"/>
        <rFont val="Arial"/>
        <family val="2"/>
      </rPr>
      <t>Juan Solano - Contratista Dirección de Gestión Corporativa y CID</t>
    </r>
  </si>
  <si>
    <r>
      <t xml:space="preserve">31/05/2022: </t>
    </r>
    <r>
      <rPr>
        <sz val="9"/>
        <rFont val="Arial"/>
        <family val="2"/>
      </rPr>
      <t>Kelly Johanna Serrano Rincón</t>
    </r>
  </si>
  <si>
    <r>
      <t xml:space="preserve">31/05/2022: </t>
    </r>
    <r>
      <rPr>
        <sz val="9"/>
        <rFont val="Arial"/>
        <family val="2"/>
      </rPr>
      <t>Se evidencia la actualización del objetivo de la caracterización del proceso de Servicio al Ciudadano incluyendo el seguimiento y control al estado de las PQRSD de la Caja de la Vivienda Popular el 31ene2022.</t>
    </r>
  </si>
  <si>
    <t>Incluir en los Indicadores de Gestión del Proceso de Servicio al Ciudadano, vigencia 2022 una actividad relacionada con el seguimiento y control al estado de las PQRSD.</t>
  </si>
  <si>
    <t>Indicadores de Gestión formulados y actualizados</t>
  </si>
  <si>
    <t>N° de Indicadores de gestión actualizados</t>
  </si>
  <si>
    <r>
      <t xml:space="preserve">31/05/2022: </t>
    </r>
    <r>
      <rPr>
        <sz val="9"/>
        <rFont val="Arial"/>
        <family val="2"/>
      </rPr>
      <t>Se incluyó en los Indicadores de Gestión del Proceso de Servicio al Ciudadano, vigencia 2022 una actividad relacionada con el seguimiento y control al estado de las PQRSD.</t>
    </r>
  </si>
  <si>
    <r>
      <t xml:space="preserve">31/05/2022: </t>
    </r>
    <r>
      <rPr>
        <sz val="9"/>
        <rFont val="Arial"/>
        <family val="2"/>
      </rPr>
      <t>Un (1) documento de indicadores de gestión actualizado</t>
    </r>
  </si>
  <si>
    <r>
      <t xml:space="preserve">31/05/2022: </t>
    </r>
    <r>
      <rPr>
        <sz val="9"/>
        <rFont val="Arial"/>
        <family val="2"/>
      </rPr>
      <t>Se incluyó el indicador: Seguimiento y control a las PQRSD, con fórmula: (No. de seguimientos realizados / No. de seguimientos programados) x 100 en los Indicadores de Gestión del Proceso de Servicio al Ciudadano vigencia 2022.</t>
    </r>
  </si>
  <si>
    <t xml:space="preserve">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</si>
  <si>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 xml:space="preserve">1.	No se cuenta con el documento E-GM-001 Uso de la marca de conformidad de la certificación Icontec para sistemas de gestión.
2.	Desconocimiento del Reglamento de la Certificación Icontec de Sistemas de Gestión ES-R-SG-001 Versión 7, el cual debió ser entregado por el ente certificador en el año 2020. </t>
  </si>
  <si>
    <t xml:space="preserve">Corrección
</t>
  </si>
  <si>
    <t xml:space="preserve">Ajustar los membretes en los formatos de memorando y demás comunicaciones oficiales </t>
  </si>
  <si>
    <t>Comunicaciones oficiales actualizados</t>
  </si>
  <si>
    <t>N° formatos de memorando y demás comunicaciones oficiales actualizados</t>
  </si>
  <si>
    <r>
      <t xml:space="preserve">31/05/2022: </t>
    </r>
    <r>
      <rPr>
        <sz val="9"/>
        <rFont val="Arial"/>
        <family val="2"/>
      </rPr>
      <t>Se ajustaron los formatos 208-GD-Ft-57 MEMORANDO V16, 208-GD-Ft-58 CIRCULAR V15, 208-GD-Ft-59 OFICIO V16, 208-GD-Ft-105 PRESENTACIÓN DE INFORMES - V4, 208-GD-Ft-123 RESOLUCION V4, 208-SADM-Ft-06 en los cuales se incluyó la marca de ICONTEC junto con el numero del certificado. Estos se encuentran ubicados en la ruta \\10.216.160.201\calidad\32. PLANTILLAS</t>
    </r>
  </si>
  <si>
    <r>
      <t xml:space="preserve">31/05/2022: </t>
    </r>
    <r>
      <rPr>
        <sz val="9"/>
        <rFont val="Arial"/>
        <family val="2"/>
      </rPr>
      <t>Formatos de Comunicaciones Oficiales: 208-GD-Ft-57 MEMORANDO V16, 208-GD-Ft-58 CIRCULAR V15, 208-GD-Ft-59 OFICIO V16, 208-GD-Ft-105 PRESENTACIÓN DE INFORMES - V4, 208-GD-Ft-123 RESOLUCION V4, 208-SADM-Ft-06</t>
    </r>
  </si>
  <si>
    <r>
      <t xml:space="preserve">31/05/2022: </t>
    </r>
    <r>
      <rPr>
        <sz val="9"/>
        <rFont val="Arial"/>
        <family val="2"/>
      </rPr>
      <t>Sandra Milena Andrade Murillo - Contratista OAP</t>
    </r>
  </si>
  <si>
    <r>
      <t xml:space="preserve">31/05/2022:  </t>
    </r>
    <r>
      <rPr>
        <sz val="9"/>
        <rFont val="Arial"/>
        <family val="2"/>
      </rPr>
      <t>Martha Yaneth Rodríguez Chaparro</t>
    </r>
  </si>
  <si>
    <t>No conformidad 1: Conflictos de intereses
No se evidenció promulgación, socialización, apropiación y seguimiento respecto a conflictos de interés, incumpliendo lo establecido en la sección 1.2.2 Política de Integridad del Manual Operativo del Modelo Integrado de Planeación y Gestión Versión 4, en donde se manifiesta: “Por lo tanto, desde un enfoque preventivo, las entidades deben implementar un marco o modelo de Integridad público que incluya la formación y fortalecimiento de los valores del servicio público establecidos en el código de integridad, la implementación de acciones para la identificación temprana de conflictos de intereses, mecanismos de denuncia y control interno que permitan un seguimiento efectivo a los riesgos de gestión y corrupción, así como la implementación de las acciones de mitigación” y adicionalmente “Esta política, incorpora como instrumentos del marco de integridad los siguientes: • La sensibilización sobre la gestión de conflictos de intereses entre los directivos, servidores de áreas con riesgo de conflictos de intereses y cargos de inspección, vigilancia y control”.</t>
  </si>
  <si>
    <t>Falta de un control para el diligenciamiento de la declaración general de conflictos de interés en el SIDEAP</t>
  </si>
  <si>
    <t>Incorporar como un requisito el diligenciamiento de la declaración general de conflictos de interés en el SIDEAP dentro de la Lista de Chequeo Contratación Directa - Prestación de Servicios Profesionales y de Apoyo a la Gestión (Persona Natural) - Código: 208-DGC-FT-39</t>
  </si>
  <si>
    <t>Formato de Lista de Chequeo Contratación Directa - Prestación de Servicios Profesionales y de Apoyo a la Gestión (Persona Natural) - Código: 208-DGC-FT-39 actualizado</t>
  </si>
  <si>
    <t>Un (1) Formato de Lista de Chequeo Contratación Directa - Prestación de Servicios Profesionales y de Apoyo a la Gestión (Persona Natural) - Código: 208-DGC-FT-39 actualizado</t>
  </si>
  <si>
    <r>
      <t xml:space="preserve">31/05/2022: </t>
    </r>
    <r>
      <rPr>
        <sz val="9"/>
        <rFont val="Arial"/>
        <family val="2"/>
      </rPr>
      <t>Se solicito a la Oficina Asesora de Planeación la actualización del formato Lista de Chequeo Contratación Directa - Prestación de Servicios Profesionales y de Apoyo a la Gestión (Persona Natural) - Código: 208-DGC-FT-39, incluyendo un requisito el diligenciamiento de la declaración general de conflictos de interés en el SIDEAP</t>
    </r>
  </si>
  <si>
    <r>
      <t xml:space="preserve">31/05/2022: </t>
    </r>
    <r>
      <rPr>
        <sz val="9"/>
        <rFont val="Arial"/>
        <family val="2"/>
      </rPr>
      <t>Un (1) formato Lista de Chequeo Contratación Directa - Prestación de Servicios Profesionales y de Apoyo a la Gestión (Persona Natural) - Código: 208-DGC-FT-39 actualizado</t>
    </r>
  </si>
  <si>
    <r>
      <t xml:space="preserve">31/05/2022: </t>
    </r>
    <r>
      <rPr>
        <sz val="9"/>
        <rFont val="Arial"/>
        <family val="2"/>
      </rPr>
      <t>Se evidencia el formato actualizado en la carpeta calidad con el requisito No.  16.	Declaración de Bienes y Rentas y Registro Conflicto de Intereses SIGEP</t>
    </r>
  </si>
  <si>
    <t>Auditoría Externa</t>
  </si>
  <si>
    <t xml:space="preserve">Descripción de la no conformidad:
El logo de la certificación no se usa siguiendo lo establecido en el Reglamento de la Certificación Icontec de Sistemas de Gestión ES-R-SG-001 Versión 7 y lo establecido en el documento E-GM-001 Uso de la marca de conformidad de la certificación Icontec para sistemas de gestión.
Evidencia:
En el logo de la certificación usado en los membretes de memorandos y demás comunicaciones oficiales, no se coloca el número del Certificado, la marca de IQ Net se encuentra a la izquierda de la marca Icontec
</t>
  </si>
  <si>
    <t>Acción Correctiva</t>
  </si>
  <si>
    <t>Realizar verificación en la Auditoría Interna del Sistema de gestión de la aplicación y uso correcto de los membretes establecido en el Reglamento de la Certificación Icontec de Sistemas de Gestión ES-R-SG-001 Versión 7 y lo establecido en el documento E-GM-001 Uso de la marca de conformidad de la certificación Icontec para sistemas de gestión.</t>
  </si>
  <si>
    <t>Verificación de logos</t>
  </si>
  <si>
    <t>Informe de Auditoría Interna
Comunicaciones oficiales con el uso correcto de los membretes de la certificación ICONTEC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</si>
</sst>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240A]d&quot; de &quot;mmmm&quot; de &quot;yyyy"/>
    <numFmt numFmtId="165" formatCode="[$-C0A]dd\-mmm\-yy"/>
    <numFmt numFmtId="166" formatCode="dd\-mmm\-yyyy"/>
    <numFmt numFmtId="167" formatCode="d/m/yyyy"/>
    <numFmt numFmtId="168" formatCode="#,##0;[Red]#,##0"/>
    <numFmt numFmtId="169" formatCode="0.0%"/>
  </numFmts>
  <fonts count="8" x14ac:knownFonts="1">
    <font>
      <sz val="10"/>
      <color rgb="FF000000"/>
      <name val="Calibri"/>
      <scheme val="minor"/>
    </font>
    <font>
      <sz val="10"/>
      <name val="Arial"/>
      <family val="2"/>
    </font>
    <font>
      <b/>
      <sz val="24"/>
      <name val="Arial"/>
      <family val="2"/>
    </font>
    <font>
      <sz val="10"/>
      <name val="Calibri"/>
      <family val="2"/>
      <scheme val="minor"/>
    </font>
    <font>
      <b/>
      <sz val="10"/>
      <name val="Arial"/>
      <family val="2"/>
    </font>
    <font>
      <sz val="9"/>
      <name val="Arial"/>
      <family val="2"/>
    </font>
    <font>
      <b/>
      <sz val="9"/>
      <name val="Arial"/>
      <family val="2"/>
    </font>
    <font>
      <u/>
      <sz val="9"/>
      <name val="Arial"/>
      <family val="2"/>
    </font>
  </fonts>
  <fills count="14">
    <fill>
      <patternFill patternType="none"/>
    </fill>
    <fill>
      <patternFill patternType="gray125"/>
    </fill>
    <fill>
      <patternFill patternType="solid">
        <fgColor theme="0"/>
        <bgColor theme="0"/>
      </patternFill>
    </fill>
    <fill>
      <patternFill patternType="solid">
        <fgColor rgb="FF92CDDC"/>
        <bgColor rgb="FF92CDDC"/>
      </patternFill>
    </fill>
    <fill>
      <patternFill patternType="solid">
        <fgColor rgb="FFD99594"/>
        <bgColor rgb="FFD99594"/>
      </patternFill>
    </fill>
    <fill>
      <patternFill patternType="solid">
        <fgColor rgb="FFFFC000"/>
        <bgColor rgb="FFFFC000"/>
      </patternFill>
    </fill>
    <fill>
      <patternFill patternType="solid">
        <fgColor rgb="FFB2A1C7"/>
        <bgColor rgb="FFB2A1C7"/>
      </patternFill>
    </fill>
    <fill>
      <patternFill patternType="solid">
        <fgColor rgb="FFDAEEF3"/>
        <bgColor rgb="FFDAEEF3"/>
      </patternFill>
    </fill>
    <fill>
      <patternFill patternType="solid">
        <fgColor rgb="FFF2DBDB"/>
        <bgColor rgb="FFF2DBDB"/>
      </patternFill>
    </fill>
    <fill>
      <patternFill patternType="solid">
        <fgColor rgb="FFFDE9D9"/>
        <bgColor rgb="FFFDE9D9"/>
      </patternFill>
    </fill>
    <fill>
      <patternFill patternType="solid">
        <fgColor rgb="FFFFFF00"/>
        <bgColor indexed="64"/>
      </patternFill>
    </fill>
    <fill>
      <patternFill patternType="solid">
        <fgColor rgb="FF00B050"/>
        <bgColor indexed="64"/>
      </patternFill>
    </fill>
    <fill>
      <patternFill patternType="solid">
        <fgColor rgb="FFFF0000"/>
        <bgColor indexed="64"/>
      </patternFill>
    </fill>
    <fill>
      <patternFill patternType="solid">
        <fgColor rgb="FF00B050"/>
        <bgColor theme="0"/>
      </patternFill>
    </fill>
  </fills>
  <borders count="61">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indexed="64"/>
      </right>
      <top/>
      <bottom style="thin">
        <color rgb="FF000000"/>
      </bottom>
      <diagonal/>
    </border>
    <border>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20">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4" xfId="0" applyFont="1" applyBorder="1" applyAlignment="1">
      <alignment horizontal="center" vertical="center"/>
    </xf>
    <xf numFmtId="0" fontId="1" fillId="2" borderId="0" xfId="0" applyFont="1" applyFill="1" applyAlignment="1">
      <alignment vertical="center"/>
    </xf>
    <xf numFmtId="0" fontId="3" fillId="0" borderId="0" xfId="0" applyFont="1"/>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9" xfId="0" applyFont="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0" borderId="15" xfId="0" applyFont="1" applyBorder="1" applyAlignment="1">
      <alignment horizontal="center" vertical="center"/>
    </xf>
    <xf numFmtId="164" fontId="4" fillId="2" borderId="0" xfId="0" applyNumberFormat="1" applyFont="1" applyFill="1" applyAlignment="1">
      <alignment horizontal="center" vertical="center"/>
    </xf>
    <xf numFmtId="164" fontId="4" fillId="2" borderId="0" xfId="0" applyNumberFormat="1" applyFont="1" applyFill="1" applyAlignment="1">
      <alignment horizontal="justify" vertical="center"/>
    </xf>
    <xf numFmtId="164" fontId="4" fillId="2" borderId="0" xfId="0" applyNumberFormat="1" applyFont="1" applyFill="1" applyAlignment="1">
      <alignment horizontal="center" vertical="center" wrapText="1"/>
    </xf>
    <xf numFmtId="0" fontId="1" fillId="2" borderId="0" xfId="0" applyFont="1" applyFill="1" applyAlignment="1">
      <alignment horizontal="justify" vertical="center"/>
    </xf>
    <xf numFmtId="0" fontId="1" fillId="2" borderId="0" xfId="0" applyFont="1" applyFill="1" applyAlignment="1">
      <alignment horizontal="center" vertical="center"/>
    </xf>
    <xf numFmtId="0" fontId="1" fillId="2" borderId="0" xfId="0" applyFont="1" applyFill="1" applyAlignment="1">
      <alignment horizontal="center" vertical="center" wrapText="1"/>
    </xf>
    <xf numFmtId="0" fontId="4" fillId="3" borderId="18" xfId="0" applyFont="1" applyFill="1" applyBorder="1" applyAlignment="1">
      <alignment vertical="center"/>
    </xf>
    <xf numFmtId="0" fontId="4" fillId="3" borderId="19" xfId="0" applyFont="1" applyFill="1" applyBorder="1" applyAlignment="1">
      <alignment vertical="center"/>
    </xf>
    <xf numFmtId="0" fontId="4" fillId="3" borderId="19" xfId="0" applyFont="1" applyFill="1" applyBorder="1" applyAlignment="1">
      <alignment horizontal="justify" vertical="center"/>
    </xf>
    <xf numFmtId="0" fontId="5" fillId="2" borderId="0" xfId="0" applyFont="1" applyFill="1" applyAlignment="1">
      <alignment vertical="center"/>
    </xf>
    <xf numFmtId="0" fontId="4" fillId="7" borderId="21" xfId="0" applyFont="1" applyFill="1" applyBorder="1" applyAlignment="1">
      <alignment horizontal="center" vertical="center" wrapText="1"/>
    </xf>
    <xf numFmtId="0" fontId="4" fillId="7" borderId="22" xfId="0" applyFont="1" applyFill="1" applyBorder="1" applyAlignment="1">
      <alignment horizontal="center" vertical="center" wrapText="1"/>
    </xf>
    <xf numFmtId="165" fontId="4" fillId="7" borderId="22" xfId="0" applyNumberFormat="1" applyFont="1" applyFill="1" applyBorder="1" applyAlignment="1">
      <alignment horizontal="center" vertical="center" wrapText="1"/>
    </xf>
    <xf numFmtId="165" fontId="4" fillId="7" borderId="23" xfId="0" applyNumberFormat="1" applyFont="1" applyFill="1" applyBorder="1" applyAlignment="1">
      <alignment horizontal="center" vertical="center" wrapText="1"/>
    </xf>
    <xf numFmtId="165" fontId="4" fillId="8" borderId="21" xfId="0" applyNumberFormat="1" applyFont="1" applyFill="1" applyBorder="1" applyAlignment="1">
      <alignment horizontal="center" vertical="center" wrapText="1"/>
    </xf>
    <xf numFmtId="165" fontId="4" fillId="8" borderId="22" xfId="0" applyNumberFormat="1"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23" xfId="0" applyFont="1" applyFill="1" applyBorder="1" applyAlignment="1">
      <alignment horizontal="center" vertical="center" wrapText="1"/>
    </xf>
    <xf numFmtId="0" fontId="4" fillId="5" borderId="21" xfId="0"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5" fillId="0" borderId="25" xfId="0" applyFont="1" applyBorder="1" applyAlignment="1">
      <alignment horizontal="center" vertical="center" wrapText="1"/>
    </xf>
    <xf numFmtId="0" fontId="5" fillId="0" borderId="26" xfId="0" applyFont="1" applyBorder="1" applyAlignment="1">
      <alignment horizontal="center" vertical="center" wrapText="1"/>
    </xf>
    <xf numFmtId="166" fontId="5" fillId="0" borderId="26" xfId="0" applyNumberFormat="1" applyFont="1" applyBorder="1" applyAlignment="1">
      <alignment horizontal="center" vertical="center" wrapText="1"/>
    </xf>
    <xf numFmtId="15" fontId="5" fillId="0" borderId="26" xfId="0" applyNumberFormat="1" applyFont="1" applyBorder="1" applyAlignment="1">
      <alignment horizontal="center" vertical="center" wrapText="1"/>
    </xf>
    <xf numFmtId="0" fontId="5" fillId="0" borderId="27" xfId="0" applyFont="1" applyBorder="1" applyAlignment="1">
      <alignment horizontal="justify" vertical="center" wrapText="1"/>
    </xf>
    <xf numFmtId="166" fontId="5" fillId="0" borderId="28" xfId="0" applyNumberFormat="1" applyFont="1" applyBorder="1" applyAlignment="1">
      <alignment horizontal="center" vertical="center" wrapText="1"/>
    </xf>
    <xf numFmtId="15" fontId="5" fillId="0" borderId="29" xfId="0" applyNumberFormat="1" applyFont="1" applyBorder="1" applyAlignment="1">
      <alignment horizontal="center" vertical="center" wrapText="1"/>
    </xf>
    <xf numFmtId="0" fontId="5" fillId="0" borderId="29" xfId="0" applyFont="1" applyBorder="1" applyAlignment="1">
      <alignment horizontal="justify" vertical="center" wrapText="1"/>
    </xf>
    <xf numFmtId="0" fontId="5" fillId="0" borderId="29" xfId="0" applyFont="1" applyBorder="1" applyAlignment="1">
      <alignment horizontal="center" vertical="center" wrapText="1"/>
    </xf>
    <xf numFmtId="0" fontId="5" fillId="9" borderId="29" xfId="0" applyFont="1" applyFill="1" applyBorder="1" applyAlignment="1">
      <alignment horizontal="justify" vertical="center" wrapText="1"/>
    </xf>
    <xf numFmtId="0" fontId="5" fillId="9" borderId="29" xfId="0" applyFont="1" applyFill="1" applyBorder="1" applyAlignment="1">
      <alignment horizontal="center" vertical="center" wrapText="1"/>
    </xf>
    <xf numFmtId="166" fontId="5" fillId="0" borderId="29" xfId="0" applyNumberFormat="1" applyFont="1" applyBorder="1" applyAlignment="1">
      <alignment horizontal="center" vertical="center" wrapText="1"/>
    </xf>
    <xf numFmtId="166" fontId="5" fillId="9" borderId="29" xfId="0" applyNumberFormat="1" applyFont="1" applyFill="1" applyBorder="1" applyAlignment="1">
      <alignment horizontal="center" vertical="center" wrapText="1"/>
    </xf>
    <xf numFmtId="15" fontId="5" fillId="0" borderId="30" xfId="0" applyNumberFormat="1" applyFont="1" applyBorder="1" applyAlignment="1">
      <alignment horizontal="center" vertical="center" wrapText="1"/>
    </xf>
    <xf numFmtId="167" fontId="5" fillId="0" borderId="28" xfId="0" applyNumberFormat="1" applyFont="1" applyBorder="1" applyAlignment="1">
      <alignment horizontal="center" vertical="center" wrapText="1"/>
    </xf>
    <xf numFmtId="0" fontId="5" fillId="0" borderId="31" xfId="0" applyFont="1" applyBorder="1" applyAlignment="1">
      <alignment horizontal="center" vertical="center" wrapText="1"/>
    </xf>
    <xf numFmtId="167" fontId="5" fillId="0" borderId="32" xfId="0" applyNumberFormat="1" applyFont="1" applyBorder="1" applyAlignment="1">
      <alignment horizontal="center" vertical="center" wrapText="1"/>
    </xf>
    <xf numFmtId="0" fontId="6" fillId="0" borderId="29" xfId="0" applyFont="1" applyBorder="1" applyAlignment="1">
      <alignment horizontal="center" vertical="center" wrapText="1"/>
    </xf>
    <xf numFmtId="0" fontId="6" fillId="10" borderId="29" xfId="0" applyFont="1" applyFill="1" applyBorder="1" applyAlignment="1">
      <alignment horizontal="center" vertical="center" wrapText="1"/>
    </xf>
    <xf numFmtId="9" fontId="5" fillId="0" borderId="29" xfId="0" applyNumberFormat="1" applyFont="1" applyBorder="1" applyAlignment="1">
      <alignment horizontal="center" vertical="center" wrapText="1"/>
    </xf>
    <xf numFmtId="0" fontId="5" fillId="0" borderId="31" xfId="0" applyFont="1" applyBorder="1" applyAlignment="1">
      <alignment horizontal="justify" vertical="center" wrapText="1"/>
    </xf>
    <xf numFmtId="0" fontId="5" fillId="2" borderId="0" xfId="0" applyFont="1" applyFill="1" applyAlignment="1">
      <alignment horizontal="left" vertical="center" wrapText="1"/>
    </xf>
    <xf numFmtId="0" fontId="5" fillId="0" borderId="33" xfId="0" applyFont="1" applyBorder="1" applyAlignment="1">
      <alignment horizontal="center" vertical="center" wrapText="1"/>
    </xf>
    <xf numFmtId="0" fontId="5" fillId="0" borderId="34" xfId="0" applyFont="1" applyBorder="1" applyAlignment="1">
      <alignment horizontal="center" vertical="center" wrapText="1"/>
    </xf>
    <xf numFmtId="166" fontId="5" fillId="0" borderId="34" xfId="0" applyNumberFormat="1" applyFont="1" applyBorder="1" applyAlignment="1">
      <alignment horizontal="center" vertical="center" wrapText="1"/>
    </xf>
    <xf numFmtId="15" fontId="5" fillId="0" borderId="34" xfId="0" applyNumberFormat="1" applyFont="1" applyBorder="1" applyAlignment="1">
      <alignment horizontal="center" vertical="center" wrapText="1"/>
    </xf>
    <xf numFmtId="0" fontId="5" fillId="0" borderId="35" xfId="0" applyFont="1" applyBorder="1" applyAlignment="1">
      <alignment horizontal="justify" vertical="center" wrapText="1"/>
    </xf>
    <xf numFmtId="166" fontId="5" fillId="0" borderId="36" xfId="0" applyNumberFormat="1" applyFont="1" applyBorder="1" applyAlignment="1">
      <alignment horizontal="center" vertical="center" wrapText="1"/>
    </xf>
    <xf numFmtId="15" fontId="5" fillId="0" borderId="37" xfId="0" applyNumberFormat="1" applyFont="1" applyBorder="1" applyAlignment="1">
      <alignment horizontal="center" vertical="center" wrapText="1"/>
    </xf>
    <xf numFmtId="0" fontId="5" fillId="0" borderId="37" xfId="0" applyFont="1" applyBorder="1" applyAlignment="1">
      <alignment horizontal="justify" vertical="center" wrapText="1"/>
    </xf>
    <xf numFmtId="0" fontId="5" fillId="0" borderId="37" xfId="0" applyFont="1" applyBorder="1" applyAlignment="1">
      <alignment horizontal="center" vertical="center" wrapText="1"/>
    </xf>
    <xf numFmtId="166" fontId="5" fillId="0" borderId="37" xfId="0" applyNumberFormat="1" applyFont="1" applyBorder="1" applyAlignment="1">
      <alignment horizontal="center" vertical="center" wrapText="1"/>
    </xf>
    <xf numFmtId="15" fontId="5" fillId="0" borderId="38" xfId="0" applyNumberFormat="1" applyFont="1" applyBorder="1" applyAlignment="1">
      <alignment horizontal="center" vertical="center" wrapText="1"/>
    </xf>
    <xf numFmtId="167" fontId="5" fillId="0" borderId="36" xfId="0" applyNumberFormat="1" applyFont="1" applyBorder="1" applyAlignment="1">
      <alignment horizontal="center" vertical="center" wrapText="1"/>
    </xf>
    <xf numFmtId="0" fontId="5" fillId="0" borderId="39" xfId="0" applyFont="1" applyBorder="1" applyAlignment="1">
      <alignment horizontal="center" vertical="center" wrapText="1"/>
    </xf>
    <xf numFmtId="167" fontId="5" fillId="0" borderId="40" xfId="0" applyNumberFormat="1" applyFont="1" applyBorder="1" applyAlignment="1">
      <alignment horizontal="center" vertical="center" wrapText="1"/>
    </xf>
    <xf numFmtId="0" fontId="6" fillId="0" borderId="37" xfId="0" applyFont="1" applyBorder="1" applyAlignment="1">
      <alignment horizontal="center" vertical="center" wrapText="1"/>
    </xf>
    <xf numFmtId="0" fontId="6" fillId="11" borderId="37" xfId="0" applyFont="1" applyFill="1" applyBorder="1" applyAlignment="1">
      <alignment horizontal="center" vertical="center" wrapText="1"/>
    </xf>
    <xf numFmtId="9" fontId="5" fillId="0" borderId="37" xfId="0" applyNumberFormat="1" applyFont="1" applyBorder="1" applyAlignment="1">
      <alignment horizontal="center" vertical="center" wrapText="1"/>
    </xf>
    <xf numFmtId="0" fontId="5" fillId="2" borderId="39" xfId="0" applyFont="1" applyFill="1" applyBorder="1" applyAlignment="1">
      <alignment horizontal="justify" vertical="center" wrapText="1"/>
    </xf>
    <xf numFmtId="0" fontId="5" fillId="2" borderId="34" xfId="0" applyFont="1" applyFill="1" applyBorder="1" applyAlignment="1">
      <alignment horizontal="center" vertical="center" wrapText="1"/>
    </xf>
    <xf numFmtId="0" fontId="6" fillId="10" borderId="37" xfId="0" applyFont="1" applyFill="1" applyBorder="1" applyAlignment="1">
      <alignment horizontal="center" vertical="center" wrapText="1"/>
    </xf>
    <xf numFmtId="0" fontId="5" fillId="0" borderId="39" xfId="0" applyFont="1" applyBorder="1" applyAlignment="1">
      <alignment horizontal="justify" vertical="center" wrapText="1"/>
    </xf>
    <xf numFmtId="0" fontId="6" fillId="0" borderId="37" xfId="0" applyFont="1" applyBorder="1" applyAlignment="1">
      <alignment horizontal="justify" vertical="center" wrapText="1"/>
    </xf>
    <xf numFmtId="0" fontId="5" fillId="2" borderId="37" xfId="0" applyFont="1" applyFill="1" applyBorder="1" applyAlignment="1">
      <alignment horizontal="justify" vertical="center" wrapText="1"/>
    </xf>
    <xf numFmtId="0" fontId="5" fillId="2" borderId="37" xfId="0" applyFont="1" applyFill="1" applyBorder="1" applyAlignment="1">
      <alignment horizontal="center" vertical="center" wrapText="1"/>
    </xf>
    <xf numFmtId="166" fontId="5" fillId="2" borderId="37" xfId="0" applyNumberFormat="1" applyFont="1" applyFill="1" applyBorder="1" applyAlignment="1">
      <alignment horizontal="center" vertical="center" wrapText="1"/>
    </xf>
    <xf numFmtId="15" fontId="5" fillId="2" borderId="38" xfId="0" applyNumberFormat="1" applyFont="1" applyFill="1" applyBorder="1" applyAlignment="1">
      <alignment horizontal="center" vertical="center" wrapText="1"/>
    </xf>
    <xf numFmtId="168" fontId="5" fillId="0" borderId="37" xfId="0" applyNumberFormat="1" applyFont="1" applyBorder="1" applyAlignment="1">
      <alignment horizontal="justify" vertical="center" wrapText="1"/>
    </xf>
    <xf numFmtId="166" fontId="5" fillId="2" borderId="34" xfId="0" applyNumberFormat="1" applyFont="1" applyFill="1" applyBorder="1" applyAlignment="1">
      <alignment horizontal="center" vertical="center" wrapText="1"/>
    </xf>
    <xf numFmtId="0" fontId="5" fillId="0" borderId="37" xfId="0" applyFont="1" applyBorder="1" applyAlignment="1">
      <alignment horizontal="justify" vertical="center"/>
    </xf>
    <xf numFmtId="0" fontId="5" fillId="0" borderId="40" xfId="0" applyFont="1" applyBorder="1" applyAlignment="1">
      <alignment horizontal="center" vertical="center" wrapText="1"/>
    </xf>
    <xf numFmtId="0" fontId="6" fillId="12" borderId="37" xfId="0" applyFont="1" applyFill="1" applyBorder="1" applyAlignment="1">
      <alignment horizontal="center" vertical="center" wrapText="1"/>
    </xf>
    <xf numFmtId="9" fontId="5" fillId="2" borderId="37" xfId="0" applyNumberFormat="1" applyFont="1" applyFill="1" applyBorder="1" applyAlignment="1">
      <alignment horizontal="center" vertical="center"/>
    </xf>
    <xf numFmtId="0" fontId="5" fillId="2" borderId="39" xfId="0" applyFont="1" applyFill="1" applyBorder="1" applyAlignment="1">
      <alignment horizontal="center" vertical="center" wrapText="1"/>
    </xf>
    <xf numFmtId="0" fontId="7" fillId="0" borderId="37" xfId="0" applyFont="1" applyBorder="1" applyAlignment="1">
      <alignment horizontal="center" vertical="center" wrapText="1"/>
    </xf>
    <xf numFmtId="0" fontId="5" fillId="0" borderId="38" xfId="0" applyFont="1" applyBorder="1" applyAlignment="1">
      <alignment horizontal="center" vertical="center" wrapText="1"/>
    </xf>
    <xf numFmtId="9" fontId="5" fillId="0" borderId="37" xfId="0" applyNumberFormat="1" applyFont="1" applyBorder="1" applyAlignment="1">
      <alignment horizontal="center" vertical="center"/>
    </xf>
    <xf numFmtId="0" fontId="6" fillId="0" borderId="39" xfId="0" applyFont="1" applyBorder="1" applyAlignment="1">
      <alignment horizontal="center" vertical="center" wrapText="1"/>
    </xf>
    <xf numFmtId="0" fontId="6" fillId="0" borderId="39" xfId="0" applyFont="1" applyBorder="1" applyAlignment="1">
      <alignment horizontal="justify" vertical="center" wrapText="1"/>
    </xf>
    <xf numFmtId="166" fontId="5" fillId="9" borderId="37" xfId="0" applyNumberFormat="1" applyFont="1" applyFill="1" applyBorder="1" applyAlignment="1">
      <alignment horizontal="center" vertical="center" wrapText="1"/>
    </xf>
    <xf numFmtId="0" fontId="5" fillId="0" borderId="37" xfId="0" applyFont="1" applyBorder="1" applyAlignment="1">
      <alignment horizontal="center" vertical="center"/>
    </xf>
    <xf numFmtId="167" fontId="5" fillId="0" borderId="36" xfId="0" applyNumberFormat="1" applyFont="1" applyBorder="1" applyAlignment="1">
      <alignment horizontal="center" vertical="center"/>
    </xf>
    <xf numFmtId="167" fontId="5" fillId="0" borderId="40" xfId="0" applyNumberFormat="1" applyFont="1" applyBorder="1" applyAlignment="1">
      <alignment horizontal="center" vertical="center"/>
    </xf>
    <xf numFmtId="0" fontId="5" fillId="2" borderId="0" xfId="0" applyFont="1" applyFill="1" applyAlignment="1">
      <alignment horizontal="left" vertical="center"/>
    </xf>
    <xf numFmtId="0" fontId="5" fillId="0" borderId="0" xfId="0" applyFont="1" applyAlignment="1">
      <alignment vertical="center"/>
    </xf>
    <xf numFmtId="0" fontId="1" fillId="0" borderId="37" xfId="0" applyFont="1" applyBorder="1" applyAlignment="1">
      <alignment horizontal="center" vertical="center" wrapText="1"/>
    </xf>
    <xf numFmtId="0" fontId="1" fillId="0" borderId="0" xfId="0" applyFont="1" applyAlignment="1">
      <alignment vertical="center"/>
    </xf>
    <xf numFmtId="0" fontId="3" fillId="3" borderId="0" xfId="0" applyFont="1" applyFill="1"/>
    <xf numFmtId="0" fontId="1" fillId="0" borderId="38" xfId="0" applyFont="1" applyBorder="1" applyAlignment="1">
      <alignment horizontal="center" vertical="center" wrapText="1"/>
    </xf>
    <xf numFmtId="169" fontId="5" fillId="0" borderId="37" xfId="0" applyNumberFormat="1" applyFont="1" applyBorder="1" applyAlignment="1">
      <alignment horizontal="center" vertical="center" wrapText="1"/>
    </xf>
    <xf numFmtId="0" fontId="6" fillId="0" borderId="0" xfId="0" applyFont="1" applyAlignment="1">
      <alignment horizontal="left" vertical="center" wrapText="1"/>
    </xf>
    <xf numFmtId="166" fontId="5" fillId="0" borderId="34" xfId="0" applyNumberFormat="1" applyFont="1" applyBorder="1" applyAlignment="1">
      <alignment horizontal="center" vertical="center"/>
    </xf>
    <xf numFmtId="167" fontId="6" fillId="0" borderId="37" xfId="0" applyNumberFormat="1" applyFont="1" applyBorder="1" applyAlignment="1">
      <alignment horizontal="center" vertical="center" wrapText="1"/>
    </xf>
    <xf numFmtId="167" fontId="6" fillId="0" borderId="39" xfId="0" applyNumberFormat="1" applyFont="1" applyBorder="1" applyAlignment="1">
      <alignment horizontal="center" vertical="center" wrapText="1"/>
    </xf>
    <xf numFmtId="0" fontId="1" fillId="0" borderId="0" xfId="0" applyFont="1"/>
    <xf numFmtId="167" fontId="6" fillId="0" borderId="37" xfId="0" applyNumberFormat="1" applyFont="1" applyBorder="1" applyAlignment="1">
      <alignment horizontal="justify" vertical="center" wrapText="1"/>
    </xf>
    <xf numFmtId="0" fontId="5" fillId="2" borderId="0" xfId="0" applyFont="1" applyFill="1" applyAlignment="1">
      <alignment horizontal="center" vertical="center" wrapText="1"/>
    </xf>
    <xf numFmtId="166" fontId="5" fillId="0" borderId="41" xfId="0" applyNumberFormat="1" applyFont="1" applyBorder="1" applyAlignment="1">
      <alignment horizontal="center" vertical="center" wrapText="1"/>
    </xf>
    <xf numFmtId="166" fontId="5" fillId="0" borderId="42" xfId="0" applyNumberFormat="1" applyFont="1" applyBorder="1" applyAlignment="1">
      <alignment horizontal="center" vertical="center" wrapText="1"/>
    </xf>
    <xf numFmtId="0" fontId="5" fillId="0" borderId="42" xfId="0" applyFont="1" applyBorder="1" applyAlignment="1">
      <alignment horizontal="center" vertical="center" wrapText="1"/>
    </xf>
    <xf numFmtId="15" fontId="5" fillId="0" borderId="43" xfId="0" applyNumberFormat="1" applyFont="1" applyBorder="1" applyAlignment="1">
      <alignment horizontal="center" vertical="center" wrapText="1"/>
    </xf>
    <xf numFmtId="15" fontId="5" fillId="0" borderId="42" xfId="0" applyNumberFormat="1" applyFont="1" applyBorder="1" applyAlignment="1">
      <alignment horizontal="center" vertical="center" wrapText="1"/>
    </xf>
    <xf numFmtId="0" fontId="5" fillId="0" borderId="43" xfId="0" applyFont="1" applyBorder="1" applyAlignment="1">
      <alignment horizontal="left" vertical="center" wrapText="1"/>
    </xf>
    <xf numFmtId="166" fontId="5" fillId="0" borderId="44" xfId="0" applyNumberFormat="1" applyFont="1" applyBorder="1" applyAlignment="1">
      <alignment horizontal="center" vertical="center" wrapText="1"/>
    </xf>
    <xf numFmtId="0" fontId="5" fillId="0" borderId="42" xfId="0" applyFont="1" applyBorder="1" applyAlignment="1">
      <alignment horizontal="left" vertical="center" wrapText="1"/>
    </xf>
    <xf numFmtId="0" fontId="5" fillId="0" borderId="45" xfId="0" applyFont="1" applyBorder="1" applyAlignment="1">
      <alignment horizontal="justify" vertical="center" wrapText="1"/>
    </xf>
    <xf numFmtId="16" fontId="5" fillId="0" borderId="37" xfId="0" applyNumberFormat="1" applyFont="1" applyBorder="1" applyAlignment="1">
      <alignment horizontal="center" vertical="center" wrapText="1"/>
    </xf>
    <xf numFmtId="9" fontId="5" fillId="2" borderId="37" xfId="0" applyNumberFormat="1" applyFont="1" applyFill="1" applyBorder="1" applyAlignment="1">
      <alignment horizontal="center" vertical="center" wrapText="1"/>
    </xf>
    <xf numFmtId="166" fontId="5" fillId="0" borderId="37" xfId="0" applyNumberFormat="1" applyFont="1" applyBorder="1" applyAlignment="1">
      <alignment vertical="center" wrapText="1"/>
    </xf>
    <xf numFmtId="167" fontId="5" fillId="0" borderId="37" xfId="0" applyNumberFormat="1" applyFont="1" applyBorder="1" applyAlignment="1">
      <alignment horizontal="center" vertical="center" wrapText="1"/>
    </xf>
    <xf numFmtId="0" fontId="1" fillId="0" borderId="46" xfId="0" applyFont="1" applyBorder="1"/>
    <xf numFmtId="0" fontId="1" fillId="0" borderId="34" xfId="0" applyFont="1" applyBorder="1"/>
    <xf numFmtId="9" fontId="1" fillId="2" borderId="37" xfId="0" applyNumberFormat="1" applyFont="1" applyFill="1" applyBorder="1" applyAlignment="1">
      <alignment horizontal="center" vertical="center"/>
    </xf>
    <xf numFmtId="0" fontId="4" fillId="13" borderId="37" xfId="0" applyFont="1" applyFill="1" applyBorder="1" applyAlignment="1">
      <alignment horizontal="center" vertical="center" wrapText="1"/>
    </xf>
    <xf numFmtId="0" fontId="6" fillId="0" borderId="39" xfId="0" applyFont="1" applyBorder="1" applyAlignment="1">
      <alignment horizontal="justify" vertical="center"/>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166" fontId="5" fillId="0" borderId="48" xfId="0" applyNumberFormat="1" applyFont="1" applyBorder="1" applyAlignment="1">
      <alignment horizontal="center" vertical="center" wrapText="1"/>
    </xf>
    <xf numFmtId="15" fontId="5" fillId="0" borderId="48" xfId="0" applyNumberFormat="1" applyFont="1" applyBorder="1" applyAlignment="1">
      <alignment horizontal="center" vertical="center" wrapText="1"/>
    </xf>
    <xf numFmtId="0" fontId="5" fillId="0" borderId="49" xfId="0" applyFont="1" applyBorder="1" applyAlignment="1">
      <alignment horizontal="justify" vertical="center" wrapText="1"/>
    </xf>
    <xf numFmtId="166" fontId="5" fillId="0" borderId="50" xfId="0" applyNumberFormat="1" applyFont="1" applyBorder="1" applyAlignment="1">
      <alignment horizontal="center" vertical="center" wrapText="1"/>
    </xf>
    <xf numFmtId="15" fontId="5" fillId="0" borderId="51" xfId="0" applyNumberFormat="1" applyFont="1" applyBorder="1" applyAlignment="1">
      <alignment horizontal="center" vertical="center" wrapText="1"/>
    </xf>
    <xf numFmtId="0" fontId="5" fillId="0" borderId="51" xfId="0" applyFont="1" applyBorder="1" applyAlignment="1">
      <alignment horizontal="justify" vertical="center" wrapText="1"/>
    </xf>
    <xf numFmtId="0" fontId="5" fillId="0" borderId="51" xfId="0" applyFont="1" applyBorder="1" applyAlignment="1">
      <alignment horizontal="center" vertical="center" wrapText="1"/>
    </xf>
    <xf numFmtId="166" fontId="5" fillId="0" borderId="51" xfId="0" applyNumberFormat="1" applyFont="1" applyBorder="1" applyAlignment="1">
      <alignment horizontal="center" vertical="center" wrapText="1"/>
    </xf>
    <xf numFmtId="15" fontId="5" fillId="0" borderId="52" xfId="0" applyNumberFormat="1" applyFont="1" applyBorder="1" applyAlignment="1">
      <alignment horizontal="center" vertical="center" wrapText="1"/>
    </xf>
    <xf numFmtId="167" fontId="5" fillId="0" borderId="50" xfId="0" applyNumberFormat="1" applyFont="1" applyBorder="1" applyAlignment="1">
      <alignment horizontal="center" vertical="center" wrapText="1"/>
    </xf>
    <xf numFmtId="9" fontId="1" fillId="2" borderId="51" xfId="0" applyNumberFormat="1" applyFont="1" applyFill="1" applyBorder="1" applyAlignment="1">
      <alignment horizontal="center" vertical="center"/>
    </xf>
    <xf numFmtId="0" fontId="6" fillId="0" borderId="51" xfId="0" applyFont="1" applyBorder="1" applyAlignment="1">
      <alignment horizontal="justify" vertical="center" wrapText="1"/>
    </xf>
    <xf numFmtId="167" fontId="6" fillId="0" borderId="51" xfId="0" applyNumberFormat="1" applyFont="1" applyBorder="1" applyAlignment="1">
      <alignment horizontal="center" vertical="center" wrapText="1"/>
    </xf>
    <xf numFmtId="167" fontId="6" fillId="0" borderId="53" xfId="0" applyNumberFormat="1" applyFont="1" applyBorder="1" applyAlignment="1">
      <alignment horizontal="center" vertical="center" wrapText="1"/>
    </xf>
    <xf numFmtId="167" fontId="5" fillId="0" borderId="54" xfId="0" applyNumberFormat="1" applyFont="1" applyBorder="1" applyAlignment="1">
      <alignment horizontal="center" vertical="center" wrapText="1"/>
    </xf>
    <xf numFmtId="0" fontId="6" fillId="0" borderId="51" xfId="0" applyFont="1" applyBorder="1" applyAlignment="1">
      <alignment horizontal="center" vertical="center" wrapText="1"/>
    </xf>
    <xf numFmtId="0" fontId="4" fillId="13" borderId="51" xfId="0" applyFont="1" applyFill="1" applyBorder="1" applyAlignment="1">
      <alignment horizontal="center" vertical="center" wrapText="1"/>
    </xf>
    <xf numFmtId="9" fontId="5" fillId="0" borderId="51" xfId="0" applyNumberFormat="1" applyFont="1" applyBorder="1" applyAlignment="1">
      <alignment horizontal="center" vertical="center" wrapText="1"/>
    </xf>
    <xf numFmtId="0" fontId="6" fillId="0" borderId="53" xfId="0" applyFont="1" applyBorder="1" applyAlignment="1">
      <alignment horizontal="justify" vertical="center" wrapText="1"/>
    </xf>
    <xf numFmtId="167" fontId="5"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166" fontId="5" fillId="2" borderId="0" xfId="0" applyNumberFormat="1" applyFont="1" applyFill="1" applyAlignment="1">
      <alignment horizontal="center" vertical="center" wrapText="1"/>
    </xf>
    <xf numFmtId="15" fontId="5" fillId="2" borderId="0" xfId="0" applyNumberFormat="1" applyFont="1" applyFill="1" applyAlignment="1">
      <alignment horizontal="center" vertical="center" wrapText="1"/>
    </xf>
    <xf numFmtId="0" fontId="1" fillId="2" borderId="0" xfId="0" applyFont="1" applyFill="1"/>
    <xf numFmtId="0" fontId="5" fillId="0" borderId="0" xfId="0" applyFont="1" applyAlignment="1">
      <alignment horizontal="center" vertical="center" wrapText="1"/>
    </xf>
    <xf numFmtId="167" fontId="5" fillId="0" borderId="0" xfId="0" applyNumberFormat="1" applyFont="1" applyAlignment="1">
      <alignment horizontal="center" vertical="center" wrapText="1"/>
    </xf>
    <xf numFmtId="0" fontId="5" fillId="0" borderId="0" xfId="0" applyFont="1" applyAlignment="1">
      <alignment horizontal="justify" vertical="center" wrapText="1"/>
    </xf>
    <xf numFmtId="15" fontId="5" fillId="0" borderId="0" xfId="0" applyNumberFormat="1" applyFont="1" applyAlignment="1">
      <alignment horizontal="center" vertical="center" wrapText="1"/>
    </xf>
    <xf numFmtId="0" fontId="3" fillId="0" borderId="0" xfId="0" applyFont="1" applyAlignment="1">
      <alignment horizontal="justify" vertical="center"/>
    </xf>
    <xf numFmtId="0" fontId="3" fillId="0" borderId="0" xfId="0" applyFont="1" applyAlignment="1">
      <alignment horizontal="center"/>
    </xf>
    <xf numFmtId="0" fontId="1" fillId="0" borderId="0" xfId="0" applyFont="1" applyAlignment="1">
      <alignment horizontal="center" wrapText="1"/>
    </xf>
    <xf numFmtId="0" fontId="1" fillId="0" borderId="44" xfId="0" applyFont="1" applyBorder="1" applyAlignment="1">
      <alignment vertical="center"/>
    </xf>
    <xf numFmtId="167" fontId="5" fillId="0" borderId="42" xfId="0" applyNumberFormat="1" applyFont="1" applyBorder="1" applyAlignment="1">
      <alignment horizontal="center" vertical="center" wrapText="1"/>
    </xf>
    <xf numFmtId="0" fontId="5" fillId="2" borderId="55" xfId="0" applyFont="1" applyFill="1" applyBorder="1" applyAlignment="1">
      <alignment horizontal="center" vertical="center" wrapText="1"/>
    </xf>
    <xf numFmtId="0" fontId="5" fillId="0" borderId="42" xfId="0" applyFont="1" applyBorder="1" applyAlignment="1">
      <alignment horizontal="justify" vertical="center" wrapText="1"/>
    </xf>
    <xf numFmtId="166" fontId="5" fillId="2" borderId="41" xfId="0" applyNumberFormat="1" applyFont="1" applyFill="1" applyBorder="1" applyAlignment="1">
      <alignment horizontal="center" vertical="center" wrapText="1"/>
    </xf>
    <xf numFmtId="0" fontId="5" fillId="0" borderId="56" xfId="0" applyFont="1" applyBorder="1" applyAlignment="1">
      <alignment horizontal="justify" vertical="center" wrapText="1"/>
    </xf>
    <xf numFmtId="0" fontId="1" fillId="0" borderId="42" xfId="0" applyFont="1" applyBorder="1" applyAlignment="1">
      <alignment vertical="center"/>
    </xf>
    <xf numFmtId="0" fontId="1" fillId="0" borderId="42" xfId="0" applyFont="1" applyBorder="1" applyAlignment="1">
      <alignment horizontal="justify" vertical="center"/>
    </xf>
    <xf numFmtId="0" fontId="1" fillId="0" borderId="42" xfId="0" applyFont="1" applyBorder="1" applyAlignment="1">
      <alignment horizontal="center" vertical="center"/>
    </xf>
    <xf numFmtId="0" fontId="1" fillId="0" borderId="55" xfId="0" applyFont="1" applyBorder="1" applyAlignment="1">
      <alignment horizontal="center" vertical="center"/>
    </xf>
    <xf numFmtId="0" fontId="1" fillId="0" borderId="42" xfId="0" applyFont="1" applyBorder="1" applyAlignment="1">
      <alignment horizontal="center" vertical="center" wrapText="1"/>
    </xf>
    <xf numFmtId="0" fontId="1" fillId="0" borderId="43" xfId="0" applyFont="1" applyBorder="1" applyAlignment="1">
      <alignment horizontal="justify" vertical="center"/>
    </xf>
    <xf numFmtId="0" fontId="1" fillId="0" borderId="9" xfId="0" applyFont="1" applyBorder="1" applyAlignment="1">
      <alignment vertical="center"/>
    </xf>
    <xf numFmtId="0" fontId="1" fillId="0" borderId="34" xfId="0" applyFont="1" applyBorder="1" applyAlignment="1">
      <alignment horizontal="center" vertical="center"/>
    </xf>
    <xf numFmtId="165" fontId="1" fillId="0" borderId="34" xfId="0" applyNumberFormat="1" applyFont="1" applyBorder="1" applyAlignment="1">
      <alignment horizontal="center" vertical="center"/>
    </xf>
    <xf numFmtId="0" fontId="1" fillId="0" borderId="57" xfId="0" applyFont="1" applyBorder="1" applyAlignment="1">
      <alignment horizontal="justify" vertical="center"/>
    </xf>
    <xf numFmtId="0" fontId="1" fillId="0" borderId="34" xfId="0" applyFont="1" applyBorder="1" applyAlignment="1">
      <alignment vertical="center"/>
    </xf>
    <xf numFmtId="0" fontId="1" fillId="0" borderId="34" xfId="0" applyFont="1" applyBorder="1" applyAlignment="1">
      <alignment horizontal="justify" vertical="center"/>
    </xf>
    <xf numFmtId="0" fontId="1" fillId="0" borderId="34" xfId="0" applyFont="1" applyBorder="1" applyAlignment="1">
      <alignment horizontal="center" vertical="center" wrapText="1"/>
    </xf>
    <xf numFmtId="0" fontId="1" fillId="0" borderId="10" xfId="0" applyFont="1" applyBorder="1" applyAlignment="1">
      <alignment horizontal="center" vertical="center"/>
    </xf>
    <xf numFmtId="0" fontId="1" fillId="0" borderId="15" xfId="0" applyFont="1" applyBorder="1" applyAlignment="1">
      <alignment vertical="center"/>
    </xf>
    <xf numFmtId="0" fontId="1" fillId="0" borderId="58" xfId="0" applyFont="1" applyBorder="1" applyAlignment="1">
      <alignment horizontal="center" vertical="center"/>
    </xf>
    <xf numFmtId="165" fontId="1" fillId="0" borderId="58" xfId="0" applyNumberFormat="1" applyFont="1" applyBorder="1" applyAlignment="1">
      <alignment horizontal="center" vertical="center"/>
    </xf>
    <xf numFmtId="15" fontId="5" fillId="0" borderId="59" xfId="0" applyNumberFormat="1" applyFont="1" applyBorder="1" applyAlignment="1">
      <alignment horizontal="center" vertical="center" wrapText="1"/>
    </xf>
    <xf numFmtId="0" fontId="1" fillId="0" borderId="60" xfId="0" applyFont="1" applyBorder="1" applyAlignment="1">
      <alignment horizontal="justify" vertical="center"/>
    </xf>
    <xf numFmtId="0" fontId="1" fillId="0" borderId="58" xfId="0" applyFont="1" applyBorder="1" applyAlignment="1">
      <alignment vertical="center"/>
    </xf>
    <xf numFmtId="0" fontId="1" fillId="0" borderId="58" xfId="0" applyFont="1" applyBorder="1" applyAlignment="1">
      <alignment horizontal="justify" vertical="center"/>
    </xf>
    <xf numFmtId="0" fontId="1" fillId="0" borderId="58" xfId="0" applyFont="1" applyBorder="1" applyAlignment="1">
      <alignment horizontal="center" vertical="center" wrapText="1"/>
    </xf>
    <xf numFmtId="0" fontId="1" fillId="0" borderId="16" xfId="0" applyFont="1" applyBorder="1" applyAlignment="1">
      <alignment horizontal="center" vertical="center"/>
    </xf>
    <xf numFmtId="0" fontId="1" fillId="0" borderId="0" xfId="0" applyFont="1" applyAlignment="1">
      <alignment horizontal="center" vertical="center"/>
    </xf>
    <xf numFmtId="165" fontId="1" fillId="0" borderId="0" xfId="0" applyNumberFormat="1" applyFont="1" applyAlignment="1">
      <alignment horizontal="center" vertical="center"/>
    </xf>
    <xf numFmtId="0" fontId="1" fillId="0" borderId="0" xfId="0" applyFont="1" applyAlignment="1">
      <alignment horizontal="justify" vertical="center"/>
    </xf>
    <xf numFmtId="0" fontId="1" fillId="0" borderId="0" xfId="0" applyFont="1" applyAlignment="1">
      <alignment horizontal="center" vertical="center" wrapText="1"/>
    </xf>
    <xf numFmtId="164" fontId="2" fillId="0" borderId="3" xfId="0" applyNumberFormat="1" applyFont="1" applyBorder="1" applyAlignment="1">
      <alignment horizontal="center" vertical="center"/>
    </xf>
    <xf numFmtId="0" fontId="1" fillId="0" borderId="3" xfId="0" applyFont="1" applyBorder="1"/>
    <xf numFmtId="0" fontId="3" fillId="0" borderId="0" xfId="0" applyFont="1"/>
    <xf numFmtId="0" fontId="1" fillId="0" borderId="14" xfId="0" applyFont="1" applyBorder="1"/>
    <xf numFmtId="0" fontId="1" fillId="0" borderId="5" xfId="0" applyFont="1" applyBorder="1" applyAlignment="1">
      <alignment horizontal="center" vertical="center"/>
    </xf>
    <xf numFmtId="0" fontId="1" fillId="0" borderId="6" xfId="0" applyFont="1" applyBorder="1" applyAlignment="1">
      <alignment horizontal="center"/>
    </xf>
    <xf numFmtId="0" fontId="2" fillId="0" borderId="1" xfId="0" applyFont="1" applyBorder="1" applyAlignment="1">
      <alignment horizontal="center" vertical="center"/>
    </xf>
    <xf numFmtId="0" fontId="1" fillId="0" borderId="2" xfId="0" applyFont="1" applyBorder="1"/>
    <xf numFmtId="0" fontId="1" fillId="0" borderId="7" xfId="0" applyFont="1" applyBorder="1"/>
    <xf numFmtId="0" fontId="1" fillId="0" borderId="8" xfId="0" applyFont="1" applyBorder="1"/>
    <xf numFmtId="0" fontId="1" fillId="0" borderId="12" xfId="0" applyFont="1" applyBorder="1"/>
    <xf numFmtId="0" fontId="1" fillId="0" borderId="13" xfId="0" applyFont="1" applyBorder="1"/>
    <xf numFmtId="0" fontId="1" fillId="0" borderId="10" xfId="0" applyFont="1" applyBorder="1" applyAlignment="1">
      <alignment horizontal="center" vertical="center"/>
    </xf>
    <xf numFmtId="0" fontId="1" fillId="0" borderId="11" xfId="0" applyFont="1" applyBorder="1" applyAlignment="1">
      <alignment horizontal="center"/>
    </xf>
    <xf numFmtId="49" fontId="1" fillId="0" borderId="16" xfId="0" applyNumberFormat="1" applyFont="1" applyBorder="1" applyAlignment="1">
      <alignment horizontal="center" vertical="center"/>
    </xf>
    <xf numFmtId="0" fontId="1" fillId="0" borderId="17" xfId="0" applyFont="1" applyBorder="1" applyAlignment="1">
      <alignment horizontal="center"/>
    </xf>
    <xf numFmtId="165" fontId="4" fillId="4" borderId="18" xfId="0" applyNumberFormat="1" applyFont="1" applyFill="1" applyBorder="1" applyAlignment="1">
      <alignment horizontal="center" vertical="center"/>
    </xf>
    <xf numFmtId="0" fontId="1" fillId="0" borderId="19" xfId="0" applyFont="1" applyBorder="1"/>
    <xf numFmtId="0" fontId="1" fillId="0" borderId="20" xfId="0" applyFont="1" applyBorder="1"/>
    <xf numFmtId="0" fontId="4" fillId="5" borderId="18" xfId="0" applyFont="1" applyFill="1" applyBorder="1" applyAlignment="1">
      <alignment horizontal="center" vertical="center"/>
    </xf>
    <xf numFmtId="0" fontId="4" fillId="6" borderId="18" xfId="0" applyFont="1" applyFill="1" applyBorder="1" applyAlignment="1">
      <alignment horizontal="center" vertical="center"/>
    </xf>
    <xf numFmtId="0" fontId="1" fillId="0" borderId="6" xfId="0" applyFont="1" applyBorder="1"/>
  </cellXfs>
  <cellStyles count="1">
    <cellStyle name="Normal" xfId="0" builtinId="0"/>
  </cellStyles>
  <dxfs count="186">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0000"/>
          <bgColor rgb="FFFF0000"/>
        </patternFill>
      </fill>
    </dxf>
    <dxf>
      <fill>
        <patternFill patternType="solid">
          <fgColor rgb="FF00B050"/>
          <bgColor rgb="FF00B050"/>
        </patternFill>
      </fill>
    </dxf>
    <dxf>
      <fill>
        <patternFill patternType="solid">
          <fgColor rgb="FFFFFF00"/>
          <bgColor rgb="FFFFFF00"/>
        </patternFill>
      </fill>
    </dxf>
    <dxf>
      <fill>
        <patternFill patternType="solid">
          <fgColor rgb="FFB2A1C7"/>
          <bgColor rgb="FFB2A1C7"/>
        </patternFill>
      </fill>
    </dxf>
    <dxf>
      <fill>
        <patternFill patternType="solid">
          <fgColor rgb="FFBFBFBF"/>
          <bgColor rgb="FFBFBFBF"/>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
      <fill>
        <patternFill patternType="solid">
          <fgColor rgb="FFFFFF00"/>
          <bgColor rgb="FFFFFF00"/>
        </patternFill>
      </fill>
    </dxf>
    <dxf>
      <fill>
        <patternFill patternType="solid">
          <fgColor rgb="FF00B050"/>
          <bgColor rgb="FF00B05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1076325</xdr:colOff>
      <xdr:row>4</xdr:row>
      <xdr:rowOff>180975</xdr:rowOff>
    </xdr:from>
    <xdr:ext cx="200025" cy="276225"/>
    <xdr:sp macro="" textlink="">
      <xdr:nvSpPr>
        <xdr:cNvPr id="2" name="Shape 3">
          <a:extLst>
            <a:ext uri="{FF2B5EF4-FFF2-40B4-BE49-F238E27FC236}">
              <a16:creationId xmlns:a16="http://schemas.microsoft.com/office/drawing/2014/main" id="{6F51A245-813A-4453-BCA1-6A7868637A5A}"/>
            </a:ext>
          </a:extLst>
        </xdr:cNvPr>
        <xdr:cNvSpPr txBox="1"/>
      </xdr:nvSpPr>
      <xdr:spPr>
        <a:xfrm>
          <a:off x="14735175" y="1123950"/>
          <a:ext cx="200025" cy="276225"/>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oneCellAnchor>
    <xdr:from>
      <xdr:col>0</xdr:col>
      <xdr:colOff>114300</xdr:colOff>
      <xdr:row>0</xdr:row>
      <xdr:rowOff>9525</xdr:rowOff>
    </xdr:from>
    <xdr:ext cx="1038225" cy="781050"/>
    <xdr:pic>
      <xdr:nvPicPr>
        <xdr:cNvPr id="3" name="image1.jpg">
          <a:extLst>
            <a:ext uri="{FF2B5EF4-FFF2-40B4-BE49-F238E27FC236}">
              <a16:creationId xmlns:a16="http://schemas.microsoft.com/office/drawing/2014/main" id="{1DF005CE-AE30-48F1-BAD7-730BED53D946}"/>
            </a:ext>
          </a:extLst>
        </xdr:cNvPr>
        <xdr:cNvPicPr preferRelativeResize="0"/>
      </xdr:nvPicPr>
      <xdr:blipFill>
        <a:blip xmlns:r="http://schemas.openxmlformats.org/officeDocument/2006/relationships" r:embed="rId1" cstate="print"/>
        <a:stretch>
          <a:fillRect/>
        </a:stretch>
      </xdr:blipFill>
      <xdr:spPr>
        <a:xfrm>
          <a:off x="114300" y="9525"/>
          <a:ext cx="1038225" cy="781050"/>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ajaviviendapopular.gov.co/sites/default/files/PLAN%20INSTITUCIONAL%20DE%20CAPACITACION%202022.pdf"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5C4B85-155D-4D82-9975-526DB68DA1FA}">
  <sheetPr>
    <tabColor rgb="FF00B050"/>
    <pageSetUpPr fitToPage="1"/>
  </sheetPr>
  <dimension ref="A1:AW999"/>
  <sheetViews>
    <sheetView tabSelected="1" workbookViewId="0">
      <pane xSplit="1" topLeftCell="B1" activePane="topRight" state="frozen"/>
      <selection pane="topRight" activeCell="A6" sqref="A6"/>
    </sheetView>
  </sheetViews>
  <sheetFormatPr baseColWidth="10" defaultColWidth="0" defaultRowHeight="15" customHeight="1" zeroHeight="1" x14ac:dyDescent="0.3"/>
  <cols>
    <col min="1" max="1" width="5.44140625" style="5" customWidth="1"/>
    <col min="2" max="2" width="13.6640625" style="5" customWidth="1"/>
    <col min="3" max="3" width="16.6640625" style="5" customWidth="1"/>
    <col min="4" max="5" width="13.6640625" style="5" customWidth="1"/>
    <col min="6" max="6" width="60.6640625" style="162" customWidth="1"/>
    <col min="7" max="7" width="16.6640625" style="5" customWidth="1"/>
    <col min="8" max="8" width="13.6640625" style="5" customWidth="1"/>
    <col min="9" max="9" width="34" style="162" customWidth="1"/>
    <col min="10" max="10" width="16.44140625" style="5" customWidth="1"/>
    <col min="11" max="11" width="42" style="162" customWidth="1"/>
    <col min="12" max="15" width="13.6640625" style="163" customWidth="1"/>
    <col min="16" max="17" width="15.44140625" style="163" customWidth="1"/>
    <col min="18" max="18" width="15.109375" style="5" customWidth="1"/>
    <col min="19" max="19" width="13.6640625" style="5" customWidth="1"/>
    <col min="20" max="20" width="91.5546875" style="162" customWidth="1"/>
    <col min="21" max="21" width="48.44140625" style="163" customWidth="1"/>
    <col min="22" max="22" width="37.109375" style="163" customWidth="1"/>
    <col min="23" max="26" width="16.6640625" style="5" customWidth="1"/>
    <col min="27" max="27" width="16.88671875" style="5" customWidth="1"/>
    <col min="28" max="28" width="20.6640625" style="5" customWidth="1"/>
    <col min="29" max="29" width="64.6640625" style="162" customWidth="1"/>
    <col min="30" max="30" width="5" style="5" customWidth="1"/>
    <col min="31" max="49" width="12.6640625" style="5" hidden="1" customWidth="1"/>
    <col min="50" max="16384" width="12.5546875" style="5" hidden="1"/>
  </cols>
  <sheetData>
    <row r="1" spans="1:30" ht="23.25" customHeight="1" x14ac:dyDescent="0.3">
      <c r="A1" s="1"/>
      <c r="B1" s="2"/>
      <c r="C1" s="198" t="s">
        <v>0</v>
      </c>
      <c r="D1" s="199"/>
      <c r="E1" s="199"/>
      <c r="F1" s="199"/>
      <c r="G1" s="199"/>
      <c r="H1" s="199"/>
      <c r="I1" s="199"/>
      <c r="J1" s="199"/>
      <c r="K1" s="199"/>
      <c r="L1" s="199"/>
      <c r="M1" s="199"/>
      <c r="N1" s="199"/>
      <c r="O1" s="3" t="s">
        <v>1</v>
      </c>
      <c r="P1" s="202" t="s">
        <v>2</v>
      </c>
      <c r="Q1" s="203"/>
      <c r="R1" s="204" t="s">
        <v>3</v>
      </c>
      <c r="S1" s="199"/>
      <c r="T1" s="199"/>
      <c r="U1" s="199"/>
      <c r="V1" s="199"/>
      <c r="W1" s="199"/>
      <c r="X1" s="199"/>
      <c r="Y1" s="199"/>
      <c r="Z1" s="199"/>
      <c r="AA1" s="199"/>
      <c r="AB1" s="199"/>
      <c r="AC1" s="205"/>
      <c r="AD1" s="4"/>
    </row>
    <row r="2" spans="1:30" ht="23.25" customHeight="1" x14ac:dyDescent="0.3">
      <c r="A2" s="6"/>
      <c r="B2" s="7"/>
      <c r="C2" s="200"/>
      <c r="D2" s="200"/>
      <c r="E2" s="200"/>
      <c r="F2" s="200"/>
      <c r="G2" s="200"/>
      <c r="H2" s="200"/>
      <c r="I2" s="200"/>
      <c r="J2" s="200"/>
      <c r="K2" s="200"/>
      <c r="L2" s="200"/>
      <c r="M2" s="200"/>
      <c r="N2" s="200"/>
      <c r="O2" s="8" t="s">
        <v>4</v>
      </c>
      <c r="P2" s="210" t="s">
        <v>5</v>
      </c>
      <c r="Q2" s="211"/>
      <c r="R2" s="206"/>
      <c r="S2" s="200"/>
      <c r="T2" s="200"/>
      <c r="U2" s="200"/>
      <c r="V2" s="200"/>
      <c r="W2" s="200"/>
      <c r="X2" s="200"/>
      <c r="Y2" s="200"/>
      <c r="Z2" s="200"/>
      <c r="AA2" s="200"/>
      <c r="AB2" s="200"/>
      <c r="AC2" s="207"/>
      <c r="AD2" s="4"/>
    </row>
    <row r="3" spans="1:30" ht="23.25" customHeight="1" thickBot="1" x14ac:dyDescent="0.35">
      <c r="A3" s="9"/>
      <c r="B3" s="10"/>
      <c r="C3" s="201"/>
      <c r="D3" s="201"/>
      <c r="E3" s="201"/>
      <c r="F3" s="201"/>
      <c r="G3" s="201"/>
      <c r="H3" s="201"/>
      <c r="I3" s="201"/>
      <c r="J3" s="201"/>
      <c r="K3" s="201"/>
      <c r="L3" s="201"/>
      <c r="M3" s="201"/>
      <c r="N3" s="201"/>
      <c r="O3" s="11" t="s">
        <v>6</v>
      </c>
      <c r="P3" s="212" t="s">
        <v>7</v>
      </c>
      <c r="Q3" s="213"/>
      <c r="R3" s="208"/>
      <c r="S3" s="201"/>
      <c r="T3" s="201"/>
      <c r="U3" s="201"/>
      <c r="V3" s="201"/>
      <c r="W3" s="201"/>
      <c r="X3" s="201"/>
      <c r="Y3" s="201"/>
      <c r="Z3" s="201"/>
      <c r="AA3" s="201"/>
      <c r="AB3" s="201"/>
      <c r="AC3" s="209"/>
      <c r="AD3" s="4"/>
    </row>
    <row r="4" spans="1:30" ht="4.5" customHeight="1" thickBot="1" x14ac:dyDescent="0.35">
      <c r="A4" s="4"/>
      <c r="B4" s="4"/>
      <c r="C4" s="12"/>
      <c r="D4" s="12"/>
      <c r="E4" s="12"/>
      <c r="F4" s="13"/>
      <c r="G4" s="12"/>
      <c r="H4" s="12"/>
      <c r="I4" s="13"/>
      <c r="J4" s="12"/>
      <c r="K4" s="13"/>
      <c r="L4" s="12"/>
      <c r="M4" s="12"/>
      <c r="N4" s="12"/>
      <c r="O4" s="12"/>
      <c r="P4" s="14"/>
      <c r="Q4" s="12"/>
      <c r="R4" s="4"/>
      <c r="S4" s="4"/>
      <c r="T4" s="15"/>
      <c r="U4" s="16"/>
      <c r="V4" s="16"/>
      <c r="W4" s="4"/>
      <c r="X4" s="4"/>
      <c r="Y4" s="17"/>
      <c r="Z4" s="17"/>
      <c r="AA4" s="4"/>
      <c r="AB4" s="16"/>
      <c r="AC4" s="15"/>
      <c r="AD4" s="4"/>
    </row>
    <row r="5" spans="1:30" ht="20.25" customHeight="1" x14ac:dyDescent="0.3">
      <c r="A5" s="18" t="s">
        <v>8</v>
      </c>
      <c r="B5" s="19"/>
      <c r="C5" s="19"/>
      <c r="D5" s="19"/>
      <c r="E5" s="19"/>
      <c r="F5" s="20"/>
      <c r="G5" s="214" t="s">
        <v>9</v>
      </c>
      <c r="H5" s="215"/>
      <c r="I5" s="215"/>
      <c r="J5" s="215"/>
      <c r="K5" s="215"/>
      <c r="L5" s="215"/>
      <c r="M5" s="215"/>
      <c r="N5" s="215"/>
      <c r="O5" s="215"/>
      <c r="P5" s="215"/>
      <c r="Q5" s="216"/>
      <c r="R5" s="217" t="s">
        <v>10</v>
      </c>
      <c r="S5" s="215"/>
      <c r="T5" s="215"/>
      <c r="U5" s="215"/>
      <c r="V5" s="216"/>
      <c r="W5" s="218" t="s">
        <v>11</v>
      </c>
      <c r="X5" s="215"/>
      <c r="Y5" s="215"/>
      <c r="Z5" s="215"/>
      <c r="AA5" s="215"/>
      <c r="AB5" s="215"/>
      <c r="AC5" s="219"/>
      <c r="AD5" s="21"/>
    </row>
    <row r="6" spans="1:30" ht="87" customHeight="1" thickBot="1" x14ac:dyDescent="0.35">
      <c r="A6" s="22" t="s">
        <v>12</v>
      </c>
      <c r="B6" s="23" t="s">
        <v>13</v>
      </c>
      <c r="C6" s="23" t="s">
        <v>14</v>
      </c>
      <c r="D6" s="24" t="s">
        <v>15</v>
      </c>
      <c r="E6" s="24" t="s">
        <v>16</v>
      </c>
      <c r="F6" s="25" t="s">
        <v>17</v>
      </c>
      <c r="G6" s="26" t="s">
        <v>18</v>
      </c>
      <c r="H6" s="27" t="s">
        <v>19</v>
      </c>
      <c r="I6" s="28" t="s">
        <v>20</v>
      </c>
      <c r="J6" s="28" t="s">
        <v>21</v>
      </c>
      <c r="K6" s="28" t="s">
        <v>22</v>
      </c>
      <c r="L6" s="28" t="s">
        <v>23</v>
      </c>
      <c r="M6" s="28" t="s">
        <v>24</v>
      </c>
      <c r="N6" s="28" t="s">
        <v>25</v>
      </c>
      <c r="O6" s="28" t="s">
        <v>26</v>
      </c>
      <c r="P6" s="28" t="s">
        <v>27</v>
      </c>
      <c r="Q6" s="29" t="s">
        <v>28</v>
      </c>
      <c r="R6" s="30" t="s">
        <v>29</v>
      </c>
      <c r="S6" s="31" t="s">
        <v>30</v>
      </c>
      <c r="T6" s="31" t="s">
        <v>31</v>
      </c>
      <c r="U6" s="31" t="s">
        <v>32</v>
      </c>
      <c r="V6" s="32" t="s">
        <v>33</v>
      </c>
      <c r="W6" s="33" t="s">
        <v>34</v>
      </c>
      <c r="X6" s="34" t="s">
        <v>35</v>
      </c>
      <c r="Y6" s="34" t="s">
        <v>36</v>
      </c>
      <c r="Z6" s="34" t="s">
        <v>37</v>
      </c>
      <c r="AA6" s="34" t="s">
        <v>38</v>
      </c>
      <c r="AB6" s="34" t="s">
        <v>39</v>
      </c>
      <c r="AC6" s="35" t="s">
        <v>40</v>
      </c>
      <c r="AD6" s="21"/>
    </row>
    <row r="7" spans="1:30" ht="60" customHeight="1" x14ac:dyDescent="0.3">
      <c r="A7" s="36">
        <v>1</v>
      </c>
      <c r="B7" s="37" t="s">
        <v>41</v>
      </c>
      <c r="C7" s="37" t="s">
        <v>42</v>
      </c>
      <c r="D7" s="38">
        <v>44294</v>
      </c>
      <c r="E7" s="39" t="s">
        <v>43</v>
      </c>
      <c r="F7" s="40" t="s">
        <v>44</v>
      </c>
      <c r="G7" s="41" t="s">
        <v>45</v>
      </c>
      <c r="H7" s="42" t="s">
        <v>46</v>
      </c>
      <c r="I7" s="43" t="s">
        <v>47</v>
      </c>
      <c r="J7" s="44" t="s">
        <v>48</v>
      </c>
      <c r="K7" s="45" t="s">
        <v>49</v>
      </c>
      <c r="L7" s="46" t="s">
        <v>50</v>
      </c>
      <c r="M7" s="44" t="s">
        <v>51</v>
      </c>
      <c r="N7" s="47">
        <v>44308</v>
      </c>
      <c r="O7" s="48">
        <v>44804</v>
      </c>
      <c r="P7" s="44" t="s">
        <v>52</v>
      </c>
      <c r="Q7" s="49" t="s">
        <v>53</v>
      </c>
      <c r="R7" s="50" t="s">
        <v>54</v>
      </c>
      <c r="S7" s="44"/>
      <c r="T7" s="43" t="s">
        <v>55</v>
      </c>
      <c r="U7" s="44" t="s">
        <v>56</v>
      </c>
      <c r="V7" s="51" t="s">
        <v>57</v>
      </c>
      <c r="W7" s="52" t="s">
        <v>54</v>
      </c>
      <c r="X7" s="53" t="s">
        <v>58</v>
      </c>
      <c r="Y7" s="53" t="s">
        <v>59</v>
      </c>
      <c r="Z7" s="54" t="s">
        <v>59</v>
      </c>
      <c r="AA7" s="55">
        <v>0.3</v>
      </c>
      <c r="AB7" s="44" t="s">
        <v>60</v>
      </c>
      <c r="AC7" s="56" t="s">
        <v>61</v>
      </c>
      <c r="AD7" s="57"/>
    </row>
    <row r="8" spans="1:30" ht="60" customHeight="1" x14ac:dyDescent="0.3">
      <c r="A8" s="58">
        <v>2</v>
      </c>
      <c r="B8" s="59" t="s">
        <v>41</v>
      </c>
      <c r="C8" s="59" t="s">
        <v>42</v>
      </c>
      <c r="D8" s="60">
        <v>44294</v>
      </c>
      <c r="E8" s="61" t="s">
        <v>62</v>
      </c>
      <c r="F8" s="62" t="s">
        <v>63</v>
      </c>
      <c r="G8" s="63" t="s">
        <v>45</v>
      </c>
      <c r="H8" s="64" t="s">
        <v>46</v>
      </c>
      <c r="I8" s="65" t="s">
        <v>64</v>
      </c>
      <c r="J8" s="66" t="s">
        <v>65</v>
      </c>
      <c r="K8" s="65" t="s">
        <v>66</v>
      </c>
      <c r="L8" s="66" t="s">
        <v>67</v>
      </c>
      <c r="M8" s="66" t="s">
        <v>68</v>
      </c>
      <c r="N8" s="67">
        <v>44378</v>
      </c>
      <c r="O8" s="67">
        <v>44708</v>
      </c>
      <c r="P8" s="66" t="s">
        <v>52</v>
      </c>
      <c r="Q8" s="68" t="s">
        <v>53</v>
      </c>
      <c r="R8" s="69" t="s">
        <v>69</v>
      </c>
      <c r="S8" s="66"/>
      <c r="T8" s="65" t="s">
        <v>70</v>
      </c>
      <c r="U8" s="66" t="s">
        <v>71</v>
      </c>
      <c r="V8" s="70" t="s">
        <v>72</v>
      </c>
      <c r="W8" s="71" t="s">
        <v>69</v>
      </c>
      <c r="X8" s="72" t="s">
        <v>58</v>
      </c>
      <c r="Y8" s="73" t="s">
        <v>73</v>
      </c>
      <c r="Z8" s="73" t="s">
        <v>73</v>
      </c>
      <c r="AA8" s="74">
        <v>1</v>
      </c>
      <c r="AB8" s="66" t="s">
        <v>74</v>
      </c>
      <c r="AC8" s="75" t="s">
        <v>75</v>
      </c>
      <c r="AD8" s="57"/>
    </row>
    <row r="9" spans="1:30" ht="60" customHeight="1" x14ac:dyDescent="0.3">
      <c r="A9" s="58">
        <v>3</v>
      </c>
      <c r="B9" s="59" t="s">
        <v>41</v>
      </c>
      <c r="C9" s="76" t="s">
        <v>76</v>
      </c>
      <c r="D9" s="60">
        <v>44428</v>
      </c>
      <c r="E9" s="61" t="s">
        <v>62</v>
      </c>
      <c r="F9" s="62" t="s">
        <v>77</v>
      </c>
      <c r="G9" s="63" t="s">
        <v>45</v>
      </c>
      <c r="H9" s="64" t="s">
        <v>46</v>
      </c>
      <c r="I9" s="65" t="s">
        <v>78</v>
      </c>
      <c r="J9" s="66" t="s">
        <v>65</v>
      </c>
      <c r="K9" s="65" t="s">
        <v>79</v>
      </c>
      <c r="L9" s="66" t="s">
        <v>80</v>
      </c>
      <c r="M9" s="66" t="s">
        <v>81</v>
      </c>
      <c r="N9" s="67">
        <v>44459</v>
      </c>
      <c r="O9" s="67">
        <v>44824</v>
      </c>
      <c r="P9" s="66" t="s">
        <v>82</v>
      </c>
      <c r="Q9" s="68" t="s">
        <v>83</v>
      </c>
      <c r="R9" s="69" t="s">
        <v>84</v>
      </c>
      <c r="S9" s="74">
        <v>0.5</v>
      </c>
      <c r="T9" s="65" t="s">
        <v>85</v>
      </c>
      <c r="U9" s="66" t="s">
        <v>86</v>
      </c>
      <c r="V9" s="70" t="s">
        <v>87</v>
      </c>
      <c r="W9" s="71" t="s">
        <v>84</v>
      </c>
      <c r="X9" s="72" t="s">
        <v>58</v>
      </c>
      <c r="Y9" s="72" t="s">
        <v>59</v>
      </c>
      <c r="Z9" s="77" t="s">
        <v>59</v>
      </c>
      <c r="AA9" s="74">
        <v>0.75</v>
      </c>
      <c r="AB9" s="66" t="s">
        <v>88</v>
      </c>
      <c r="AC9" s="78" t="s">
        <v>89</v>
      </c>
      <c r="AD9" s="57"/>
    </row>
    <row r="10" spans="1:30" ht="60" customHeight="1" x14ac:dyDescent="0.3">
      <c r="A10" s="58">
        <v>4</v>
      </c>
      <c r="B10" s="59" t="s">
        <v>41</v>
      </c>
      <c r="C10" s="76" t="s">
        <v>76</v>
      </c>
      <c r="D10" s="60">
        <v>44428</v>
      </c>
      <c r="E10" s="61" t="s">
        <v>62</v>
      </c>
      <c r="F10" s="62" t="s">
        <v>77</v>
      </c>
      <c r="G10" s="63" t="s">
        <v>45</v>
      </c>
      <c r="H10" s="64" t="s">
        <v>46</v>
      </c>
      <c r="I10" s="65" t="s">
        <v>78</v>
      </c>
      <c r="J10" s="66" t="s">
        <v>65</v>
      </c>
      <c r="K10" s="65" t="s">
        <v>90</v>
      </c>
      <c r="L10" s="66" t="s">
        <v>91</v>
      </c>
      <c r="M10" s="66" t="s">
        <v>92</v>
      </c>
      <c r="N10" s="67">
        <v>44459</v>
      </c>
      <c r="O10" s="67">
        <v>44824</v>
      </c>
      <c r="P10" s="66" t="s">
        <v>82</v>
      </c>
      <c r="Q10" s="68" t="s">
        <v>83</v>
      </c>
      <c r="R10" s="69" t="s">
        <v>84</v>
      </c>
      <c r="S10" s="74">
        <v>0.42</v>
      </c>
      <c r="T10" s="79" t="s">
        <v>93</v>
      </c>
      <c r="U10" s="66" t="s">
        <v>94</v>
      </c>
      <c r="V10" s="70" t="s">
        <v>95</v>
      </c>
      <c r="W10" s="71" t="s">
        <v>84</v>
      </c>
      <c r="X10" s="72" t="s">
        <v>58</v>
      </c>
      <c r="Y10" s="77" t="s">
        <v>59</v>
      </c>
      <c r="Z10" s="77" t="s">
        <v>59</v>
      </c>
      <c r="AA10" s="74">
        <v>0.66</v>
      </c>
      <c r="AB10" s="66" t="s">
        <v>96</v>
      </c>
      <c r="AC10" s="78" t="s">
        <v>97</v>
      </c>
      <c r="AD10" s="57"/>
    </row>
    <row r="11" spans="1:30" ht="60" customHeight="1" x14ac:dyDescent="0.3">
      <c r="A11" s="58">
        <v>5</v>
      </c>
      <c r="B11" s="59" t="s">
        <v>41</v>
      </c>
      <c r="C11" s="76" t="s">
        <v>98</v>
      </c>
      <c r="D11" s="60">
        <v>44429</v>
      </c>
      <c r="E11" s="61" t="s">
        <v>62</v>
      </c>
      <c r="F11" s="62" t="s">
        <v>99</v>
      </c>
      <c r="G11" s="63" t="s">
        <v>45</v>
      </c>
      <c r="H11" s="64" t="s">
        <v>46</v>
      </c>
      <c r="I11" s="65" t="s">
        <v>100</v>
      </c>
      <c r="J11" s="66" t="s">
        <v>65</v>
      </c>
      <c r="K11" s="80" t="s">
        <v>101</v>
      </c>
      <c r="L11" s="81" t="s">
        <v>102</v>
      </c>
      <c r="M11" s="81" t="s">
        <v>103</v>
      </c>
      <c r="N11" s="82">
        <v>44440</v>
      </c>
      <c r="O11" s="82">
        <v>44805</v>
      </c>
      <c r="P11" s="66" t="s">
        <v>82</v>
      </c>
      <c r="Q11" s="83" t="s">
        <v>83</v>
      </c>
      <c r="R11" s="69" t="s">
        <v>84</v>
      </c>
      <c r="S11" s="74">
        <v>0.42</v>
      </c>
      <c r="T11" s="84" t="s">
        <v>104</v>
      </c>
      <c r="U11" s="66" t="s">
        <v>105</v>
      </c>
      <c r="V11" s="70" t="s">
        <v>106</v>
      </c>
      <c r="W11" s="71" t="s">
        <v>84</v>
      </c>
      <c r="X11" s="72" t="s">
        <v>58</v>
      </c>
      <c r="Y11" s="77" t="s">
        <v>59</v>
      </c>
      <c r="Z11" s="77" t="s">
        <v>59</v>
      </c>
      <c r="AA11" s="74">
        <v>0.57999999999999996</v>
      </c>
      <c r="AB11" s="66" t="s">
        <v>88</v>
      </c>
      <c r="AC11" s="78" t="s">
        <v>107</v>
      </c>
      <c r="AD11" s="57"/>
    </row>
    <row r="12" spans="1:30" ht="60" customHeight="1" x14ac:dyDescent="0.3">
      <c r="A12" s="58">
        <v>6</v>
      </c>
      <c r="B12" s="59" t="s">
        <v>41</v>
      </c>
      <c r="C12" s="76" t="s">
        <v>108</v>
      </c>
      <c r="D12" s="85">
        <v>44447</v>
      </c>
      <c r="E12" s="61" t="s">
        <v>62</v>
      </c>
      <c r="F12" s="62" t="s">
        <v>109</v>
      </c>
      <c r="G12" s="63" t="s">
        <v>45</v>
      </c>
      <c r="H12" s="64" t="s">
        <v>46</v>
      </c>
      <c r="I12" s="65" t="s">
        <v>110</v>
      </c>
      <c r="J12" s="66" t="s">
        <v>65</v>
      </c>
      <c r="K12" s="65" t="s">
        <v>111</v>
      </c>
      <c r="L12" s="66" t="s">
        <v>112</v>
      </c>
      <c r="M12" s="66" t="s">
        <v>112</v>
      </c>
      <c r="N12" s="67">
        <v>44472</v>
      </c>
      <c r="O12" s="67">
        <v>44836</v>
      </c>
      <c r="P12" s="66" t="s">
        <v>52</v>
      </c>
      <c r="Q12" s="68" t="s">
        <v>53</v>
      </c>
      <c r="R12" s="69" t="s">
        <v>84</v>
      </c>
      <c r="S12" s="66"/>
      <c r="T12" s="65" t="s">
        <v>113</v>
      </c>
      <c r="U12" s="66" t="s">
        <v>114</v>
      </c>
      <c r="V12" s="70" t="s">
        <v>115</v>
      </c>
      <c r="W12" s="71" t="s">
        <v>84</v>
      </c>
      <c r="X12" s="72" t="s">
        <v>58</v>
      </c>
      <c r="Y12" s="77" t="s">
        <v>59</v>
      </c>
      <c r="Z12" s="77" t="s">
        <v>59</v>
      </c>
      <c r="AA12" s="74">
        <v>0.5</v>
      </c>
      <c r="AB12" s="66" t="s">
        <v>116</v>
      </c>
      <c r="AC12" s="78" t="s">
        <v>117</v>
      </c>
      <c r="AD12" s="57"/>
    </row>
    <row r="13" spans="1:30" ht="60" customHeight="1" x14ac:dyDescent="0.3">
      <c r="A13" s="58">
        <v>7</v>
      </c>
      <c r="B13" s="59" t="s">
        <v>41</v>
      </c>
      <c r="C13" s="76" t="s">
        <v>108</v>
      </c>
      <c r="D13" s="85">
        <v>44447</v>
      </c>
      <c r="E13" s="61" t="s">
        <v>62</v>
      </c>
      <c r="F13" s="62" t="s">
        <v>118</v>
      </c>
      <c r="G13" s="63" t="s">
        <v>45</v>
      </c>
      <c r="H13" s="64" t="s">
        <v>46</v>
      </c>
      <c r="I13" s="65" t="s">
        <v>119</v>
      </c>
      <c r="J13" s="66" t="s">
        <v>65</v>
      </c>
      <c r="K13" s="65" t="s">
        <v>120</v>
      </c>
      <c r="L13" s="66" t="s">
        <v>121</v>
      </c>
      <c r="M13" s="66" t="s">
        <v>122</v>
      </c>
      <c r="N13" s="67">
        <v>44472</v>
      </c>
      <c r="O13" s="67">
        <v>44836</v>
      </c>
      <c r="P13" s="66" t="s">
        <v>52</v>
      </c>
      <c r="Q13" s="68" t="s">
        <v>53</v>
      </c>
      <c r="R13" s="69" t="s">
        <v>84</v>
      </c>
      <c r="S13" s="66"/>
      <c r="T13" s="65" t="s">
        <v>123</v>
      </c>
      <c r="U13" s="66" t="s">
        <v>124</v>
      </c>
      <c r="V13" s="70" t="s">
        <v>125</v>
      </c>
      <c r="W13" s="71" t="s">
        <v>84</v>
      </c>
      <c r="X13" s="72" t="s">
        <v>58</v>
      </c>
      <c r="Y13" s="77" t="s">
        <v>59</v>
      </c>
      <c r="Z13" s="77" t="s">
        <v>59</v>
      </c>
      <c r="AA13" s="74">
        <v>0.1</v>
      </c>
      <c r="AB13" s="66" t="s">
        <v>126</v>
      </c>
      <c r="AC13" s="78" t="s">
        <v>127</v>
      </c>
      <c r="AD13" s="57"/>
    </row>
    <row r="14" spans="1:30" ht="60" customHeight="1" x14ac:dyDescent="0.3">
      <c r="A14" s="58">
        <v>8</v>
      </c>
      <c r="B14" s="59" t="s">
        <v>41</v>
      </c>
      <c r="C14" s="76" t="s">
        <v>108</v>
      </c>
      <c r="D14" s="85">
        <v>44447</v>
      </c>
      <c r="E14" s="61" t="s">
        <v>62</v>
      </c>
      <c r="F14" s="62" t="s">
        <v>128</v>
      </c>
      <c r="G14" s="63" t="s">
        <v>45</v>
      </c>
      <c r="H14" s="64" t="s">
        <v>46</v>
      </c>
      <c r="I14" s="65" t="s">
        <v>119</v>
      </c>
      <c r="J14" s="66" t="s">
        <v>65</v>
      </c>
      <c r="K14" s="86" t="s">
        <v>129</v>
      </c>
      <c r="L14" s="66" t="s">
        <v>130</v>
      </c>
      <c r="M14" s="66" t="s">
        <v>131</v>
      </c>
      <c r="N14" s="67">
        <v>44472</v>
      </c>
      <c r="O14" s="67">
        <v>44836</v>
      </c>
      <c r="P14" s="66" t="s">
        <v>52</v>
      </c>
      <c r="Q14" s="68" t="s">
        <v>53</v>
      </c>
      <c r="R14" s="69" t="s">
        <v>84</v>
      </c>
      <c r="S14" s="66"/>
      <c r="T14" s="65" t="s">
        <v>132</v>
      </c>
      <c r="U14" s="66" t="s">
        <v>133</v>
      </c>
      <c r="V14" s="70" t="s">
        <v>134</v>
      </c>
      <c r="W14" s="71" t="s">
        <v>84</v>
      </c>
      <c r="X14" s="72" t="s">
        <v>58</v>
      </c>
      <c r="Y14" s="77" t="s">
        <v>59</v>
      </c>
      <c r="Z14" s="73" t="s">
        <v>73</v>
      </c>
      <c r="AA14" s="74">
        <v>1</v>
      </c>
      <c r="AB14" s="66" t="s">
        <v>126</v>
      </c>
      <c r="AC14" s="78" t="s">
        <v>135</v>
      </c>
      <c r="AD14" s="57"/>
    </row>
    <row r="15" spans="1:30" ht="60" customHeight="1" x14ac:dyDescent="0.3">
      <c r="A15" s="58">
        <v>9</v>
      </c>
      <c r="B15" s="59" t="s">
        <v>41</v>
      </c>
      <c r="C15" s="76" t="s">
        <v>108</v>
      </c>
      <c r="D15" s="85">
        <v>44447</v>
      </c>
      <c r="E15" s="61" t="s">
        <v>62</v>
      </c>
      <c r="F15" s="62" t="s">
        <v>118</v>
      </c>
      <c r="G15" s="63" t="s">
        <v>45</v>
      </c>
      <c r="H15" s="64" t="s">
        <v>46</v>
      </c>
      <c r="I15" s="65" t="s">
        <v>119</v>
      </c>
      <c r="J15" s="66" t="s">
        <v>65</v>
      </c>
      <c r="K15" s="65" t="s">
        <v>136</v>
      </c>
      <c r="L15" s="66" t="s">
        <v>130</v>
      </c>
      <c r="M15" s="66" t="s">
        <v>131</v>
      </c>
      <c r="N15" s="67">
        <v>44472</v>
      </c>
      <c r="O15" s="67">
        <v>44836</v>
      </c>
      <c r="P15" s="66" t="s">
        <v>52</v>
      </c>
      <c r="Q15" s="68" t="s">
        <v>53</v>
      </c>
      <c r="R15" s="69" t="s">
        <v>84</v>
      </c>
      <c r="S15" s="66"/>
      <c r="T15" s="65" t="s">
        <v>137</v>
      </c>
      <c r="U15" s="66" t="s">
        <v>138</v>
      </c>
      <c r="V15" s="70" t="s">
        <v>139</v>
      </c>
      <c r="W15" s="71" t="s">
        <v>84</v>
      </c>
      <c r="X15" s="72" t="s">
        <v>58</v>
      </c>
      <c r="Y15" s="77" t="s">
        <v>59</v>
      </c>
      <c r="Z15" s="77" t="s">
        <v>59</v>
      </c>
      <c r="AA15" s="74">
        <v>0.5</v>
      </c>
      <c r="AB15" s="66" t="s">
        <v>126</v>
      </c>
      <c r="AC15" s="78" t="s">
        <v>140</v>
      </c>
      <c r="AD15" s="57"/>
    </row>
    <row r="16" spans="1:30" ht="60" customHeight="1" x14ac:dyDescent="0.3">
      <c r="A16" s="58">
        <v>10</v>
      </c>
      <c r="B16" s="59" t="s">
        <v>41</v>
      </c>
      <c r="C16" s="59" t="s">
        <v>141</v>
      </c>
      <c r="D16" s="60">
        <v>44454</v>
      </c>
      <c r="E16" s="61" t="s">
        <v>62</v>
      </c>
      <c r="F16" s="62" t="s">
        <v>142</v>
      </c>
      <c r="G16" s="63" t="s">
        <v>45</v>
      </c>
      <c r="H16" s="64" t="s">
        <v>46</v>
      </c>
      <c r="I16" s="65" t="s">
        <v>143</v>
      </c>
      <c r="J16" s="66" t="s">
        <v>144</v>
      </c>
      <c r="K16" s="65" t="s">
        <v>145</v>
      </c>
      <c r="L16" s="66" t="s">
        <v>146</v>
      </c>
      <c r="M16" s="66" t="s">
        <v>147</v>
      </c>
      <c r="N16" s="67">
        <v>44502</v>
      </c>
      <c r="O16" s="67">
        <v>44651</v>
      </c>
      <c r="P16" s="66" t="s">
        <v>148</v>
      </c>
      <c r="Q16" s="68" t="s">
        <v>149</v>
      </c>
      <c r="R16" s="69" t="s">
        <v>84</v>
      </c>
      <c r="S16" s="74">
        <v>0.9</v>
      </c>
      <c r="T16" s="65" t="s">
        <v>150</v>
      </c>
      <c r="U16" s="66" t="s">
        <v>151</v>
      </c>
      <c r="V16" s="70" t="s">
        <v>152</v>
      </c>
      <c r="W16" s="87" t="s">
        <v>84</v>
      </c>
      <c r="X16" s="72" t="s">
        <v>58</v>
      </c>
      <c r="Y16" s="88" t="s">
        <v>153</v>
      </c>
      <c r="Z16" s="88" t="s">
        <v>153</v>
      </c>
      <c r="AA16" s="74">
        <v>0.9</v>
      </c>
      <c r="AB16" s="66" t="s">
        <v>154</v>
      </c>
      <c r="AC16" s="78" t="s">
        <v>155</v>
      </c>
      <c r="AD16" s="57"/>
    </row>
    <row r="17" spans="1:30" ht="60" customHeight="1" x14ac:dyDescent="0.3">
      <c r="A17" s="58">
        <v>11</v>
      </c>
      <c r="B17" s="59" t="s">
        <v>41</v>
      </c>
      <c r="C17" s="59" t="s">
        <v>141</v>
      </c>
      <c r="D17" s="60">
        <v>44454</v>
      </c>
      <c r="E17" s="61" t="s">
        <v>62</v>
      </c>
      <c r="F17" s="62" t="s">
        <v>156</v>
      </c>
      <c r="G17" s="63" t="s">
        <v>45</v>
      </c>
      <c r="H17" s="64" t="s">
        <v>46</v>
      </c>
      <c r="I17" s="65" t="s">
        <v>157</v>
      </c>
      <c r="J17" s="66" t="s">
        <v>144</v>
      </c>
      <c r="K17" s="65" t="s">
        <v>158</v>
      </c>
      <c r="L17" s="66" t="s">
        <v>146</v>
      </c>
      <c r="M17" s="66" t="s">
        <v>159</v>
      </c>
      <c r="N17" s="67">
        <v>44502</v>
      </c>
      <c r="O17" s="67">
        <v>44651</v>
      </c>
      <c r="P17" s="66" t="s">
        <v>160</v>
      </c>
      <c r="Q17" s="68" t="s">
        <v>149</v>
      </c>
      <c r="R17" s="69" t="s">
        <v>84</v>
      </c>
      <c r="S17" s="74">
        <v>0.9</v>
      </c>
      <c r="T17" s="65" t="s">
        <v>161</v>
      </c>
      <c r="U17" s="66" t="s">
        <v>162</v>
      </c>
      <c r="V17" s="70" t="s">
        <v>152</v>
      </c>
      <c r="W17" s="87" t="s">
        <v>84</v>
      </c>
      <c r="X17" s="72" t="s">
        <v>58</v>
      </c>
      <c r="Y17" s="88" t="s">
        <v>153</v>
      </c>
      <c r="Z17" s="88" t="s">
        <v>153</v>
      </c>
      <c r="AA17" s="74">
        <v>0.9</v>
      </c>
      <c r="AB17" s="66" t="s">
        <v>163</v>
      </c>
      <c r="AC17" s="78" t="s">
        <v>164</v>
      </c>
      <c r="AD17" s="57"/>
    </row>
    <row r="18" spans="1:30" ht="60" customHeight="1" x14ac:dyDescent="0.3">
      <c r="A18" s="58">
        <v>12</v>
      </c>
      <c r="B18" s="59" t="s">
        <v>41</v>
      </c>
      <c r="C18" s="59" t="s">
        <v>141</v>
      </c>
      <c r="D18" s="60">
        <v>44454</v>
      </c>
      <c r="E18" s="61" t="s">
        <v>43</v>
      </c>
      <c r="F18" s="62" t="s">
        <v>165</v>
      </c>
      <c r="G18" s="63" t="s">
        <v>45</v>
      </c>
      <c r="H18" s="64" t="s">
        <v>46</v>
      </c>
      <c r="I18" s="65" t="s">
        <v>166</v>
      </c>
      <c r="J18" s="66" t="s">
        <v>144</v>
      </c>
      <c r="K18" s="65" t="s">
        <v>167</v>
      </c>
      <c r="L18" s="66" t="s">
        <v>146</v>
      </c>
      <c r="M18" s="66" t="s">
        <v>159</v>
      </c>
      <c r="N18" s="67">
        <v>44462</v>
      </c>
      <c r="O18" s="67">
        <v>44651</v>
      </c>
      <c r="P18" s="66" t="s">
        <v>160</v>
      </c>
      <c r="Q18" s="68" t="s">
        <v>149</v>
      </c>
      <c r="R18" s="69" t="s">
        <v>84</v>
      </c>
      <c r="S18" s="74">
        <v>0.9</v>
      </c>
      <c r="T18" s="65" t="s">
        <v>168</v>
      </c>
      <c r="U18" s="66" t="s">
        <v>169</v>
      </c>
      <c r="V18" s="70" t="s">
        <v>170</v>
      </c>
      <c r="W18" s="87" t="s">
        <v>84</v>
      </c>
      <c r="X18" s="72" t="s">
        <v>58</v>
      </c>
      <c r="Y18" s="88" t="s">
        <v>153</v>
      </c>
      <c r="Z18" s="88" t="s">
        <v>153</v>
      </c>
      <c r="AA18" s="74">
        <v>0.9</v>
      </c>
      <c r="AB18" s="66" t="s">
        <v>154</v>
      </c>
      <c r="AC18" s="78" t="s">
        <v>171</v>
      </c>
      <c r="AD18" s="57"/>
    </row>
    <row r="19" spans="1:30" ht="60" customHeight="1" x14ac:dyDescent="0.3">
      <c r="A19" s="58">
        <v>13</v>
      </c>
      <c r="B19" s="59" t="s">
        <v>41</v>
      </c>
      <c r="C19" s="59" t="s">
        <v>141</v>
      </c>
      <c r="D19" s="60">
        <v>44454</v>
      </c>
      <c r="E19" s="61" t="s">
        <v>62</v>
      </c>
      <c r="F19" s="62" t="s">
        <v>172</v>
      </c>
      <c r="G19" s="63" t="s">
        <v>45</v>
      </c>
      <c r="H19" s="64" t="s">
        <v>46</v>
      </c>
      <c r="I19" s="65" t="s">
        <v>173</v>
      </c>
      <c r="J19" s="66" t="s">
        <v>144</v>
      </c>
      <c r="K19" s="65" t="s">
        <v>174</v>
      </c>
      <c r="L19" s="66" t="s">
        <v>146</v>
      </c>
      <c r="M19" s="66" t="s">
        <v>175</v>
      </c>
      <c r="N19" s="67">
        <v>44462</v>
      </c>
      <c r="O19" s="67">
        <v>44651</v>
      </c>
      <c r="P19" s="66" t="s">
        <v>160</v>
      </c>
      <c r="Q19" s="68" t="s">
        <v>149</v>
      </c>
      <c r="R19" s="69" t="s">
        <v>84</v>
      </c>
      <c r="S19" s="74">
        <v>0.9</v>
      </c>
      <c r="T19" s="65" t="s">
        <v>176</v>
      </c>
      <c r="U19" s="66" t="s">
        <v>177</v>
      </c>
      <c r="V19" s="70" t="s">
        <v>170</v>
      </c>
      <c r="W19" s="87" t="s">
        <v>84</v>
      </c>
      <c r="X19" s="72" t="s">
        <v>58</v>
      </c>
      <c r="Y19" s="88" t="s">
        <v>153</v>
      </c>
      <c r="Z19" s="88" t="s">
        <v>153</v>
      </c>
      <c r="AA19" s="74">
        <v>0.9</v>
      </c>
      <c r="AB19" s="66" t="s">
        <v>178</v>
      </c>
      <c r="AC19" s="78" t="s">
        <v>179</v>
      </c>
      <c r="AD19" s="57"/>
    </row>
    <row r="20" spans="1:30" ht="60" customHeight="1" x14ac:dyDescent="0.3">
      <c r="A20" s="58">
        <v>14</v>
      </c>
      <c r="B20" s="59" t="s">
        <v>41</v>
      </c>
      <c r="C20" s="59" t="s">
        <v>180</v>
      </c>
      <c r="D20" s="60">
        <v>44490</v>
      </c>
      <c r="E20" s="61" t="s">
        <v>43</v>
      </c>
      <c r="F20" s="62" t="s">
        <v>181</v>
      </c>
      <c r="G20" s="63" t="s">
        <v>45</v>
      </c>
      <c r="H20" s="64" t="s">
        <v>46</v>
      </c>
      <c r="I20" s="65" t="s">
        <v>182</v>
      </c>
      <c r="J20" s="66" t="s">
        <v>65</v>
      </c>
      <c r="K20" s="65" t="s">
        <v>183</v>
      </c>
      <c r="L20" s="66" t="s">
        <v>184</v>
      </c>
      <c r="M20" s="66" t="s">
        <v>185</v>
      </c>
      <c r="N20" s="67">
        <v>44496</v>
      </c>
      <c r="O20" s="67">
        <v>44592</v>
      </c>
      <c r="P20" s="66" t="s">
        <v>186</v>
      </c>
      <c r="Q20" s="68" t="s">
        <v>187</v>
      </c>
      <c r="R20" s="69" t="s">
        <v>188</v>
      </c>
      <c r="S20" s="89">
        <v>1</v>
      </c>
      <c r="T20" s="80" t="s">
        <v>189</v>
      </c>
      <c r="U20" s="81" t="s">
        <v>190</v>
      </c>
      <c r="V20" s="90" t="s">
        <v>191</v>
      </c>
      <c r="W20" s="71" t="s">
        <v>188</v>
      </c>
      <c r="X20" s="72" t="s">
        <v>58</v>
      </c>
      <c r="Y20" s="73" t="s">
        <v>73</v>
      </c>
      <c r="Z20" s="73" t="s">
        <v>73</v>
      </c>
      <c r="AA20" s="74">
        <v>1</v>
      </c>
      <c r="AB20" s="66" t="s">
        <v>192</v>
      </c>
      <c r="AC20" s="78" t="s">
        <v>193</v>
      </c>
      <c r="AD20" s="57"/>
    </row>
    <row r="21" spans="1:30" ht="60" customHeight="1" x14ac:dyDescent="0.3">
      <c r="A21" s="58">
        <v>15</v>
      </c>
      <c r="B21" s="59" t="s">
        <v>41</v>
      </c>
      <c r="C21" s="59" t="s">
        <v>180</v>
      </c>
      <c r="D21" s="60">
        <v>44489</v>
      </c>
      <c r="E21" s="61" t="s">
        <v>43</v>
      </c>
      <c r="F21" s="62" t="s">
        <v>194</v>
      </c>
      <c r="G21" s="63" t="s">
        <v>45</v>
      </c>
      <c r="H21" s="64" t="s">
        <v>46</v>
      </c>
      <c r="I21" s="65" t="s">
        <v>195</v>
      </c>
      <c r="J21" s="66" t="s">
        <v>48</v>
      </c>
      <c r="K21" s="65" t="s">
        <v>196</v>
      </c>
      <c r="L21" s="66" t="s">
        <v>197</v>
      </c>
      <c r="M21" s="66" t="s">
        <v>198</v>
      </c>
      <c r="N21" s="67">
        <v>44496</v>
      </c>
      <c r="O21" s="67">
        <v>44926</v>
      </c>
      <c r="P21" s="66" t="s">
        <v>186</v>
      </c>
      <c r="Q21" s="68" t="s">
        <v>187</v>
      </c>
      <c r="R21" s="69" t="s">
        <v>199</v>
      </c>
      <c r="S21" s="89">
        <v>0.5</v>
      </c>
      <c r="T21" s="80" t="s">
        <v>200</v>
      </c>
      <c r="U21" s="81" t="s">
        <v>201</v>
      </c>
      <c r="V21" s="90" t="s">
        <v>202</v>
      </c>
      <c r="W21" s="71" t="s">
        <v>199</v>
      </c>
      <c r="X21" s="72" t="s">
        <v>58</v>
      </c>
      <c r="Y21" s="77" t="s">
        <v>59</v>
      </c>
      <c r="Z21" s="77" t="s">
        <v>59</v>
      </c>
      <c r="AA21" s="74">
        <v>0.5</v>
      </c>
      <c r="AB21" s="66" t="s">
        <v>203</v>
      </c>
      <c r="AC21" s="78" t="s">
        <v>204</v>
      </c>
      <c r="AD21" s="57"/>
    </row>
    <row r="22" spans="1:30" ht="60" customHeight="1" x14ac:dyDescent="0.3">
      <c r="A22" s="58">
        <v>16</v>
      </c>
      <c r="B22" s="59" t="s">
        <v>205</v>
      </c>
      <c r="C22" s="59" t="s">
        <v>206</v>
      </c>
      <c r="D22" s="60">
        <v>44353</v>
      </c>
      <c r="E22" s="61" t="s">
        <v>43</v>
      </c>
      <c r="F22" s="62" t="s">
        <v>207</v>
      </c>
      <c r="G22" s="63" t="s">
        <v>45</v>
      </c>
      <c r="H22" s="64" t="s">
        <v>46</v>
      </c>
      <c r="I22" s="65" t="s">
        <v>208</v>
      </c>
      <c r="J22" s="66" t="s">
        <v>48</v>
      </c>
      <c r="K22" s="65" t="s">
        <v>209</v>
      </c>
      <c r="L22" s="66" t="s">
        <v>210</v>
      </c>
      <c r="M22" s="66" t="s">
        <v>211</v>
      </c>
      <c r="N22" s="67">
        <v>44501</v>
      </c>
      <c r="O22" s="67">
        <v>44592</v>
      </c>
      <c r="P22" s="66" t="s">
        <v>212</v>
      </c>
      <c r="Q22" s="68" t="s">
        <v>149</v>
      </c>
      <c r="R22" s="69" t="s">
        <v>188</v>
      </c>
      <c r="S22" s="74">
        <v>1</v>
      </c>
      <c r="T22" s="65" t="s">
        <v>213</v>
      </c>
      <c r="U22" s="91" t="s">
        <v>214</v>
      </c>
      <c r="V22" s="70" t="s">
        <v>215</v>
      </c>
      <c r="W22" s="71" t="s">
        <v>188</v>
      </c>
      <c r="X22" s="72" t="s">
        <v>58</v>
      </c>
      <c r="Y22" s="73" t="s">
        <v>73</v>
      </c>
      <c r="Z22" s="73" t="s">
        <v>73</v>
      </c>
      <c r="AA22" s="74">
        <v>1</v>
      </c>
      <c r="AB22" s="66" t="s">
        <v>216</v>
      </c>
      <c r="AC22" s="78" t="s">
        <v>217</v>
      </c>
      <c r="AD22" s="57"/>
    </row>
    <row r="23" spans="1:30" ht="60" customHeight="1" x14ac:dyDescent="0.3">
      <c r="A23" s="58">
        <v>17</v>
      </c>
      <c r="B23" s="59" t="s">
        <v>205</v>
      </c>
      <c r="C23" s="59" t="s">
        <v>206</v>
      </c>
      <c r="D23" s="60">
        <v>44353</v>
      </c>
      <c r="E23" s="61" t="s">
        <v>43</v>
      </c>
      <c r="F23" s="62" t="s">
        <v>218</v>
      </c>
      <c r="G23" s="63" t="s">
        <v>45</v>
      </c>
      <c r="H23" s="64" t="s">
        <v>46</v>
      </c>
      <c r="I23" s="65" t="s">
        <v>219</v>
      </c>
      <c r="J23" s="66" t="s">
        <v>65</v>
      </c>
      <c r="K23" s="65" t="s">
        <v>220</v>
      </c>
      <c r="L23" s="66" t="s">
        <v>221</v>
      </c>
      <c r="M23" s="66" t="s">
        <v>222</v>
      </c>
      <c r="N23" s="67">
        <v>44470</v>
      </c>
      <c r="O23" s="67">
        <v>44651</v>
      </c>
      <c r="P23" s="66" t="s">
        <v>212</v>
      </c>
      <c r="Q23" s="92" t="s">
        <v>149</v>
      </c>
      <c r="R23" s="69" t="s">
        <v>188</v>
      </c>
      <c r="S23" s="74">
        <v>1</v>
      </c>
      <c r="T23" s="65" t="s">
        <v>223</v>
      </c>
      <c r="U23" s="66" t="s">
        <v>224</v>
      </c>
      <c r="V23" s="70" t="s">
        <v>215</v>
      </c>
      <c r="W23" s="71" t="s">
        <v>188</v>
      </c>
      <c r="X23" s="72" t="s">
        <v>58</v>
      </c>
      <c r="Y23" s="73" t="s">
        <v>73</v>
      </c>
      <c r="Z23" s="73" t="s">
        <v>73</v>
      </c>
      <c r="AA23" s="74">
        <v>1</v>
      </c>
      <c r="AB23" s="66" t="s">
        <v>216</v>
      </c>
      <c r="AC23" s="78" t="s">
        <v>225</v>
      </c>
      <c r="AD23" s="57"/>
    </row>
    <row r="24" spans="1:30" ht="60" customHeight="1" x14ac:dyDescent="0.3">
      <c r="A24" s="58">
        <v>18</v>
      </c>
      <c r="B24" s="59" t="s">
        <v>205</v>
      </c>
      <c r="C24" s="59" t="s">
        <v>206</v>
      </c>
      <c r="D24" s="60">
        <v>44353</v>
      </c>
      <c r="E24" s="61" t="s">
        <v>43</v>
      </c>
      <c r="F24" s="62" t="s">
        <v>226</v>
      </c>
      <c r="G24" s="63" t="s">
        <v>45</v>
      </c>
      <c r="H24" s="64" t="s">
        <v>46</v>
      </c>
      <c r="I24" s="65" t="s">
        <v>227</v>
      </c>
      <c r="J24" s="66" t="s">
        <v>65</v>
      </c>
      <c r="K24" s="65" t="s">
        <v>228</v>
      </c>
      <c r="L24" s="66" t="s">
        <v>229</v>
      </c>
      <c r="M24" s="66" t="s">
        <v>230</v>
      </c>
      <c r="N24" s="67">
        <v>44470</v>
      </c>
      <c r="O24" s="82">
        <v>44681</v>
      </c>
      <c r="P24" s="66" t="s">
        <v>212</v>
      </c>
      <c r="Q24" s="68" t="s">
        <v>149</v>
      </c>
      <c r="R24" s="69" t="s">
        <v>199</v>
      </c>
      <c r="S24" s="74">
        <v>0.8</v>
      </c>
      <c r="T24" s="65" t="s">
        <v>231</v>
      </c>
      <c r="U24" s="66" t="s">
        <v>232</v>
      </c>
      <c r="V24" s="70" t="s">
        <v>233</v>
      </c>
      <c r="W24" s="71" t="s">
        <v>199</v>
      </c>
      <c r="X24" s="72" t="s">
        <v>58</v>
      </c>
      <c r="Y24" s="77" t="s">
        <v>59</v>
      </c>
      <c r="Z24" s="88" t="s">
        <v>153</v>
      </c>
      <c r="AA24" s="74">
        <v>0.8</v>
      </c>
      <c r="AB24" s="66" t="s">
        <v>154</v>
      </c>
      <c r="AC24" s="78" t="s">
        <v>234</v>
      </c>
      <c r="AD24" s="57"/>
    </row>
    <row r="25" spans="1:30" ht="60" customHeight="1" x14ac:dyDescent="0.3">
      <c r="A25" s="58">
        <v>19</v>
      </c>
      <c r="B25" s="59" t="s">
        <v>205</v>
      </c>
      <c r="C25" s="59" t="s">
        <v>206</v>
      </c>
      <c r="D25" s="60">
        <v>44353</v>
      </c>
      <c r="E25" s="61" t="s">
        <v>43</v>
      </c>
      <c r="F25" s="62" t="s">
        <v>235</v>
      </c>
      <c r="G25" s="63" t="s">
        <v>45</v>
      </c>
      <c r="H25" s="64" t="s">
        <v>46</v>
      </c>
      <c r="I25" s="65" t="s">
        <v>236</v>
      </c>
      <c r="J25" s="66" t="s">
        <v>65</v>
      </c>
      <c r="K25" s="65" t="s">
        <v>237</v>
      </c>
      <c r="L25" s="66" t="s">
        <v>238</v>
      </c>
      <c r="M25" s="66" t="s">
        <v>239</v>
      </c>
      <c r="N25" s="67">
        <v>44409</v>
      </c>
      <c r="O25" s="82">
        <v>44681</v>
      </c>
      <c r="P25" s="66" t="s">
        <v>212</v>
      </c>
      <c r="Q25" s="68" t="s">
        <v>149</v>
      </c>
      <c r="R25" s="69" t="s">
        <v>199</v>
      </c>
      <c r="S25" s="74">
        <v>0.9</v>
      </c>
      <c r="T25" s="65" t="s">
        <v>240</v>
      </c>
      <c r="U25" s="66" t="s">
        <v>241</v>
      </c>
      <c r="V25" s="70" t="s">
        <v>233</v>
      </c>
      <c r="W25" s="71" t="s">
        <v>199</v>
      </c>
      <c r="X25" s="72" t="s">
        <v>58</v>
      </c>
      <c r="Y25" s="77" t="s">
        <v>59</v>
      </c>
      <c r="Z25" s="88" t="s">
        <v>153</v>
      </c>
      <c r="AA25" s="74">
        <v>0.9</v>
      </c>
      <c r="AB25" s="66" t="s">
        <v>242</v>
      </c>
      <c r="AC25" s="78" t="s">
        <v>243</v>
      </c>
      <c r="AD25" s="57"/>
    </row>
    <row r="26" spans="1:30" ht="60" customHeight="1" x14ac:dyDescent="0.3">
      <c r="A26" s="58">
        <v>20</v>
      </c>
      <c r="B26" s="59" t="s">
        <v>205</v>
      </c>
      <c r="C26" s="59" t="s">
        <v>206</v>
      </c>
      <c r="D26" s="60">
        <v>44353</v>
      </c>
      <c r="E26" s="61" t="s">
        <v>43</v>
      </c>
      <c r="F26" s="62" t="s">
        <v>244</v>
      </c>
      <c r="G26" s="63" t="s">
        <v>45</v>
      </c>
      <c r="H26" s="64" t="s">
        <v>46</v>
      </c>
      <c r="I26" s="65" t="s">
        <v>245</v>
      </c>
      <c r="J26" s="66" t="s">
        <v>65</v>
      </c>
      <c r="K26" s="65" t="s">
        <v>246</v>
      </c>
      <c r="L26" s="66" t="s">
        <v>247</v>
      </c>
      <c r="M26" s="66" t="s">
        <v>248</v>
      </c>
      <c r="N26" s="67">
        <v>44470</v>
      </c>
      <c r="O26" s="67">
        <v>44620</v>
      </c>
      <c r="P26" s="66" t="s">
        <v>212</v>
      </c>
      <c r="Q26" s="68" t="s">
        <v>149</v>
      </c>
      <c r="R26" s="69" t="s">
        <v>188</v>
      </c>
      <c r="S26" s="74">
        <v>1</v>
      </c>
      <c r="T26" s="65" t="s">
        <v>249</v>
      </c>
      <c r="U26" s="66" t="s">
        <v>250</v>
      </c>
      <c r="V26" s="70" t="s">
        <v>215</v>
      </c>
      <c r="W26" s="71" t="s">
        <v>188</v>
      </c>
      <c r="X26" s="72" t="s">
        <v>58</v>
      </c>
      <c r="Y26" s="73" t="s">
        <v>73</v>
      </c>
      <c r="Z26" s="73" t="s">
        <v>73</v>
      </c>
      <c r="AA26" s="74">
        <v>1</v>
      </c>
      <c r="AB26" s="66" t="s">
        <v>216</v>
      </c>
      <c r="AC26" s="78" t="s">
        <v>251</v>
      </c>
      <c r="AD26" s="57"/>
    </row>
    <row r="27" spans="1:30" ht="60" customHeight="1" x14ac:dyDescent="0.3">
      <c r="A27" s="58">
        <v>21</v>
      </c>
      <c r="B27" s="59" t="s">
        <v>41</v>
      </c>
      <c r="C27" s="59" t="s">
        <v>252</v>
      </c>
      <c r="D27" s="60">
        <v>44526</v>
      </c>
      <c r="E27" s="61" t="s">
        <v>62</v>
      </c>
      <c r="F27" s="62" t="s">
        <v>253</v>
      </c>
      <c r="G27" s="63" t="s">
        <v>254</v>
      </c>
      <c r="H27" s="64" t="s">
        <v>46</v>
      </c>
      <c r="I27" s="65" t="s">
        <v>255</v>
      </c>
      <c r="J27" s="66" t="s">
        <v>65</v>
      </c>
      <c r="K27" s="65" t="s">
        <v>256</v>
      </c>
      <c r="L27" s="66" t="s">
        <v>257</v>
      </c>
      <c r="M27" s="66" t="s">
        <v>258</v>
      </c>
      <c r="N27" s="67">
        <v>44581</v>
      </c>
      <c r="O27" s="67">
        <v>44910</v>
      </c>
      <c r="P27" s="66" t="s">
        <v>259</v>
      </c>
      <c r="Q27" s="68" t="s">
        <v>260</v>
      </c>
      <c r="R27" s="69" t="s">
        <v>261</v>
      </c>
      <c r="S27" s="93">
        <v>0.5</v>
      </c>
      <c r="T27" s="79" t="s">
        <v>262</v>
      </c>
      <c r="U27" s="72" t="s">
        <v>263</v>
      </c>
      <c r="V27" s="94" t="s">
        <v>264</v>
      </c>
      <c r="W27" s="71" t="s">
        <v>261</v>
      </c>
      <c r="X27" s="72" t="s">
        <v>58</v>
      </c>
      <c r="Y27" s="77" t="s">
        <v>59</v>
      </c>
      <c r="Z27" s="77" t="s">
        <v>59</v>
      </c>
      <c r="AA27" s="74">
        <v>0.5</v>
      </c>
      <c r="AB27" s="66" t="s">
        <v>265</v>
      </c>
      <c r="AC27" s="95" t="s">
        <v>266</v>
      </c>
      <c r="AD27" s="57"/>
    </row>
    <row r="28" spans="1:30" ht="60" customHeight="1" x14ac:dyDescent="0.3">
      <c r="A28" s="58">
        <v>22</v>
      </c>
      <c r="B28" s="59" t="s">
        <v>41</v>
      </c>
      <c r="C28" s="59" t="s">
        <v>252</v>
      </c>
      <c r="D28" s="60">
        <v>44526</v>
      </c>
      <c r="E28" s="61" t="s">
        <v>43</v>
      </c>
      <c r="F28" s="62" t="s">
        <v>267</v>
      </c>
      <c r="G28" s="63" t="s">
        <v>45</v>
      </c>
      <c r="H28" s="64" t="s">
        <v>46</v>
      </c>
      <c r="I28" s="65" t="s">
        <v>268</v>
      </c>
      <c r="J28" s="66" t="s">
        <v>144</v>
      </c>
      <c r="K28" s="65" t="s">
        <v>269</v>
      </c>
      <c r="L28" s="66" t="s">
        <v>270</v>
      </c>
      <c r="M28" s="66" t="s">
        <v>271</v>
      </c>
      <c r="N28" s="96">
        <v>44607</v>
      </c>
      <c r="O28" s="67">
        <v>44910</v>
      </c>
      <c r="P28" s="66" t="s">
        <v>259</v>
      </c>
      <c r="Q28" s="68" t="s">
        <v>260</v>
      </c>
      <c r="R28" s="69" t="s">
        <v>261</v>
      </c>
      <c r="S28" s="93">
        <v>0.42</v>
      </c>
      <c r="T28" s="79" t="s">
        <v>272</v>
      </c>
      <c r="U28" s="72" t="s">
        <v>273</v>
      </c>
      <c r="V28" s="94" t="s">
        <v>274</v>
      </c>
      <c r="W28" s="71" t="s">
        <v>261</v>
      </c>
      <c r="X28" s="72" t="s">
        <v>58</v>
      </c>
      <c r="Y28" s="77" t="s">
        <v>59</v>
      </c>
      <c r="Z28" s="77" t="s">
        <v>59</v>
      </c>
      <c r="AA28" s="74">
        <v>0.42</v>
      </c>
      <c r="AB28" s="66" t="s">
        <v>275</v>
      </c>
      <c r="AC28" s="95" t="s">
        <v>276</v>
      </c>
      <c r="AD28" s="57"/>
    </row>
    <row r="29" spans="1:30" ht="60" customHeight="1" x14ac:dyDescent="0.3">
      <c r="A29" s="58">
        <v>23</v>
      </c>
      <c r="B29" s="59" t="s">
        <v>41</v>
      </c>
      <c r="C29" s="59" t="s">
        <v>252</v>
      </c>
      <c r="D29" s="60">
        <v>44526</v>
      </c>
      <c r="E29" s="61" t="s">
        <v>43</v>
      </c>
      <c r="F29" s="62" t="s">
        <v>277</v>
      </c>
      <c r="G29" s="63" t="s">
        <v>45</v>
      </c>
      <c r="H29" s="64" t="s">
        <v>46</v>
      </c>
      <c r="I29" s="65" t="s">
        <v>278</v>
      </c>
      <c r="J29" s="66" t="s">
        <v>144</v>
      </c>
      <c r="K29" s="65" t="s">
        <v>279</v>
      </c>
      <c r="L29" s="66" t="s">
        <v>280</v>
      </c>
      <c r="M29" s="66" t="s">
        <v>281</v>
      </c>
      <c r="N29" s="67">
        <v>44536</v>
      </c>
      <c r="O29" s="67">
        <v>44742</v>
      </c>
      <c r="P29" s="66" t="s">
        <v>259</v>
      </c>
      <c r="Q29" s="68" t="s">
        <v>260</v>
      </c>
      <c r="R29" s="69" t="s">
        <v>282</v>
      </c>
      <c r="S29" s="93">
        <v>1</v>
      </c>
      <c r="T29" s="79" t="s">
        <v>283</v>
      </c>
      <c r="U29" s="72" t="s">
        <v>284</v>
      </c>
      <c r="V29" s="94" t="s">
        <v>285</v>
      </c>
      <c r="W29" s="71" t="s">
        <v>282</v>
      </c>
      <c r="X29" s="72" t="s">
        <v>58</v>
      </c>
      <c r="Y29" s="73" t="s">
        <v>73</v>
      </c>
      <c r="Z29" s="73" t="s">
        <v>73</v>
      </c>
      <c r="AA29" s="74">
        <v>1</v>
      </c>
      <c r="AB29" s="72" t="s">
        <v>286</v>
      </c>
      <c r="AC29" s="95" t="s">
        <v>287</v>
      </c>
      <c r="AD29" s="57"/>
    </row>
    <row r="30" spans="1:30" ht="60" customHeight="1" x14ac:dyDescent="0.3">
      <c r="A30" s="58">
        <v>24</v>
      </c>
      <c r="B30" s="59" t="s">
        <v>41</v>
      </c>
      <c r="C30" s="59" t="s">
        <v>252</v>
      </c>
      <c r="D30" s="60">
        <v>44526</v>
      </c>
      <c r="E30" s="61" t="s">
        <v>62</v>
      </c>
      <c r="F30" s="62" t="s">
        <v>288</v>
      </c>
      <c r="G30" s="63" t="s">
        <v>254</v>
      </c>
      <c r="H30" s="64" t="s">
        <v>46</v>
      </c>
      <c r="I30" s="65" t="s">
        <v>289</v>
      </c>
      <c r="J30" s="66" t="s">
        <v>65</v>
      </c>
      <c r="K30" s="65" t="s">
        <v>290</v>
      </c>
      <c r="L30" s="66" t="s">
        <v>291</v>
      </c>
      <c r="M30" s="66" t="s">
        <v>292</v>
      </c>
      <c r="N30" s="67">
        <v>44533</v>
      </c>
      <c r="O30" s="67">
        <v>44742</v>
      </c>
      <c r="P30" s="66" t="s">
        <v>293</v>
      </c>
      <c r="Q30" s="68" t="s">
        <v>294</v>
      </c>
      <c r="R30" s="69" t="s">
        <v>261</v>
      </c>
      <c r="S30" s="93">
        <v>0.6</v>
      </c>
      <c r="T30" s="79" t="s">
        <v>295</v>
      </c>
      <c r="U30" s="72" t="s">
        <v>296</v>
      </c>
      <c r="V30" s="70" t="s">
        <v>297</v>
      </c>
      <c r="W30" s="71" t="s">
        <v>261</v>
      </c>
      <c r="X30" s="72" t="s">
        <v>58</v>
      </c>
      <c r="Y30" s="77" t="s">
        <v>59</v>
      </c>
      <c r="Z30" s="77" t="s">
        <v>59</v>
      </c>
      <c r="AA30" s="74">
        <v>0.75</v>
      </c>
      <c r="AB30" s="66" t="s">
        <v>298</v>
      </c>
      <c r="AC30" s="95" t="s">
        <v>299</v>
      </c>
      <c r="AD30" s="57"/>
    </row>
    <row r="31" spans="1:30" ht="60" customHeight="1" x14ac:dyDescent="0.3">
      <c r="A31" s="58">
        <v>25</v>
      </c>
      <c r="B31" s="59" t="s">
        <v>41</v>
      </c>
      <c r="C31" s="59" t="s">
        <v>252</v>
      </c>
      <c r="D31" s="60">
        <v>44526</v>
      </c>
      <c r="E31" s="61" t="s">
        <v>62</v>
      </c>
      <c r="F31" s="62" t="s">
        <v>300</v>
      </c>
      <c r="G31" s="63" t="s">
        <v>45</v>
      </c>
      <c r="H31" s="64" t="s">
        <v>46</v>
      </c>
      <c r="I31" s="65" t="s">
        <v>301</v>
      </c>
      <c r="J31" s="66" t="s">
        <v>65</v>
      </c>
      <c r="K31" s="65" t="s">
        <v>302</v>
      </c>
      <c r="L31" s="66" t="s">
        <v>303</v>
      </c>
      <c r="M31" s="66" t="s">
        <v>304</v>
      </c>
      <c r="N31" s="67">
        <v>44536</v>
      </c>
      <c r="O31" s="67">
        <v>44651</v>
      </c>
      <c r="P31" s="66" t="s">
        <v>305</v>
      </c>
      <c r="Q31" s="68" t="s">
        <v>306</v>
      </c>
      <c r="R31" s="69" t="s">
        <v>282</v>
      </c>
      <c r="S31" s="97">
        <v>100</v>
      </c>
      <c r="T31" s="79" t="s">
        <v>307</v>
      </c>
      <c r="U31" s="72" t="s">
        <v>308</v>
      </c>
      <c r="V31" s="94" t="s">
        <v>309</v>
      </c>
      <c r="W31" s="71" t="s">
        <v>282</v>
      </c>
      <c r="X31" s="72" t="s">
        <v>58</v>
      </c>
      <c r="Y31" s="73" t="s">
        <v>73</v>
      </c>
      <c r="Z31" s="73" t="s">
        <v>73</v>
      </c>
      <c r="AA31" s="74">
        <v>1</v>
      </c>
      <c r="AB31" s="66" t="s">
        <v>310</v>
      </c>
      <c r="AC31" s="95" t="s">
        <v>311</v>
      </c>
      <c r="AD31" s="57"/>
    </row>
    <row r="32" spans="1:30" ht="60" customHeight="1" x14ac:dyDescent="0.3">
      <c r="A32" s="58">
        <v>26</v>
      </c>
      <c r="B32" s="59" t="s">
        <v>41</v>
      </c>
      <c r="C32" s="59" t="s">
        <v>252</v>
      </c>
      <c r="D32" s="60">
        <v>44526</v>
      </c>
      <c r="E32" s="61" t="s">
        <v>62</v>
      </c>
      <c r="F32" s="62" t="s">
        <v>312</v>
      </c>
      <c r="G32" s="63" t="s">
        <v>45</v>
      </c>
      <c r="H32" s="64" t="s">
        <v>46</v>
      </c>
      <c r="I32" s="65" t="s">
        <v>313</v>
      </c>
      <c r="J32" s="66" t="s">
        <v>65</v>
      </c>
      <c r="K32" s="65" t="s">
        <v>314</v>
      </c>
      <c r="L32" s="66" t="s">
        <v>315</v>
      </c>
      <c r="M32" s="66" t="s">
        <v>316</v>
      </c>
      <c r="N32" s="67">
        <v>44536</v>
      </c>
      <c r="O32" s="67">
        <v>44742</v>
      </c>
      <c r="P32" s="66" t="s">
        <v>305</v>
      </c>
      <c r="Q32" s="68" t="s">
        <v>306</v>
      </c>
      <c r="R32" s="69" t="s">
        <v>261</v>
      </c>
      <c r="S32" s="93">
        <v>0</v>
      </c>
      <c r="T32" s="79" t="s">
        <v>317</v>
      </c>
      <c r="U32" s="72" t="s">
        <v>318</v>
      </c>
      <c r="V32" s="94" t="s">
        <v>319</v>
      </c>
      <c r="W32" s="71" t="s">
        <v>261</v>
      </c>
      <c r="X32" s="72" t="s">
        <v>58</v>
      </c>
      <c r="Y32" s="77" t="s">
        <v>59</v>
      </c>
      <c r="Z32" s="77" t="s">
        <v>59</v>
      </c>
      <c r="AA32" s="74">
        <v>0</v>
      </c>
      <c r="AB32" s="66" t="s">
        <v>320</v>
      </c>
      <c r="AC32" s="95" t="s">
        <v>321</v>
      </c>
      <c r="AD32" s="57"/>
    </row>
    <row r="33" spans="1:49" ht="60" customHeight="1" x14ac:dyDescent="0.3">
      <c r="A33" s="58">
        <v>27</v>
      </c>
      <c r="B33" s="59" t="s">
        <v>41</v>
      </c>
      <c r="C33" s="59" t="s">
        <v>252</v>
      </c>
      <c r="D33" s="60">
        <v>44526</v>
      </c>
      <c r="E33" s="61" t="s">
        <v>62</v>
      </c>
      <c r="F33" s="62" t="s">
        <v>322</v>
      </c>
      <c r="G33" s="63" t="s">
        <v>45</v>
      </c>
      <c r="H33" s="64" t="s">
        <v>46</v>
      </c>
      <c r="I33" s="65" t="s">
        <v>323</v>
      </c>
      <c r="J33" s="66" t="s">
        <v>65</v>
      </c>
      <c r="K33" s="65" t="s">
        <v>324</v>
      </c>
      <c r="L33" s="66" t="s">
        <v>325</v>
      </c>
      <c r="M33" s="66" t="s">
        <v>326</v>
      </c>
      <c r="N33" s="67">
        <v>44531</v>
      </c>
      <c r="O33" s="67">
        <v>44926</v>
      </c>
      <c r="P33" s="66" t="s">
        <v>327</v>
      </c>
      <c r="Q33" s="68" t="s">
        <v>328</v>
      </c>
      <c r="R33" s="69" t="s">
        <v>261</v>
      </c>
      <c r="S33" s="74">
        <v>0.46</v>
      </c>
      <c r="T33" s="79" t="s">
        <v>329</v>
      </c>
      <c r="U33" s="72" t="s">
        <v>330</v>
      </c>
      <c r="V33" s="94" t="s">
        <v>331</v>
      </c>
      <c r="W33" s="71" t="s">
        <v>261</v>
      </c>
      <c r="X33" s="72" t="s">
        <v>58</v>
      </c>
      <c r="Y33" s="77" t="s">
        <v>59</v>
      </c>
      <c r="Z33" s="77" t="s">
        <v>59</v>
      </c>
      <c r="AA33" s="74">
        <v>0.46</v>
      </c>
      <c r="AB33" s="66" t="s">
        <v>320</v>
      </c>
      <c r="AC33" s="95" t="s">
        <v>332</v>
      </c>
      <c r="AD33" s="57"/>
    </row>
    <row r="34" spans="1:49" ht="60" customHeight="1" x14ac:dyDescent="0.3">
      <c r="A34" s="58">
        <v>28</v>
      </c>
      <c r="B34" s="59" t="s">
        <v>41</v>
      </c>
      <c r="C34" s="59" t="s">
        <v>252</v>
      </c>
      <c r="D34" s="60">
        <v>44526</v>
      </c>
      <c r="E34" s="61" t="s">
        <v>62</v>
      </c>
      <c r="F34" s="62" t="s">
        <v>333</v>
      </c>
      <c r="G34" s="63" t="s">
        <v>45</v>
      </c>
      <c r="H34" s="64" t="s">
        <v>46</v>
      </c>
      <c r="I34" s="65" t="s">
        <v>334</v>
      </c>
      <c r="J34" s="66" t="s">
        <v>48</v>
      </c>
      <c r="K34" s="65" t="s">
        <v>335</v>
      </c>
      <c r="L34" s="66" t="s">
        <v>336</v>
      </c>
      <c r="M34" s="66" t="s">
        <v>337</v>
      </c>
      <c r="N34" s="67">
        <v>44537</v>
      </c>
      <c r="O34" s="67">
        <v>44592</v>
      </c>
      <c r="P34" s="66" t="s">
        <v>52</v>
      </c>
      <c r="Q34" s="68" t="s">
        <v>53</v>
      </c>
      <c r="R34" s="69" t="s">
        <v>282</v>
      </c>
      <c r="S34" s="97"/>
      <c r="T34" s="79" t="s">
        <v>338</v>
      </c>
      <c r="U34" s="72" t="s">
        <v>339</v>
      </c>
      <c r="V34" s="94" t="s">
        <v>340</v>
      </c>
      <c r="W34" s="71" t="s">
        <v>282</v>
      </c>
      <c r="X34" s="72" t="s">
        <v>58</v>
      </c>
      <c r="Y34" s="73" t="s">
        <v>73</v>
      </c>
      <c r="Z34" s="73" t="s">
        <v>73</v>
      </c>
      <c r="AA34" s="74">
        <v>1</v>
      </c>
      <c r="AB34" s="72" t="s">
        <v>341</v>
      </c>
      <c r="AC34" s="78" t="s">
        <v>342</v>
      </c>
      <c r="AD34" s="57"/>
    </row>
    <row r="35" spans="1:49" ht="60" customHeight="1" x14ac:dyDescent="0.3">
      <c r="A35" s="58">
        <v>29</v>
      </c>
      <c r="B35" s="59" t="s">
        <v>41</v>
      </c>
      <c r="C35" s="59" t="s">
        <v>252</v>
      </c>
      <c r="D35" s="60">
        <v>44526</v>
      </c>
      <c r="E35" s="61" t="s">
        <v>62</v>
      </c>
      <c r="F35" s="62" t="s">
        <v>343</v>
      </c>
      <c r="G35" s="63" t="s">
        <v>45</v>
      </c>
      <c r="H35" s="64" t="s">
        <v>46</v>
      </c>
      <c r="I35" s="65" t="s">
        <v>344</v>
      </c>
      <c r="J35" s="66" t="s">
        <v>48</v>
      </c>
      <c r="K35" s="65" t="s">
        <v>345</v>
      </c>
      <c r="L35" s="66" t="s">
        <v>346</v>
      </c>
      <c r="M35" s="66" t="s">
        <v>347</v>
      </c>
      <c r="N35" s="67">
        <v>44562</v>
      </c>
      <c r="O35" s="67">
        <v>44895</v>
      </c>
      <c r="P35" s="66" t="s">
        <v>52</v>
      </c>
      <c r="Q35" s="68" t="s">
        <v>53</v>
      </c>
      <c r="R35" s="69" t="s">
        <v>282</v>
      </c>
      <c r="S35" s="97"/>
      <c r="T35" s="79" t="s">
        <v>348</v>
      </c>
      <c r="U35" s="72" t="s">
        <v>348</v>
      </c>
      <c r="V35" s="94" t="s">
        <v>349</v>
      </c>
      <c r="W35" s="71" t="s">
        <v>282</v>
      </c>
      <c r="X35" s="72" t="s">
        <v>350</v>
      </c>
      <c r="Y35" s="73" t="s">
        <v>73</v>
      </c>
      <c r="Z35" s="73" t="s">
        <v>73</v>
      </c>
      <c r="AA35" s="74">
        <v>1</v>
      </c>
      <c r="AB35" s="72" t="s">
        <v>351</v>
      </c>
      <c r="AC35" s="78" t="s">
        <v>352</v>
      </c>
      <c r="AD35" s="57"/>
    </row>
    <row r="36" spans="1:49" ht="60" customHeight="1" x14ac:dyDescent="0.3">
      <c r="A36" s="58">
        <v>30</v>
      </c>
      <c r="B36" s="59" t="s">
        <v>41</v>
      </c>
      <c r="C36" s="59" t="s">
        <v>252</v>
      </c>
      <c r="D36" s="60">
        <v>44526</v>
      </c>
      <c r="E36" s="61" t="s">
        <v>62</v>
      </c>
      <c r="F36" s="62" t="s">
        <v>353</v>
      </c>
      <c r="G36" s="63" t="s">
        <v>45</v>
      </c>
      <c r="H36" s="64" t="s">
        <v>46</v>
      </c>
      <c r="I36" s="65" t="s">
        <v>354</v>
      </c>
      <c r="J36" s="66" t="s">
        <v>144</v>
      </c>
      <c r="K36" s="65" t="s">
        <v>355</v>
      </c>
      <c r="L36" s="66" t="s">
        <v>356</v>
      </c>
      <c r="M36" s="66" t="s">
        <v>357</v>
      </c>
      <c r="N36" s="67">
        <v>44562</v>
      </c>
      <c r="O36" s="67">
        <v>44742</v>
      </c>
      <c r="P36" s="66" t="s">
        <v>52</v>
      </c>
      <c r="Q36" s="68" t="s">
        <v>53</v>
      </c>
      <c r="R36" s="69" t="s">
        <v>282</v>
      </c>
      <c r="S36" s="97"/>
      <c r="T36" s="79" t="s">
        <v>358</v>
      </c>
      <c r="U36" s="72" t="s">
        <v>358</v>
      </c>
      <c r="V36" s="94" t="s">
        <v>359</v>
      </c>
      <c r="W36" s="71" t="s">
        <v>282</v>
      </c>
      <c r="X36" s="72" t="s">
        <v>350</v>
      </c>
      <c r="Y36" s="73" t="s">
        <v>73</v>
      </c>
      <c r="Z36" s="73" t="s">
        <v>73</v>
      </c>
      <c r="AA36" s="74">
        <v>1</v>
      </c>
      <c r="AB36" s="72" t="s">
        <v>351</v>
      </c>
      <c r="AC36" s="78" t="s">
        <v>360</v>
      </c>
      <c r="AD36" s="57"/>
    </row>
    <row r="37" spans="1:49" ht="60" customHeight="1" x14ac:dyDescent="0.3">
      <c r="A37" s="58">
        <v>31</v>
      </c>
      <c r="B37" s="59" t="s">
        <v>41</v>
      </c>
      <c r="C37" s="59" t="s">
        <v>252</v>
      </c>
      <c r="D37" s="60">
        <v>44526</v>
      </c>
      <c r="E37" s="61" t="s">
        <v>62</v>
      </c>
      <c r="F37" s="62" t="s">
        <v>361</v>
      </c>
      <c r="G37" s="63" t="s">
        <v>45</v>
      </c>
      <c r="H37" s="64" t="s">
        <v>46</v>
      </c>
      <c r="I37" s="65" t="s">
        <v>362</v>
      </c>
      <c r="J37" s="66" t="s">
        <v>144</v>
      </c>
      <c r="K37" s="65" t="s">
        <v>363</v>
      </c>
      <c r="L37" s="66" t="s">
        <v>364</v>
      </c>
      <c r="M37" s="66" t="s">
        <v>365</v>
      </c>
      <c r="N37" s="67">
        <v>44562</v>
      </c>
      <c r="O37" s="67">
        <v>44926</v>
      </c>
      <c r="P37" s="66" t="s">
        <v>52</v>
      </c>
      <c r="Q37" s="68" t="s">
        <v>53</v>
      </c>
      <c r="R37" s="69" t="s">
        <v>261</v>
      </c>
      <c r="S37" s="97"/>
      <c r="T37" s="79" t="s">
        <v>366</v>
      </c>
      <c r="U37" s="72" t="s">
        <v>367</v>
      </c>
      <c r="V37" s="94" t="s">
        <v>368</v>
      </c>
      <c r="W37" s="71" t="s">
        <v>261</v>
      </c>
      <c r="X37" s="72" t="s">
        <v>350</v>
      </c>
      <c r="Y37" s="77" t="s">
        <v>59</v>
      </c>
      <c r="Z37" s="77" t="s">
        <v>59</v>
      </c>
      <c r="AA37" s="74">
        <v>0.6</v>
      </c>
      <c r="AB37" s="72" t="s">
        <v>369</v>
      </c>
      <c r="AC37" s="78" t="s">
        <v>370</v>
      </c>
      <c r="AD37" s="57"/>
    </row>
    <row r="38" spans="1:49" ht="60" customHeight="1" x14ac:dyDescent="0.3">
      <c r="A38" s="58">
        <v>32</v>
      </c>
      <c r="B38" s="59" t="s">
        <v>41</v>
      </c>
      <c r="C38" s="59" t="s">
        <v>252</v>
      </c>
      <c r="D38" s="60">
        <v>44526</v>
      </c>
      <c r="E38" s="61" t="s">
        <v>62</v>
      </c>
      <c r="F38" s="62" t="s">
        <v>371</v>
      </c>
      <c r="G38" s="63" t="s">
        <v>45</v>
      </c>
      <c r="H38" s="64" t="s">
        <v>46</v>
      </c>
      <c r="I38" s="65" t="s">
        <v>372</v>
      </c>
      <c r="J38" s="66" t="s">
        <v>65</v>
      </c>
      <c r="K38" s="65" t="s">
        <v>373</v>
      </c>
      <c r="L38" s="66" t="s">
        <v>374</v>
      </c>
      <c r="M38" s="66" t="s">
        <v>375</v>
      </c>
      <c r="N38" s="67">
        <v>44533</v>
      </c>
      <c r="O38" s="67">
        <v>44592</v>
      </c>
      <c r="P38" s="66" t="s">
        <v>160</v>
      </c>
      <c r="Q38" s="68" t="s">
        <v>149</v>
      </c>
      <c r="R38" s="69" t="s">
        <v>282</v>
      </c>
      <c r="S38" s="74">
        <v>1</v>
      </c>
      <c r="T38" s="79" t="s">
        <v>376</v>
      </c>
      <c r="U38" s="72" t="s">
        <v>377</v>
      </c>
      <c r="V38" s="94" t="s">
        <v>378</v>
      </c>
      <c r="W38" s="71" t="s">
        <v>282</v>
      </c>
      <c r="X38" s="72" t="s">
        <v>58</v>
      </c>
      <c r="Y38" s="73" t="s">
        <v>73</v>
      </c>
      <c r="Z38" s="73" t="s">
        <v>73</v>
      </c>
      <c r="AA38" s="74">
        <v>1</v>
      </c>
      <c r="AB38" s="72" t="s">
        <v>379</v>
      </c>
      <c r="AC38" s="95" t="s">
        <v>380</v>
      </c>
      <c r="AD38" s="57"/>
    </row>
    <row r="39" spans="1:49" ht="60" customHeight="1" x14ac:dyDescent="0.3">
      <c r="A39" s="58">
        <v>33</v>
      </c>
      <c r="B39" s="59" t="s">
        <v>41</v>
      </c>
      <c r="C39" s="59" t="s">
        <v>252</v>
      </c>
      <c r="D39" s="60">
        <v>44526</v>
      </c>
      <c r="E39" s="61" t="s">
        <v>62</v>
      </c>
      <c r="F39" s="62" t="s">
        <v>381</v>
      </c>
      <c r="G39" s="63" t="s">
        <v>45</v>
      </c>
      <c r="H39" s="64" t="s">
        <v>46</v>
      </c>
      <c r="I39" s="65" t="s">
        <v>382</v>
      </c>
      <c r="J39" s="66" t="s">
        <v>65</v>
      </c>
      <c r="K39" s="65" t="s">
        <v>383</v>
      </c>
      <c r="L39" s="66" t="s">
        <v>374</v>
      </c>
      <c r="M39" s="66" t="s">
        <v>375</v>
      </c>
      <c r="N39" s="67">
        <v>44533</v>
      </c>
      <c r="O39" s="67">
        <v>44592</v>
      </c>
      <c r="P39" s="66" t="s">
        <v>148</v>
      </c>
      <c r="Q39" s="68" t="s">
        <v>149</v>
      </c>
      <c r="R39" s="69" t="s">
        <v>282</v>
      </c>
      <c r="S39" s="74">
        <v>1</v>
      </c>
      <c r="T39" s="79" t="s">
        <v>384</v>
      </c>
      <c r="U39" s="72" t="s">
        <v>385</v>
      </c>
      <c r="V39" s="94" t="s">
        <v>378</v>
      </c>
      <c r="W39" s="71" t="s">
        <v>282</v>
      </c>
      <c r="X39" s="72" t="s">
        <v>58</v>
      </c>
      <c r="Y39" s="73" t="s">
        <v>73</v>
      </c>
      <c r="Z39" s="73" t="s">
        <v>73</v>
      </c>
      <c r="AA39" s="74">
        <v>1</v>
      </c>
      <c r="AB39" s="72" t="s">
        <v>379</v>
      </c>
      <c r="AC39" s="78" t="s">
        <v>386</v>
      </c>
      <c r="AD39" s="57"/>
    </row>
    <row r="40" spans="1:49" ht="60" customHeight="1" x14ac:dyDescent="0.3">
      <c r="A40" s="58">
        <v>34</v>
      </c>
      <c r="B40" s="59" t="s">
        <v>41</v>
      </c>
      <c r="C40" s="59" t="s">
        <v>252</v>
      </c>
      <c r="D40" s="60">
        <v>44526</v>
      </c>
      <c r="E40" s="61" t="s">
        <v>62</v>
      </c>
      <c r="F40" s="62" t="s">
        <v>387</v>
      </c>
      <c r="G40" s="63" t="s">
        <v>45</v>
      </c>
      <c r="H40" s="64" t="s">
        <v>46</v>
      </c>
      <c r="I40" s="65" t="s">
        <v>388</v>
      </c>
      <c r="J40" s="66" t="s">
        <v>65</v>
      </c>
      <c r="K40" s="65" t="s">
        <v>389</v>
      </c>
      <c r="L40" s="66" t="s">
        <v>390</v>
      </c>
      <c r="M40" s="66" t="s">
        <v>391</v>
      </c>
      <c r="N40" s="67">
        <v>44533</v>
      </c>
      <c r="O40" s="96">
        <v>44834</v>
      </c>
      <c r="P40" s="66" t="s">
        <v>212</v>
      </c>
      <c r="Q40" s="68" t="s">
        <v>149</v>
      </c>
      <c r="R40" s="69" t="s">
        <v>261</v>
      </c>
      <c r="S40" s="74">
        <v>0.6</v>
      </c>
      <c r="T40" s="65" t="s">
        <v>392</v>
      </c>
      <c r="U40" s="72" t="s">
        <v>393</v>
      </c>
      <c r="V40" s="94" t="s">
        <v>394</v>
      </c>
      <c r="W40" s="71" t="s">
        <v>261</v>
      </c>
      <c r="X40" s="72" t="s">
        <v>58</v>
      </c>
      <c r="Y40" s="77" t="s">
        <v>59</v>
      </c>
      <c r="Z40" s="77" t="s">
        <v>59</v>
      </c>
      <c r="AA40" s="74">
        <v>0.6</v>
      </c>
      <c r="AB40" s="72" t="s">
        <v>395</v>
      </c>
      <c r="AC40" s="78" t="s">
        <v>396</v>
      </c>
      <c r="AD40" s="57"/>
    </row>
    <row r="41" spans="1:49" ht="60" customHeight="1" x14ac:dyDescent="0.3">
      <c r="A41" s="58">
        <v>35</v>
      </c>
      <c r="B41" s="59" t="s">
        <v>41</v>
      </c>
      <c r="C41" s="59" t="s">
        <v>252</v>
      </c>
      <c r="D41" s="60">
        <v>44526</v>
      </c>
      <c r="E41" s="61" t="s">
        <v>62</v>
      </c>
      <c r="F41" s="62" t="s">
        <v>397</v>
      </c>
      <c r="G41" s="63" t="s">
        <v>45</v>
      </c>
      <c r="H41" s="64" t="s">
        <v>46</v>
      </c>
      <c r="I41" s="65" t="s">
        <v>398</v>
      </c>
      <c r="J41" s="66" t="s">
        <v>65</v>
      </c>
      <c r="K41" s="65" t="s">
        <v>399</v>
      </c>
      <c r="L41" s="66" t="s">
        <v>390</v>
      </c>
      <c r="M41" s="66" t="s">
        <v>400</v>
      </c>
      <c r="N41" s="67">
        <v>44533</v>
      </c>
      <c r="O41" s="67">
        <v>44651</v>
      </c>
      <c r="P41" s="66" t="s">
        <v>212</v>
      </c>
      <c r="Q41" s="68" t="s">
        <v>149</v>
      </c>
      <c r="R41" s="69" t="s">
        <v>282</v>
      </c>
      <c r="S41" s="74">
        <v>1</v>
      </c>
      <c r="T41" s="79" t="s">
        <v>401</v>
      </c>
      <c r="U41" s="72" t="s">
        <v>402</v>
      </c>
      <c r="V41" s="94" t="s">
        <v>378</v>
      </c>
      <c r="W41" s="71" t="s">
        <v>282</v>
      </c>
      <c r="X41" s="72" t="s">
        <v>58</v>
      </c>
      <c r="Y41" s="73" t="s">
        <v>73</v>
      </c>
      <c r="Z41" s="73" t="s">
        <v>73</v>
      </c>
      <c r="AA41" s="74">
        <v>1</v>
      </c>
      <c r="AB41" s="72" t="s">
        <v>379</v>
      </c>
      <c r="AC41" s="78" t="s">
        <v>403</v>
      </c>
      <c r="AD41" s="57"/>
    </row>
    <row r="42" spans="1:49" ht="60" customHeight="1" x14ac:dyDescent="0.3">
      <c r="A42" s="58">
        <v>36</v>
      </c>
      <c r="B42" s="59" t="s">
        <v>41</v>
      </c>
      <c r="C42" s="59" t="s">
        <v>252</v>
      </c>
      <c r="D42" s="60">
        <v>44526</v>
      </c>
      <c r="E42" s="61" t="s">
        <v>62</v>
      </c>
      <c r="F42" s="62" t="s">
        <v>404</v>
      </c>
      <c r="G42" s="63" t="s">
        <v>45</v>
      </c>
      <c r="H42" s="64" t="s">
        <v>46</v>
      </c>
      <c r="I42" s="65" t="s">
        <v>405</v>
      </c>
      <c r="J42" s="66" t="s">
        <v>65</v>
      </c>
      <c r="K42" s="65" t="s">
        <v>406</v>
      </c>
      <c r="L42" s="66" t="s">
        <v>407</v>
      </c>
      <c r="M42" s="66" t="s">
        <v>408</v>
      </c>
      <c r="N42" s="67">
        <v>44533</v>
      </c>
      <c r="O42" s="67">
        <v>44592</v>
      </c>
      <c r="P42" s="66" t="s">
        <v>212</v>
      </c>
      <c r="Q42" s="68" t="s">
        <v>149</v>
      </c>
      <c r="R42" s="98">
        <v>44561</v>
      </c>
      <c r="S42" s="74">
        <v>1</v>
      </c>
      <c r="T42" s="79" t="s">
        <v>409</v>
      </c>
      <c r="U42" s="72" t="s">
        <v>410</v>
      </c>
      <c r="V42" s="94" t="s">
        <v>378</v>
      </c>
      <c r="W42" s="99">
        <v>44561</v>
      </c>
      <c r="X42" s="72" t="s">
        <v>58</v>
      </c>
      <c r="Y42" s="73" t="s">
        <v>73</v>
      </c>
      <c r="Z42" s="73" t="s">
        <v>73</v>
      </c>
      <c r="AA42" s="74">
        <v>1</v>
      </c>
      <c r="AB42" s="72" t="s">
        <v>379</v>
      </c>
      <c r="AC42" s="78" t="s">
        <v>411</v>
      </c>
      <c r="AD42" s="100"/>
    </row>
    <row r="43" spans="1:49" ht="60" customHeight="1" x14ac:dyDescent="0.3">
      <c r="A43" s="58">
        <v>37</v>
      </c>
      <c r="B43" s="59" t="s">
        <v>41</v>
      </c>
      <c r="C43" s="59" t="s">
        <v>252</v>
      </c>
      <c r="D43" s="60">
        <v>44526</v>
      </c>
      <c r="E43" s="61" t="s">
        <v>62</v>
      </c>
      <c r="F43" s="62" t="s">
        <v>412</v>
      </c>
      <c r="G43" s="63" t="s">
        <v>45</v>
      </c>
      <c r="H43" s="64" t="s">
        <v>46</v>
      </c>
      <c r="I43" s="65" t="s">
        <v>413</v>
      </c>
      <c r="J43" s="66" t="s">
        <v>65</v>
      </c>
      <c r="K43" s="65" t="s">
        <v>414</v>
      </c>
      <c r="L43" s="66" t="s">
        <v>415</v>
      </c>
      <c r="M43" s="66" t="s">
        <v>416</v>
      </c>
      <c r="N43" s="67">
        <v>44562</v>
      </c>
      <c r="O43" s="67">
        <v>44742</v>
      </c>
      <c r="P43" s="66" t="s">
        <v>82</v>
      </c>
      <c r="Q43" s="68" t="s">
        <v>83</v>
      </c>
      <c r="R43" s="69" t="s">
        <v>261</v>
      </c>
      <c r="S43" s="74">
        <v>0.75</v>
      </c>
      <c r="T43" s="79" t="s">
        <v>417</v>
      </c>
      <c r="U43" s="72" t="s">
        <v>418</v>
      </c>
      <c r="V43" s="94" t="s">
        <v>419</v>
      </c>
      <c r="W43" s="71" t="s">
        <v>261</v>
      </c>
      <c r="X43" s="72" t="s">
        <v>58</v>
      </c>
      <c r="Y43" s="77" t="s">
        <v>59</v>
      </c>
      <c r="Z43" s="77" t="s">
        <v>59</v>
      </c>
      <c r="AA43" s="74">
        <v>0.75</v>
      </c>
      <c r="AB43" s="66" t="s">
        <v>320</v>
      </c>
      <c r="AC43" s="95" t="s">
        <v>420</v>
      </c>
      <c r="AD43" s="21"/>
    </row>
    <row r="44" spans="1:49" ht="60" customHeight="1" x14ac:dyDescent="0.3">
      <c r="A44" s="58">
        <v>38</v>
      </c>
      <c r="B44" s="59" t="s">
        <v>41</v>
      </c>
      <c r="C44" s="59" t="s">
        <v>252</v>
      </c>
      <c r="D44" s="60">
        <v>44526</v>
      </c>
      <c r="E44" s="61" t="s">
        <v>62</v>
      </c>
      <c r="F44" s="62" t="s">
        <v>421</v>
      </c>
      <c r="G44" s="63" t="s">
        <v>254</v>
      </c>
      <c r="H44" s="64" t="s">
        <v>46</v>
      </c>
      <c r="I44" s="65" t="s">
        <v>422</v>
      </c>
      <c r="J44" s="66" t="s">
        <v>48</v>
      </c>
      <c r="K44" s="65" t="s">
        <v>423</v>
      </c>
      <c r="L44" s="66" t="s">
        <v>424</v>
      </c>
      <c r="M44" s="66" t="s">
        <v>425</v>
      </c>
      <c r="N44" s="67">
        <v>44543</v>
      </c>
      <c r="O44" s="96">
        <v>44712</v>
      </c>
      <c r="P44" s="66" t="s">
        <v>293</v>
      </c>
      <c r="Q44" s="68" t="s">
        <v>294</v>
      </c>
      <c r="R44" s="69" t="s">
        <v>261</v>
      </c>
      <c r="S44" s="93">
        <v>1</v>
      </c>
      <c r="T44" s="79" t="s">
        <v>426</v>
      </c>
      <c r="U44" s="72" t="s">
        <v>427</v>
      </c>
      <c r="V44" s="70" t="s">
        <v>428</v>
      </c>
      <c r="W44" s="71" t="s">
        <v>261</v>
      </c>
      <c r="X44" s="72" t="s">
        <v>58</v>
      </c>
      <c r="Y44" s="77" t="s">
        <v>59</v>
      </c>
      <c r="Z44" s="88" t="s">
        <v>153</v>
      </c>
      <c r="AA44" s="74">
        <v>0.75</v>
      </c>
      <c r="AB44" s="66" t="s">
        <v>298</v>
      </c>
      <c r="AC44" s="95" t="s">
        <v>429</v>
      </c>
      <c r="AD44" s="21"/>
    </row>
    <row r="45" spans="1:49" ht="60" customHeight="1" x14ac:dyDescent="0.3">
      <c r="A45" s="58">
        <v>39</v>
      </c>
      <c r="B45" s="59" t="s">
        <v>41</v>
      </c>
      <c r="C45" s="59" t="s">
        <v>252</v>
      </c>
      <c r="D45" s="60">
        <v>44526</v>
      </c>
      <c r="E45" s="61" t="s">
        <v>62</v>
      </c>
      <c r="F45" s="62" t="s">
        <v>430</v>
      </c>
      <c r="G45" s="63" t="s">
        <v>254</v>
      </c>
      <c r="H45" s="64" t="s">
        <v>46</v>
      </c>
      <c r="I45" s="65" t="s">
        <v>431</v>
      </c>
      <c r="J45" s="66" t="s">
        <v>65</v>
      </c>
      <c r="K45" s="65" t="s">
        <v>432</v>
      </c>
      <c r="L45" s="66" t="s">
        <v>433</v>
      </c>
      <c r="M45" s="66" t="s">
        <v>434</v>
      </c>
      <c r="N45" s="67">
        <v>44543</v>
      </c>
      <c r="O45" s="67">
        <v>44742</v>
      </c>
      <c r="P45" s="66" t="s">
        <v>293</v>
      </c>
      <c r="Q45" s="68" t="s">
        <v>294</v>
      </c>
      <c r="R45" s="69" t="s">
        <v>261</v>
      </c>
      <c r="S45" s="93">
        <v>1</v>
      </c>
      <c r="T45" s="79" t="s">
        <v>435</v>
      </c>
      <c r="U45" s="72" t="s">
        <v>436</v>
      </c>
      <c r="V45" s="94" t="s">
        <v>437</v>
      </c>
      <c r="W45" s="71" t="s">
        <v>261</v>
      </c>
      <c r="X45" s="72" t="s">
        <v>58</v>
      </c>
      <c r="Y45" s="77" t="s">
        <v>59</v>
      </c>
      <c r="Z45" s="77" t="s">
        <v>59</v>
      </c>
      <c r="AA45" s="74">
        <v>0.75</v>
      </c>
      <c r="AB45" s="66" t="s">
        <v>298</v>
      </c>
      <c r="AC45" s="95" t="s">
        <v>438</v>
      </c>
      <c r="AD45" s="101"/>
    </row>
    <row r="46" spans="1:49" ht="60" customHeight="1" x14ac:dyDescent="0.3">
      <c r="A46" s="58">
        <v>40</v>
      </c>
      <c r="B46" s="59" t="s">
        <v>41</v>
      </c>
      <c r="C46" s="59" t="s">
        <v>252</v>
      </c>
      <c r="D46" s="60">
        <v>44526</v>
      </c>
      <c r="E46" s="61" t="s">
        <v>62</v>
      </c>
      <c r="F46" s="62" t="s">
        <v>439</v>
      </c>
      <c r="G46" s="63" t="s">
        <v>45</v>
      </c>
      <c r="H46" s="64" t="s">
        <v>46</v>
      </c>
      <c r="I46" s="65" t="s">
        <v>440</v>
      </c>
      <c r="J46" s="66" t="s">
        <v>65</v>
      </c>
      <c r="K46" s="65" t="s">
        <v>441</v>
      </c>
      <c r="L46" s="66" t="s">
        <v>442</v>
      </c>
      <c r="M46" s="66" t="s">
        <v>443</v>
      </c>
      <c r="N46" s="67">
        <v>44545</v>
      </c>
      <c r="O46" s="96">
        <v>44650</v>
      </c>
      <c r="P46" s="102" t="s">
        <v>444</v>
      </c>
      <c r="Q46" s="68" t="s">
        <v>445</v>
      </c>
      <c r="R46" s="69" t="s">
        <v>282</v>
      </c>
      <c r="S46" s="74">
        <v>1</v>
      </c>
      <c r="T46" s="79" t="s">
        <v>446</v>
      </c>
      <c r="U46" s="72" t="s">
        <v>447</v>
      </c>
      <c r="V46" s="94" t="s">
        <v>448</v>
      </c>
      <c r="W46" s="71" t="s">
        <v>282</v>
      </c>
      <c r="X46" s="72" t="s">
        <v>58</v>
      </c>
      <c r="Y46" s="73" t="s">
        <v>73</v>
      </c>
      <c r="Z46" s="73" t="s">
        <v>73</v>
      </c>
      <c r="AA46" s="74">
        <v>1</v>
      </c>
      <c r="AB46" s="72" t="s">
        <v>449</v>
      </c>
      <c r="AC46" s="95" t="s">
        <v>450</v>
      </c>
      <c r="AD46" s="103"/>
      <c r="AE46" s="104"/>
      <c r="AF46" s="104"/>
      <c r="AG46" s="104"/>
      <c r="AH46" s="104"/>
      <c r="AI46" s="104"/>
      <c r="AJ46" s="104"/>
      <c r="AK46" s="104"/>
      <c r="AL46" s="104"/>
      <c r="AM46" s="104"/>
      <c r="AN46" s="104"/>
      <c r="AO46" s="104"/>
      <c r="AP46" s="104"/>
      <c r="AQ46" s="104"/>
      <c r="AR46" s="104"/>
      <c r="AS46" s="104"/>
      <c r="AT46" s="104"/>
      <c r="AU46" s="104"/>
      <c r="AV46" s="104"/>
      <c r="AW46" s="104"/>
    </row>
    <row r="47" spans="1:49" ht="109.5" customHeight="1" x14ac:dyDescent="0.3">
      <c r="A47" s="58">
        <v>41</v>
      </c>
      <c r="B47" s="59" t="s">
        <v>41</v>
      </c>
      <c r="C47" s="59" t="s">
        <v>252</v>
      </c>
      <c r="D47" s="60">
        <v>44526</v>
      </c>
      <c r="E47" s="61" t="s">
        <v>62</v>
      </c>
      <c r="F47" s="62" t="s">
        <v>451</v>
      </c>
      <c r="G47" s="63" t="s">
        <v>45</v>
      </c>
      <c r="H47" s="64" t="s">
        <v>46</v>
      </c>
      <c r="I47" s="65" t="s">
        <v>452</v>
      </c>
      <c r="J47" s="66" t="s">
        <v>65</v>
      </c>
      <c r="K47" s="65" t="s">
        <v>453</v>
      </c>
      <c r="L47" s="66" t="s">
        <v>454</v>
      </c>
      <c r="M47" s="66" t="s">
        <v>455</v>
      </c>
      <c r="N47" s="67">
        <v>44543</v>
      </c>
      <c r="O47" s="96">
        <v>44742</v>
      </c>
      <c r="P47" s="102" t="s">
        <v>444</v>
      </c>
      <c r="Q47" s="68" t="s">
        <v>445</v>
      </c>
      <c r="R47" s="69" t="s">
        <v>261</v>
      </c>
      <c r="S47" s="74">
        <v>0.8</v>
      </c>
      <c r="T47" s="79" t="s">
        <v>456</v>
      </c>
      <c r="U47" s="72" t="s">
        <v>457</v>
      </c>
      <c r="V47" s="94" t="s">
        <v>458</v>
      </c>
      <c r="W47" s="71" t="s">
        <v>261</v>
      </c>
      <c r="X47" s="72" t="s">
        <v>58</v>
      </c>
      <c r="Y47" s="77" t="s">
        <v>59</v>
      </c>
      <c r="Z47" s="77" t="s">
        <v>59</v>
      </c>
      <c r="AA47" s="74">
        <v>0.9</v>
      </c>
      <c r="AB47" s="66" t="s">
        <v>459</v>
      </c>
      <c r="AC47" s="78" t="s">
        <v>460</v>
      </c>
      <c r="AD47" s="103"/>
      <c r="AE47" s="104"/>
      <c r="AF47" s="104"/>
      <c r="AG47" s="104"/>
      <c r="AH47" s="104"/>
      <c r="AI47" s="104"/>
      <c r="AJ47" s="104"/>
      <c r="AK47" s="104"/>
      <c r="AL47" s="104"/>
      <c r="AM47" s="104"/>
      <c r="AN47" s="104"/>
      <c r="AO47" s="104"/>
      <c r="AP47" s="104"/>
      <c r="AQ47" s="104"/>
      <c r="AR47" s="104"/>
      <c r="AS47" s="104"/>
      <c r="AT47" s="104"/>
      <c r="AU47" s="104"/>
      <c r="AV47" s="104"/>
      <c r="AW47" s="104"/>
    </row>
    <row r="48" spans="1:49" ht="60" customHeight="1" x14ac:dyDescent="0.3">
      <c r="A48" s="58">
        <v>42</v>
      </c>
      <c r="B48" s="59" t="s">
        <v>41</v>
      </c>
      <c r="C48" s="59" t="s">
        <v>461</v>
      </c>
      <c r="D48" s="60">
        <v>44573</v>
      </c>
      <c r="E48" s="61" t="s">
        <v>62</v>
      </c>
      <c r="F48" s="62" t="s">
        <v>462</v>
      </c>
      <c r="G48" s="63" t="s">
        <v>45</v>
      </c>
      <c r="H48" s="64" t="s">
        <v>46</v>
      </c>
      <c r="I48" s="65" t="s">
        <v>463</v>
      </c>
      <c r="J48" s="66" t="s">
        <v>65</v>
      </c>
      <c r="K48" s="65" t="s">
        <v>464</v>
      </c>
      <c r="L48" s="66" t="s">
        <v>465</v>
      </c>
      <c r="M48" s="66" t="s">
        <v>466</v>
      </c>
      <c r="N48" s="67">
        <v>44597</v>
      </c>
      <c r="O48" s="96">
        <v>44926</v>
      </c>
      <c r="P48" s="102" t="s">
        <v>148</v>
      </c>
      <c r="Q48" s="105" t="s">
        <v>467</v>
      </c>
      <c r="R48" s="69" t="s">
        <v>468</v>
      </c>
      <c r="S48" s="74">
        <v>0.5</v>
      </c>
      <c r="T48" s="79" t="s">
        <v>469</v>
      </c>
      <c r="U48" s="72" t="s">
        <v>470</v>
      </c>
      <c r="V48" s="94" t="s">
        <v>471</v>
      </c>
      <c r="W48" s="71" t="s">
        <v>468</v>
      </c>
      <c r="X48" s="72" t="s">
        <v>350</v>
      </c>
      <c r="Y48" s="77" t="s">
        <v>59</v>
      </c>
      <c r="Z48" s="77" t="s">
        <v>59</v>
      </c>
      <c r="AA48" s="74">
        <v>0.5</v>
      </c>
      <c r="AB48" s="72" t="s">
        <v>472</v>
      </c>
      <c r="AC48" s="95" t="s">
        <v>473</v>
      </c>
      <c r="AD48" s="103"/>
    </row>
    <row r="49" spans="1:49" ht="60" customHeight="1" x14ac:dyDescent="0.3">
      <c r="A49" s="58">
        <v>43</v>
      </c>
      <c r="B49" s="59" t="s">
        <v>41</v>
      </c>
      <c r="C49" s="59" t="s">
        <v>461</v>
      </c>
      <c r="D49" s="60">
        <v>44573</v>
      </c>
      <c r="E49" s="61" t="s">
        <v>62</v>
      </c>
      <c r="F49" s="62" t="s">
        <v>462</v>
      </c>
      <c r="G49" s="63" t="s">
        <v>45</v>
      </c>
      <c r="H49" s="64" t="s">
        <v>46</v>
      </c>
      <c r="I49" s="65" t="s">
        <v>463</v>
      </c>
      <c r="J49" s="66" t="s">
        <v>65</v>
      </c>
      <c r="K49" s="65" t="s">
        <v>474</v>
      </c>
      <c r="L49" s="66" t="s">
        <v>475</v>
      </c>
      <c r="M49" s="66" t="s">
        <v>476</v>
      </c>
      <c r="N49" s="67">
        <v>44597</v>
      </c>
      <c r="O49" s="96">
        <v>44926</v>
      </c>
      <c r="P49" s="102" t="s">
        <v>148</v>
      </c>
      <c r="Q49" s="105" t="s">
        <v>467</v>
      </c>
      <c r="R49" s="69" t="s">
        <v>468</v>
      </c>
      <c r="S49" s="106">
        <f>45/63</f>
        <v>0.7142857142857143</v>
      </c>
      <c r="T49" s="79" t="s">
        <v>477</v>
      </c>
      <c r="U49" s="72" t="s">
        <v>478</v>
      </c>
      <c r="V49" s="94" t="s">
        <v>471</v>
      </c>
      <c r="W49" s="71" t="s">
        <v>468</v>
      </c>
      <c r="X49" s="72" t="s">
        <v>350</v>
      </c>
      <c r="Y49" s="77" t="s">
        <v>59</v>
      </c>
      <c r="Z49" s="77" t="s">
        <v>59</v>
      </c>
      <c r="AA49" s="74">
        <v>0.7</v>
      </c>
      <c r="AB49" s="72" t="s">
        <v>479</v>
      </c>
      <c r="AC49" s="95" t="s">
        <v>480</v>
      </c>
      <c r="AD49" s="103"/>
    </row>
    <row r="50" spans="1:49" ht="60" customHeight="1" x14ac:dyDescent="0.3">
      <c r="A50" s="58">
        <v>44</v>
      </c>
      <c r="B50" s="59" t="s">
        <v>41</v>
      </c>
      <c r="C50" s="59" t="s">
        <v>461</v>
      </c>
      <c r="D50" s="60">
        <v>44573</v>
      </c>
      <c r="E50" s="61" t="s">
        <v>43</v>
      </c>
      <c r="F50" s="62" t="s">
        <v>481</v>
      </c>
      <c r="G50" s="63" t="s">
        <v>45</v>
      </c>
      <c r="H50" s="64" t="s">
        <v>46</v>
      </c>
      <c r="I50" s="65" t="s">
        <v>482</v>
      </c>
      <c r="J50" s="66" t="s">
        <v>144</v>
      </c>
      <c r="K50" s="65" t="s">
        <v>483</v>
      </c>
      <c r="L50" s="66" t="s">
        <v>484</v>
      </c>
      <c r="M50" s="66" t="s">
        <v>485</v>
      </c>
      <c r="N50" s="67">
        <v>44597</v>
      </c>
      <c r="O50" s="96">
        <v>44926</v>
      </c>
      <c r="P50" s="102" t="s">
        <v>148</v>
      </c>
      <c r="Q50" s="105" t="s">
        <v>467</v>
      </c>
      <c r="R50" s="69" t="s">
        <v>468</v>
      </c>
      <c r="S50" s="74">
        <f t="shared" ref="S50:S51" si="0">1/4</f>
        <v>0.25</v>
      </c>
      <c r="T50" s="79" t="s">
        <v>486</v>
      </c>
      <c r="U50" s="72" t="s">
        <v>487</v>
      </c>
      <c r="V50" s="94" t="s">
        <v>471</v>
      </c>
      <c r="W50" s="71" t="s">
        <v>468</v>
      </c>
      <c r="X50" s="72" t="s">
        <v>350</v>
      </c>
      <c r="Y50" s="77" t="s">
        <v>59</v>
      </c>
      <c r="Z50" s="77" t="s">
        <v>59</v>
      </c>
      <c r="AA50" s="74">
        <v>0.3</v>
      </c>
      <c r="AB50" s="72" t="s">
        <v>488</v>
      </c>
      <c r="AC50" s="95" t="s">
        <v>489</v>
      </c>
      <c r="AD50" s="103"/>
    </row>
    <row r="51" spans="1:49" ht="60" customHeight="1" x14ac:dyDescent="0.3">
      <c r="A51" s="58">
        <v>45</v>
      </c>
      <c r="B51" s="59" t="s">
        <v>41</v>
      </c>
      <c r="C51" s="59" t="s">
        <v>461</v>
      </c>
      <c r="D51" s="60">
        <v>44573</v>
      </c>
      <c r="E51" s="61" t="s">
        <v>43</v>
      </c>
      <c r="F51" s="62" t="s">
        <v>481</v>
      </c>
      <c r="G51" s="63" t="s">
        <v>45</v>
      </c>
      <c r="H51" s="64" t="s">
        <v>46</v>
      </c>
      <c r="I51" s="65" t="s">
        <v>490</v>
      </c>
      <c r="J51" s="66" t="s">
        <v>144</v>
      </c>
      <c r="K51" s="65" t="s">
        <v>491</v>
      </c>
      <c r="L51" s="66" t="s">
        <v>492</v>
      </c>
      <c r="M51" s="66" t="s">
        <v>493</v>
      </c>
      <c r="N51" s="67">
        <v>44597</v>
      </c>
      <c r="O51" s="96">
        <v>44926</v>
      </c>
      <c r="P51" s="102" t="s">
        <v>148</v>
      </c>
      <c r="Q51" s="105" t="s">
        <v>467</v>
      </c>
      <c r="R51" s="69" t="s">
        <v>468</v>
      </c>
      <c r="S51" s="74">
        <f t="shared" si="0"/>
        <v>0.25</v>
      </c>
      <c r="T51" s="79" t="s">
        <v>494</v>
      </c>
      <c r="U51" s="72" t="s">
        <v>495</v>
      </c>
      <c r="V51" s="94" t="s">
        <v>471</v>
      </c>
      <c r="W51" s="71" t="s">
        <v>468</v>
      </c>
      <c r="X51" s="72" t="s">
        <v>350</v>
      </c>
      <c r="Y51" s="77" t="s">
        <v>59</v>
      </c>
      <c r="Z51" s="77" t="s">
        <v>59</v>
      </c>
      <c r="AA51" s="74">
        <v>0.3</v>
      </c>
      <c r="AB51" s="72" t="s">
        <v>496</v>
      </c>
      <c r="AC51" s="95" t="s">
        <v>497</v>
      </c>
      <c r="AD51" s="107"/>
    </row>
    <row r="52" spans="1:49" ht="60" customHeight="1" x14ac:dyDescent="0.3">
      <c r="A52" s="58">
        <v>46</v>
      </c>
      <c r="B52" s="59" t="s">
        <v>41</v>
      </c>
      <c r="C52" s="59" t="s">
        <v>498</v>
      </c>
      <c r="D52" s="108">
        <v>44491</v>
      </c>
      <c r="E52" s="61" t="s">
        <v>62</v>
      </c>
      <c r="F52" s="62" t="s">
        <v>499</v>
      </c>
      <c r="G52" s="63" t="s">
        <v>45</v>
      </c>
      <c r="H52" s="64" t="s">
        <v>46</v>
      </c>
      <c r="I52" s="65" t="s">
        <v>500</v>
      </c>
      <c r="J52" s="66" t="s">
        <v>65</v>
      </c>
      <c r="K52" s="65" t="s">
        <v>501</v>
      </c>
      <c r="L52" s="66" t="s">
        <v>502</v>
      </c>
      <c r="M52" s="66">
        <v>1</v>
      </c>
      <c r="N52" s="67">
        <v>44265</v>
      </c>
      <c r="O52" s="67">
        <v>44651</v>
      </c>
      <c r="P52" s="102" t="s">
        <v>503</v>
      </c>
      <c r="Q52" s="105" t="s">
        <v>504</v>
      </c>
      <c r="R52" s="98">
        <v>44651</v>
      </c>
      <c r="S52" s="74">
        <v>1</v>
      </c>
      <c r="T52" s="79" t="s">
        <v>505</v>
      </c>
      <c r="U52" s="72" t="s">
        <v>506</v>
      </c>
      <c r="V52" s="94" t="s">
        <v>507</v>
      </c>
      <c r="W52" s="99">
        <v>44651</v>
      </c>
      <c r="X52" s="72" t="s">
        <v>350</v>
      </c>
      <c r="Y52" s="73" t="s">
        <v>73</v>
      </c>
      <c r="Z52" s="73" t="s">
        <v>73</v>
      </c>
      <c r="AA52" s="74">
        <v>1</v>
      </c>
      <c r="AB52" s="72" t="s">
        <v>508</v>
      </c>
      <c r="AC52" s="95" t="s">
        <v>509</v>
      </c>
      <c r="AD52" s="103"/>
      <c r="AE52" s="104"/>
      <c r="AF52" s="104"/>
      <c r="AG52" s="104"/>
      <c r="AH52" s="104"/>
      <c r="AI52" s="104"/>
      <c r="AJ52" s="104"/>
      <c r="AK52" s="104"/>
      <c r="AL52" s="104"/>
      <c r="AM52" s="104"/>
      <c r="AN52" s="104"/>
      <c r="AO52" s="104"/>
      <c r="AP52" s="104"/>
      <c r="AQ52" s="104"/>
      <c r="AR52" s="104"/>
      <c r="AS52" s="104"/>
      <c r="AT52" s="104"/>
      <c r="AU52" s="104"/>
      <c r="AV52" s="104"/>
      <c r="AW52" s="104"/>
    </row>
    <row r="53" spans="1:49" ht="60" customHeight="1" x14ac:dyDescent="0.3">
      <c r="A53" s="58">
        <v>47</v>
      </c>
      <c r="B53" s="59" t="s">
        <v>41</v>
      </c>
      <c r="C53" s="59" t="s">
        <v>510</v>
      </c>
      <c r="D53" s="60">
        <v>44650</v>
      </c>
      <c r="E53" s="61" t="s">
        <v>511</v>
      </c>
      <c r="F53" s="62" t="s">
        <v>512</v>
      </c>
      <c r="G53" s="63" t="s">
        <v>45</v>
      </c>
      <c r="H53" s="64" t="s">
        <v>46</v>
      </c>
      <c r="I53" s="65" t="s">
        <v>513</v>
      </c>
      <c r="J53" s="66" t="s">
        <v>144</v>
      </c>
      <c r="K53" s="65" t="s">
        <v>514</v>
      </c>
      <c r="L53" s="66" t="s">
        <v>515</v>
      </c>
      <c r="M53" s="66" t="s">
        <v>516</v>
      </c>
      <c r="N53" s="67">
        <v>44656</v>
      </c>
      <c r="O53" s="96">
        <v>44742</v>
      </c>
      <c r="P53" s="66" t="s">
        <v>160</v>
      </c>
      <c r="Q53" s="68" t="s">
        <v>467</v>
      </c>
      <c r="R53" s="69">
        <v>44712</v>
      </c>
      <c r="S53" s="74">
        <v>0.25</v>
      </c>
      <c r="T53" s="79" t="s">
        <v>517</v>
      </c>
      <c r="U53" s="109" t="s">
        <v>518</v>
      </c>
      <c r="V53" s="110" t="s">
        <v>519</v>
      </c>
      <c r="W53" s="71">
        <v>44712</v>
      </c>
      <c r="X53" s="72" t="s">
        <v>520</v>
      </c>
      <c r="Y53" s="72" t="s">
        <v>520</v>
      </c>
      <c r="Z53" s="77" t="s">
        <v>59</v>
      </c>
      <c r="AA53" s="74">
        <v>0.8</v>
      </c>
      <c r="AB53" s="72" t="s">
        <v>521</v>
      </c>
      <c r="AC53" s="95" t="s">
        <v>522</v>
      </c>
      <c r="AD53" s="103"/>
      <c r="AE53" s="111"/>
      <c r="AF53" s="111"/>
      <c r="AG53" s="111"/>
      <c r="AH53" s="111"/>
      <c r="AI53" s="111"/>
      <c r="AJ53" s="111"/>
      <c r="AK53" s="111"/>
      <c r="AL53" s="111"/>
      <c r="AM53" s="111"/>
      <c r="AN53" s="111"/>
      <c r="AO53" s="111"/>
      <c r="AP53" s="111"/>
      <c r="AQ53" s="111"/>
      <c r="AR53" s="111"/>
      <c r="AS53" s="111"/>
      <c r="AT53" s="111"/>
      <c r="AU53" s="111"/>
      <c r="AV53" s="111"/>
      <c r="AW53" s="111"/>
    </row>
    <row r="54" spans="1:49" ht="60" customHeight="1" x14ac:dyDescent="0.3">
      <c r="A54" s="58">
        <v>48</v>
      </c>
      <c r="B54" s="59" t="s">
        <v>41</v>
      </c>
      <c r="C54" s="59" t="s">
        <v>510</v>
      </c>
      <c r="D54" s="60">
        <v>44650</v>
      </c>
      <c r="E54" s="61" t="s">
        <v>511</v>
      </c>
      <c r="F54" s="62" t="s">
        <v>512</v>
      </c>
      <c r="G54" s="63" t="s">
        <v>45</v>
      </c>
      <c r="H54" s="64" t="s">
        <v>46</v>
      </c>
      <c r="I54" s="65" t="s">
        <v>513</v>
      </c>
      <c r="J54" s="66" t="s">
        <v>144</v>
      </c>
      <c r="K54" s="65" t="s">
        <v>523</v>
      </c>
      <c r="L54" s="66" t="s">
        <v>515</v>
      </c>
      <c r="M54" s="66" t="s">
        <v>516</v>
      </c>
      <c r="N54" s="67">
        <v>44743</v>
      </c>
      <c r="O54" s="96">
        <v>44926</v>
      </c>
      <c r="P54" s="66" t="s">
        <v>160</v>
      </c>
      <c r="Q54" s="68" t="s">
        <v>467</v>
      </c>
      <c r="R54" s="69">
        <v>44712</v>
      </c>
      <c r="S54" s="74">
        <v>0</v>
      </c>
      <c r="T54" s="112" t="s">
        <v>524</v>
      </c>
      <c r="U54" s="109" t="s">
        <v>524</v>
      </c>
      <c r="V54" s="110" t="s">
        <v>524</v>
      </c>
      <c r="W54" s="71">
        <v>44712</v>
      </c>
      <c r="X54" s="72" t="s">
        <v>520</v>
      </c>
      <c r="Y54" s="72" t="s">
        <v>520</v>
      </c>
      <c r="Z54" s="72" t="s">
        <v>520</v>
      </c>
      <c r="AA54" s="74">
        <v>0</v>
      </c>
      <c r="AB54" s="72" t="s">
        <v>525</v>
      </c>
      <c r="AC54" s="95" t="s">
        <v>526</v>
      </c>
      <c r="AD54" s="103"/>
      <c r="AE54" s="111"/>
      <c r="AF54" s="111"/>
      <c r="AG54" s="111"/>
      <c r="AH54" s="111"/>
      <c r="AI54" s="111"/>
      <c r="AJ54" s="111"/>
      <c r="AK54" s="111"/>
      <c r="AL54" s="111"/>
      <c r="AM54" s="111"/>
      <c r="AN54" s="111"/>
      <c r="AO54" s="111"/>
      <c r="AP54" s="111"/>
      <c r="AQ54" s="111"/>
      <c r="AR54" s="111"/>
      <c r="AS54" s="111"/>
      <c r="AT54" s="111"/>
      <c r="AU54" s="111"/>
      <c r="AV54" s="111"/>
      <c r="AW54" s="111"/>
    </row>
    <row r="55" spans="1:49" ht="60" customHeight="1" x14ac:dyDescent="0.3">
      <c r="A55" s="58">
        <v>49</v>
      </c>
      <c r="B55" s="59" t="s">
        <v>41</v>
      </c>
      <c r="C55" s="59" t="s">
        <v>510</v>
      </c>
      <c r="D55" s="60">
        <v>44651</v>
      </c>
      <c r="E55" s="61" t="s">
        <v>511</v>
      </c>
      <c r="F55" s="62" t="s">
        <v>527</v>
      </c>
      <c r="G55" s="63" t="s">
        <v>45</v>
      </c>
      <c r="H55" s="64" t="s">
        <v>46</v>
      </c>
      <c r="I55" s="65" t="s">
        <v>528</v>
      </c>
      <c r="J55" s="66" t="s">
        <v>48</v>
      </c>
      <c r="K55" s="65" t="s">
        <v>529</v>
      </c>
      <c r="L55" s="66" t="s">
        <v>530</v>
      </c>
      <c r="M55" s="66" t="s">
        <v>531</v>
      </c>
      <c r="N55" s="67">
        <v>44652</v>
      </c>
      <c r="O55" s="67">
        <v>44926</v>
      </c>
      <c r="P55" s="66" t="s">
        <v>293</v>
      </c>
      <c r="Q55" s="68" t="s">
        <v>294</v>
      </c>
      <c r="R55" s="69">
        <v>44712</v>
      </c>
      <c r="S55" s="74">
        <v>1</v>
      </c>
      <c r="T55" s="112" t="s">
        <v>532</v>
      </c>
      <c r="U55" s="109" t="s">
        <v>533</v>
      </c>
      <c r="V55" s="110" t="s">
        <v>534</v>
      </c>
      <c r="W55" s="71">
        <v>44712</v>
      </c>
      <c r="X55" s="72" t="s">
        <v>520</v>
      </c>
      <c r="Y55" s="72" t="s">
        <v>520</v>
      </c>
      <c r="Z55" s="77" t="s">
        <v>59</v>
      </c>
      <c r="AA55" s="74">
        <v>0.43</v>
      </c>
      <c r="AB55" s="72" t="s">
        <v>535</v>
      </c>
      <c r="AC55" s="78" t="s">
        <v>536</v>
      </c>
      <c r="AD55" s="113"/>
      <c r="AE55" s="114"/>
      <c r="AF55" s="115"/>
      <c r="AG55" s="116"/>
      <c r="AH55" s="117"/>
      <c r="AI55" s="59"/>
      <c r="AJ55" s="116"/>
      <c r="AK55" s="116"/>
      <c r="AL55" s="115"/>
      <c r="AM55" s="118"/>
      <c r="AN55" s="119"/>
      <c r="AO55" s="120"/>
      <c r="AP55" s="61"/>
      <c r="AQ55" s="116"/>
      <c r="AR55" s="116"/>
      <c r="AS55" s="121"/>
      <c r="AT55" s="116"/>
      <c r="AU55" s="116"/>
      <c r="AV55" s="115"/>
      <c r="AW55" s="115"/>
    </row>
    <row r="56" spans="1:49" ht="60" customHeight="1" x14ac:dyDescent="0.3">
      <c r="A56" s="58">
        <v>50</v>
      </c>
      <c r="B56" s="116" t="s">
        <v>41</v>
      </c>
      <c r="C56" s="59" t="s">
        <v>537</v>
      </c>
      <c r="D56" s="115">
        <v>44658</v>
      </c>
      <c r="E56" s="118" t="s">
        <v>43</v>
      </c>
      <c r="F56" s="122" t="s">
        <v>538</v>
      </c>
      <c r="G56" s="63" t="s">
        <v>45</v>
      </c>
      <c r="H56" s="67" t="s">
        <v>539</v>
      </c>
      <c r="I56" s="65" t="s">
        <v>540</v>
      </c>
      <c r="J56" s="66" t="s">
        <v>144</v>
      </c>
      <c r="K56" s="65" t="s">
        <v>541</v>
      </c>
      <c r="L56" s="66" t="s">
        <v>542</v>
      </c>
      <c r="M56" s="123" t="s">
        <v>543</v>
      </c>
      <c r="N56" s="67">
        <v>44658</v>
      </c>
      <c r="O56" s="67">
        <v>44684</v>
      </c>
      <c r="P56" s="66" t="s">
        <v>544</v>
      </c>
      <c r="Q56" s="68" t="s">
        <v>545</v>
      </c>
      <c r="R56" s="69">
        <v>44712</v>
      </c>
      <c r="S56" s="124">
        <v>1</v>
      </c>
      <c r="T56" s="112" t="s">
        <v>546</v>
      </c>
      <c r="U56" s="109" t="s">
        <v>547</v>
      </c>
      <c r="V56" s="110" t="s">
        <v>548</v>
      </c>
      <c r="W56" s="71">
        <v>44712</v>
      </c>
      <c r="X56" s="72" t="s">
        <v>520</v>
      </c>
      <c r="Y56" s="72" t="s">
        <v>520</v>
      </c>
      <c r="Z56" s="73" t="s">
        <v>73</v>
      </c>
      <c r="AA56" s="74">
        <v>1</v>
      </c>
      <c r="AB56" s="72" t="s">
        <v>535</v>
      </c>
      <c r="AC56" s="78" t="s">
        <v>549</v>
      </c>
      <c r="AD56" s="4"/>
      <c r="AE56" s="111"/>
      <c r="AF56" s="111"/>
      <c r="AG56" s="111"/>
      <c r="AH56" s="111"/>
      <c r="AI56" s="111"/>
      <c r="AJ56" s="111"/>
      <c r="AK56" s="111"/>
      <c r="AL56" s="111"/>
      <c r="AM56" s="111"/>
      <c r="AN56" s="111"/>
      <c r="AO56" s="111"/>
      <c r="AP56" s="111"/>
      <c r="AQ56" s="111"/>
      <c r="AR56" s="111"/>
      <c r="AS56" s="111"/>
      <c r="AT56" s="111"/>
      <c r="AU56" s="111"/>
      <c r="AV56" s="111"/>
      <c r="AW56" s="111"/>
    </row>
    <row r="57" spans="1:49" ht="60" customHeight="1" x14ac:dyDescent="0.3">
      <c r="A57" s="58">
        <v>51</v>
      </c>
      <c r="B57" s="59" t="s">
        <v>41</v>
      </c>
      <c r="C57" s="59" t="s">
        <v>537</v>
      </c>
      <c r="D57" s="60">
        <v>44658</v>
      </c>
      <c r="E57" s="118" t="s">
        <v>43</v>
      </c>
      <c r="F57" s="62" t="s">
        <v>550</v>
      </c>
      <c r="G57" s="63" t="s">
        <v>45</v>
      </c>
      <c r="H57" s="67" t="s">
        <v>539</v>
      </c>
      <c r="I57" s="65" t="s">
        <v>551</v>
      </c>
      <c r="J57" s="66" t="s">
        <v>144</v>
      </c>
      <c r="K57" s="65" t="s">
        <v>552</v>
      </c>
      <c r="L57" s="66" t="s">
        <v>542</v>
      </c>
      <c r="M57" s="123" t="s">
        <v>553</v>
      </c>
      <c r="N57" s="67">
        <v>44659</v>
      </c>
      <c r="O57" s="67">
        <v>44742</v>
      </c>
      <c r="P57" s="66" t="s">
        <v>544</v>
      </c>
      <c r="Q57" s="68" t="s">
        <v>545</v>
      </c>
      <c r="R57" s="69">
        <v>44712</v>
      </c>
      <c r="S57" s="74">
        <v>0</v>
      </c>
      <c r="T57" s="112" t="s">
        <v>554</v>
      </c>
      <c r="U57" s="109" t="s">
        <v>555</v>
      </c>
      <c r="V57" s="110" t="s">
        <v>548</v>
      </c>
      <c r="W57" s="71">
        <v>44712</v>
      </c>
      <c r="X57" s="72" t="s">
        <v>520</v>
      </c>
      <c r="Y57" s="72" t="s">
        <v>520</v>
      </c>
      <c r="Z57" s="77" t="s">
        <v>59</v>
      </c>
      <c r="AA57" s="74">
        <v>0</v>
      </c>
      <c r="AB57" s="72" t="s">
        <v>535</v>
      </c>
      <c r="AC57" s="78" t="s">
        <v>556</v>
      </c>
      <c r="AD57" s="4"/>
      <c r="AE57" s="111"/>
      <c r="AF57" s="111"/>
      <c r="AG57" s="111"/>
      <c r="AH57" s="111"/>
      <c r="AI57" s="111"/>
      <c r="AJ57" s="111"/>
      <c r="AK57" s="111"/>
      <c r="AL57" s="111"/>
      <c r="AM57" s="111"/>
      <c r="AN57" s="111"/>
      <c r="AO57" s="111"/>
      <c r="AP57" s="111"/>
      <c r="AQ57" s="111"/>
      <c r="AR57" s="111"/>
      <c r="AS57" s="111"/>
      <c r="AT57" s="111"/>
      <c r="AU57" s="111"/>
      <c r="AV57" s="111"/>
      <c r="AW57" s="111"/>
    </row>
    <row r="58" spans="1:49" ht="60" customHeight="1" x14ac:dyDescent="0.3">
      <c r="A58" s="58">
        <v>52</v>
      </c>
      <c r="B58" s="59" t="s">
        <v>41</v>
      </c>
      <c r="C58" s="59" t="s">
        <v>537</v>
      </c>
      <c r="D58" s="60">
        <v>44658</v>
      </c>
      <c r="E58" s="118" t="s">
        <v>43</v>
      </c>
      <c r="F58" s="62" t="s">
        <v>557</v>
      </c>
      <c r="G58" s="63" t="s">
        <v>45</v>
      </c>
      <c r="H58" s="67" t="s">
        <v>539</v>
      </c>
      <c r="I58" s="65" t="s">
        <v>558</v>
      </c>
      <c r="J58" s="66" t="s">
        <v>144</v>
      </c>
      <c r="K58" s="65" t="s">
        <v>559</v>
      </c>
      <c r="L58" s="66" t="s">
        <v>560</v>
      </c>
      <c r="M58" s="66" t="s">
        <v>561</v>
      </c>
      <c r="N58" s="67">
        <v>44660</v>
      </c>
      <c r="O58" s="67">
        <v>44742</v>
      </c>
      <c r="P58" s="66" t="s">
        <v>544</v>
      </c>
      <c r="Q58" s="68" t="s">
        <v>545</v>
      </c>
      <c r="R58" s="69">
        <v>44712</v>
      </c>
      <c r="S58" s="74">
        <v>0.5</v>
      </c>
      <c r="T58" s="112" t="s">
        <v>562</v>
      </c>
      <c r="U58" s="109" t="s">
        <v>563</v>
      </c>
      <c r="V58" s="110" t="s">
        <v>548</v>
      </c>
      <c r="W58" s="71">
        <v>44712</v>
      </c>
      <c r="X58" s="72" t="s">
        <v>520</v>
      </c>
      <c r="Y58" s="72" t="s">
        <v>520</v>
      </c>
      <c r="Z58" s="77" t="s">
        <v>59</v>
      </c>
      <c r="AA58" s="74">
        <v>0.4</v>
      </c>
      <c r="AB58" s="72" t="s">
        <v>535</v>
      </c>
      <c r="AC58" s="78" t="s">
        <v>564</v>
      </c>
      <c r="AD58" s="4"/>
      <c r="AE58" s="111"/>
      <c r="AF58" s="111"/>
      <c r="AG58" s="111"/>
      <c r="AH58" s="111"/>
      <c r="AI58" s="111"/>
      <c r="AJ58" s="111"/>
      <c r="AK58" s="111"/>
      <c r="AL58" s="111"/>
      <c r="AM58" s="111"/>
      <c r="AN58" s="111"/>
      <c r="AO58" s="111"/>
      <c r="AP58" s="111"/>
      <c r="AQ58" s="111"/>
      <c r="AR58" s="111"/>
      <c r="AS58" s="111"/>
      <c r="AT58" s="111"/>
      <c r="AU58" s="111"/>
      <c r="AV58" s="111"/>
      <c r="AW58" s="111"/>
    </row>
    <row r="59" spans="1:49" ht="60" customHeight="1" x14ac:dyDescent="0.3">
      <c r="A59" s="58">
        <v>53</v>
      </c>
      <c r="B59" s="59" t="s">
        <v>41</v>
      </c>
      <c r="C59" s="59" t="s">
        <v>537</v>
      </c>
      <c r="D59" s="60">
        <v>44658</v>
      </c>
      <c r="E59" s="118" t="s">
        <v>43</v>
      </c>
      <c r="F59" s="62" t="s">
        <v>565</v>
      </c>
      <c r="G59" s="63" t="s">
        <v>45</v>
      </c>
      <c r="H59" s="67" t="s">
        <v>539</v>
      </c>
      <c r="I59" s="65" t="s">
        <v>566</v>
      </c>
      <c r="J59" s="66" t="s">
        <v>144</v>
      </c>
      <c r="K59" s="65" t="s">
        <v>567</v>
      </c>
      <c r="L59" s="66" t="s">
        <v>568</v>
      </c>
      <c r="M59" s="66" t="s">
        <v>569</v>
      </c>
      <c r="N59" s="67">
        <v>44661</v>
      </c>
      <c r="O59" s="67">
        <v>44772</v>
      </c>
      <c r="P59" s="66" t="s">
        <v>544</v>
      </c>
      <c r="Q59" s="68" t="s">
        <v>545</v>
      </c>
      <c r="R59" s="69">
        <v>44712</v>
      </c>
      <c r="S59" s="74">
        <v>0.5</v>
      </c>
      <c r="T59" s="112" t="s">
        <v>570</v>
      </c>
      <c r="U59" s="109" t="s">
        <v>571</v>
      </c>
      <c r="V59" s="110" t="s">
        <v>548</v>
      </c>
      <c r="W59" s="71">
        <v>44712</v>
      </c>
      <c r="X59" s="72" t="s">
        <v>520</v>
      </c>
      <c r="Y59" s="72" t="s">
        <v>520</v>
      </c>
      <c r="Z59" s="77" t="s">
        <v>59</v>
      </c>
      <c r="AA59" s="74">
        <v>0.3</v>
      </c>
      <c r="AB59" s="72" t="s">
        <v>535</v>
      </c>
      <c r="AC59" s="78" t="s">
        <v>572</v>
      </c>
      <c r="AD59" s="4"/>
      <c r="AE59" s="111"/>
      <c r="AF59" s="111"/>
      <c r="AG59" s="111"/>
      <c r="AH59" s="111"/>
      <c r="AI59" s="111"/>
      <c r="AJ59" s="111"/>
      <c r="AK59" s="111"/>
      <c r="AL59" s="111"/>
      <c r="AM59" s="111"/>
      <c r="AN59" s="111"/>
      <c r="AO59" s="111"/>
      <c r="AP59" s="111"/>
      <c r="AQ59" s="111"/>
      <c r="AR59" s="111"/>
      <c r="AS59" s="111"/>
      <c r="AT59" s="111"/>
      <c r="AU59" s="111"/>
      <c r="AV59" s="111"/>
      <c r="AW59" s="111"/>
    </row>
    <row r="60" spans="1:49" ht="60" customHeight="1" x14ac:dyDescent="0.3">
      <c r="A60" s="58">
        <v>54</v>
      </c>
      <c r="B60" s="59" t="s">
        <v>41</v>
      </c>
      <c r="C60" s="59" t="s">
        <v>537</v>
      </c>
      <c r="D60" s="60">
        <v>44658</v>
      </c>
      <c r="E60" s="118" t="s">
        <v>43</v>
      </c>
      <c r="F60" s="62" t="s">
        <v>573</v>
      </c>
      <c r="G60" s="63" t="s">
        <v>45</v>
      </c>
      <c r="H60" s="67" t="s">
        <v>539</v>
      </c>
      <c r="I60" s="65" t="s">
        <v>574</v>
      </c>
      <c r="J60" s="66" t="s">
        <v>144</v>
      </c>
      <c r="K60" s="65" t="s">
        <v>575</v>
      </c>
      <c r="L60" s="66" t="s">
        <v>576</v>
      </c>
      <c r="M60" s="66" t="s">
        <v>577</v>
      </c>
      <c r="N60" s="67">
        <v>44662</v>
      </c>
      <c r="O60" s="67">
        <v>44926</v>
      </c>
      <c r="P60" s="66" t="s">
        <v>544</v>
      </c>
      <c r="Q60" s="68" t="s">
        <v>545</v>
      </c>
      <c r="R60" s="69">
        <v>44712</v>
      </c>
      <c r="S60" s="74">
        <v>0</v>
      </c>
      <c r="T60" s="112" t="s">
        <v>578</v>
      </c>
      <c r="U60" s="109" t="s">
        <v>579</v>
      </c>
      <c r="V60" s="110" t="s">
        <v>548</v>
      </c>
      <c r="W60" s="71">
        <v>44712</v>
      </c>
      <c r="X60" s="72" t="s">
        <v>520</v>
      </c>
      <c r="Y60" s="72" t="s">
        <v>520</v>
      </c>
      <c r="Z60" s="77" t="s">
        <v>59</v>
      </c>
      <c r="AA60" s="74">
        <v>0</v>
      </c>
      <c r="AB60" s="72" t="s">
        <v>535</v>
      </c>
      <c r="AC60" s="78" t="s">
        <v>580</v>
      </c>
      <c r="AD60" s="4"/>
      <c r="AE60" s="111"/>
      <c r="AF60" s="111"/>
      <c r="AG60" s="111"/>
      <c r="AH60" s="111"/>
      <c r="AI60" s="111"/>
      <c r="AJ60" s="111"/>
      <c r="AK60" s="111"/>
      <c r="AL60" s="111"/>
      <c r="AM60" s="111"/>
      <c r="AN60" s="111"/>
      <c r="AO60" s="111"/>
      <c r="AP60" s="111"/>
      <c r="AQ60" s="111"/>
      <c r="AR60" s="111"/>
      <c r="AS60" s="111"/>
      <c r="AT60" s="111"/>
      <c r="AU60" s="111"/>
      <c r="AV60" s="111"/>
      <c r="AW60" s="111"/>
    </row>
    <row r="61" spans="1:49" ht="60" customHeight="1" x14ac:dyDescent="0.3">
      <c r="A61" s="58">
        <v>55</v>
      </c>
      <c r="B61" s="59" t="s">
        <v>41</v>
      </c>
      <c r="C61" s="59" t="s">
        <v>537</v>
      </c>
      <c r="D61" s="60">
        <v>44694</v>
      </c>
      <c r="E61" s="61" t="s">
        <v>43</v>
      </c>
      <c r="F61" s="62" t="s">
        <v>581</v>
      </c>
      <c r="G61" s="63" t="s">
        <v>45</v>
      </c>
      <c r="H61" s="67" t="s">
        <v>539</v>
      </c>
      <c r="I61" s="65" t="s">
        <v>582</v>
      </c>
      <c r="J61" s="66" t="s">
        <v>144</v>
      </c>
      <c r="K61" s="65" t="s">
        <v>583</v>
      </c>
      <c r="L61" s="66" t="s">
        <v>584</v>
      </c>
      <c r="M61" s="66" t="s">
        <v>585</v>
      </c>
      <c r="N61" s="67">
        <v>44694</v>
      </c>
      <c r="O61" s="67">
        <v>44926</v>
      </c>
      <c r="P61" s="66" t="s">
        <v>293</v>
      </c>
      <c r="Q61" s="68" t="s">
        <v>294</v>
      </c>
      <c r="R61" s="69">
        <v>44712</v>
      </c>
      <c r="S61" s="74">
        <v>0.05</v>
      </c>
      <c r="T61" s="112" t="s">
        <v>586</v>
      </c>
      <c r="U61" s="109" t="s">
        <v>587</v>
      </c>
      <c r="V61" s="110" t="s">
        <v>534</v>
      </c>
      <c r="W61" s="71">
        <v>44712</v>
      </c>
      <c r="X61" s="72" t="s">
        <v>520</v>
      </c>
      <c r="Y61" s="72" t="s">
        <v>520</v>
      </c>
      <c r="Z61" s="77" t="s">
        <v>59</v>
      </c>
      <c r="AA61" s="74">
        <v>0.05</v>
      </c>
      <c r="AB61" s="72" t="s">
        <v>535</v>
      </c>
      <c r="AC61" s="78" t="s">
        <v>588</v>
      </c>
      <c r="AD61" s="4"/>
      <c r="AE61" s="111"/>
      <c r="AF61" s="111"/>
      <c r="AG61" s="111"/>
      <c r="AH61" s="111"/>
      <c r="AI61" s="111"/>
      <c r="AJ61" s="111"/>
      <c r="AK61" s="111"/>
      <c r="AL61" s="111"/>
      <c r="AM61" s="111"/>
      <c r="AN61" s="111"/>
      <c r="AO61" s="111"/>
      <c r="AP61" s="111"/>
      <c r="AQ61" s="111"/>
      <c r="AR61" s="111"/>
      <c r="AS61" s="111"/>
      <c r="AT61" s="111"/>
      <c r="AU61" s="111"/>
      <c r="AV61" s="111"/>
      <c r="AW61" s="111"/>
    </row>
    <row r="62" spans="1:49" ht="60" customHeight="1" x14ac:dyDescent="0.3">
      <c r="A62" s="58">
        <v>56</v>
      </c>
      <c r="B62" s="59" t="s">
        <v>41</v>
      </c>
      <c r="C62" s="59" t="s">
        <v>537</v>
      </c>
      <c r="D62" s="60">
        <v>44694</v>
      </c>
      <c r="E62" s="61" t="s">
        <v>43</v>
      </c>
      <c r="F62" s="62" t="s">
        <v>589</v>
      </c>
      <c r="G62" s="63" t="s">
        <v>45</v>
      </c>
      <c r="H62" s="67" t="s">
        <v>539</v>
      </c>
      <c r="I62" s="65" t="s">
        <v>590</v>
      </c>
      <c r="J62" s="66" t="s">
        <v>48</v>
      </c>
      <c r="K62" s="65" t="s">
        <v>591</v>
      </c>
      <c r="L62" s="66" t="s">
        <v>592</v>
      </c>
      <c r="M62" s="66" t="s">
        <v>593</v>
      </c>
      <c r="N62" s="67">
        <v>44694</v>
      </c>
      <c r="O62" s="67">
        <v>44926</v>
      </c>
      <c r="P62" s="66" t="s">
        <v>293</v>
      </c>
      <c r="Q62" s="68" t="s">
        <v>294</v>
      </c>
      <c r="R62" s="69">
        <v>44712</v>
      </c>
      <c r="S62" s="74">
        <v>0.05</v>
      </c>
      <c r="T62" s="112" t="s">
        <v>594</v>
      </c>
      <c r="U62" s="109" t="s">
        <v>595</v>
      </c>
      <c r="V62" s="110" t="s">
        <v>534</v>
      </c>
      <c r="W62" s="71">
        <v>44712</v>
      </c>
      <c r="X62" s="72" t="s">
        <v>520</v>
      </c>
      <c r="Y62" s="72" t="s">
        <v>520</v>
      </c>
      <c r="Z62" s="77" t="s">
        <v>59</v>
      </c>
      <c r="AA62" s="74">
        <v>0.05</v>
      </c>
      <c r="AB62" s="72" t="s">
        <v>535</v>
      </c>
      <c r="AC62" s="78" t="s">
        <v>596</v>
      </c>
      <c r="AD62" s="4"/>
      <c r="AE62" s="111"/>
      <c r="AF62" s="111"/>
      <c r="AG62" s="111"/>
      <c r="AH62" s="111"/>
      <c r="AI62" s="111"/>
      <c r="AJ62" s="111"/>
      <c r="AK62" s="111"/>
      <c r="AL62" s="111"/>
      <c r="AM62" s="111"/>
      <c r="AN62" s="111"/>
      <c r="AO62" s="111"/>
      <c r="AP62" s="111"/>
      <c r="AQ62" s="111"/>
      <c r="AR62" s="111"/>
      <c r="AS62" s="111"/>
      <c r="AT62" s="111"/>
      <c r="AU62" s="111"/>
      <c r="AV62" s="111"/>
      <c r="AW62" s="111"/>
    </row>
    <row r="63" spans="1:49" ht="60" customHeight="1" x14ac:dyDescent="0.3">
      <c r="A63" s="58">
        <v>57</v>
      </c>
      <c r="B63" s="116" t="s">
        <v>41</v>
      </c>
      <c r="C63" s="59" t="s">
        <v>537</v>
      </c>
      <c r="D63" s="115">
        <v>44684</v>
      </c>
      <c r="E63" s="118" t="s">
        <v>511</v>
      </c>
      <c r="F63" s="122" t="s">
        <v>597</v>
      </c>
      <c r="G63" s="63" t="s">
        <v>45</v>
      </c>
      <c r="H63" s="125" t="s">
        <v>598</v>
      </c>
      <c r="I63" s="65" t="s">
        <v>599</v>
      </c>
      <c r="J63" s="66" t="s">
        <v>65</v>
      </c>
      <c r="K63" s="65" t="s">
        <v>600</v>
      </c>
      <c r="L63" s="66" t="s">
        <v>601</v>
      </c>
      <c r="M63" s="66" t="s">
        <v>602</v>
      </c>
      <c r="N63" s="126">
        <v>44713</v>
      </c>
      <c r="O63" s="126">
        <v>44819</v>
      </c>
      <c r="P63" s="66" t="s">
        <v>293</v>
      </c>
      <c r="Q63" s="68" t="s">
        <v>294</v>
      </c>
      <c r="R63" s="69">
        <v>44712</v>
      </c>
      <c r="S63" s="74">
        <v>0.3</v>
      </c>
      <c r="T63" s="112" t="s">
        <v>603</v>
      </c>
      <c r="U63" s="109" t="s">
        <v>604</v>
      </c>
      <c r="V63" s="110" t="s">
        <v>605</v>
      </c>
      <c r="W63" s="71">
        <v>44712</v>
      </c>
      <c r="X63" s="72" t="s">
        <v>520</v>
      </c>
      <c r="Y63" s="72" t="s">
        <v>520</v>
      </c>
      <c r="Z63" s="72" t="s">
        <v>520</v>
      </c>
      <c r="AA63" s="74" t="s">
        <v>46</v>
      </c>
      <c r="AB63" s="72" t="s">
        <v>535</v>
      </c>
      <c r="AC63" s="78" t="s">
        <v>606</v>
      </c>
      <c r="AD63" s="4"/>
      <c r="AE63" s="111"/>
      <c r="AF63" s="111"/>
      <c r="AG63" s="111"/>
      <c r="AH63" s="111"/>
      <c r="AI63" s="111"/>
      <c r="AJ63" s="111"/>
      <c r="AK63" s="111"/>
      <c r="AL63" s="111"/>
      <c r="AM63" s="111"/>
      <c r="AN63" s="111"/>
      <c r="AO63" s="111"/>
      <c r="AP63" s="111"/>
      <c r="AQ63" s="111"/>
      <c r="AR63" s="111"/>
      <c r="AS63" s="111"/>
      <c r="AT63" s="111"/>
      <c r="AU63" s="111"/>
      <c r="AV63" s="111"/>
      <c r="AW63" s="111"/>
    </row>
    <row r="64" spans="1:49" ht="60" customHeight="1" x14ac:dyDescent="0.3">
      <c r="A64" s="58">
        <v>58</v>
      </c>
      <c r="B64" s="116" t="s">
        <v>41</v>
      </c>
      <c r="C64" s="59" t="s">
        <v>537</v>
      </c>
      <c r="D64" s="115">
        <v>44684</v>
      </c>
      <c r="E64" s="118" t="s">
        <v>511</v>
      </c>
      <c r="F64" s="122" t="s">
        <v>597</v>
      </c>
      <c r="G64" s="63" t="s">
        <v>45</v>
      </c>
      <c r="H64" s="125" t="s">
        <v>598</v>
      </c>
      <c r="I64" s="65" t="s">
        <v>599</v>
      </c>
      <c r="J64" s="66" t="s">
        <v>65</v>
      </c>
      <c r="K64" s="65" t="s">
        <v>607</v>
      </c>
      <c r="L64" s="66" t="s">
        <v>608</v>
      </c>
      <c r="M64" s="66" t="s">
        <v>609</v>
      </c>
      <c r="N64" s="126">
        <v>44820</v>
      </c>
      <c r="O64" s="126">
        <v>44905</v>
      </c>
      <c r="P64" s="66" t="s">
        <v>293</v>
      </c>
      <c r="Q64" s="68" t="s">
        <v>294</v>
      </c>
      <c r="R64" s="69">
        <v>44712</v>
      </c>
      <c r="S64" s="74">
        <v>0</v>
      </c>
      <c r="T64" s="112" t="s">
        <v>610</v>
      </c>
      <c r="U64" s="109" t="s">
        <v>611</v>
      </c>
      <c r="V64" s="110" t="s">
        <v>605</v>
      </c>
      <c r="W64" s="71">
        <v>44712</v>
      </c>
      <c r="X64" s="72" t="s">
        <v>520</v>
      </c>
      <c r="Y64" s="72" t="s">
        <v>520</v>
      </c>
      <c r="Z64" s="72" t="s">
        <v>520</v>
      </c>
      <c r="AA64" s="74" t="s">
        <v>46</v>
      </c>
      <c r="AB64" s="72" t="s">
        <v>535</v>
      </c>
      <c r="AC64" s="78" t="s">
        <v>612</v>
      </c>
      <c r="AD64" s="4"/>
      <c r="AE64" s="111"/>
      <c r="AF64" s="111"/>
      <c r="AG64" s="111"/>
      <c r="AH64" s="111"/>
      <c r="AI64" s="111"/>
      <c r="AJ64" s="111"/>
      <c r="AK64" s="111"/>
      <c r="AL64" s="111"/>
      <c r="AM64" s="111"/>
      <c r="AN64" s="111"/>
      <c r="AO64" s="111"/>
      <c r="AP64" s="111"/>
      <c r="AQ64" s="111"/>
      <c r="AR64" s="111"/>
      <c r="AS64" s="111"/>
      <c r="AT64" s="111"/>
      <c r="AU64" s="111"/>
      <c r="AV64" s="111"/>
      <c r="AW64" s="111"/>
    </row>
    <row r="65" spans="1:49" ht="60" customHeight="1" x14ac:dyDescent="0.3">
      <c r="A65" s="58">
        <v>59</v>
      </c>
      <c r="B65" s="59" t="s">
        <v>41</v>
      </c>
      <c r="C65" s="59" t="s">
        <v>537</v>
      </c>
      <c r="D65" s="60">
        <v>44694</v>
      </c>
      <c r="E65" s="61" t="s">
        <v>43</v>
      </c>
      <c r="F65" s="62" t="s">
        <v>613</v>
      </c>
      <c r="G65" s="63" t="s">
        <v>45</v>
      </c>
      <c r="H65" s="67" t="s">
        <v>539</v>
      </c>
      <c r="I65" s="65" t="s">
        <v>614</v>
      </c>
      <c r="J65" s="66" t="s">
        <v>144</v>
      </c>
      <c r="K65" s="65" t="s">
        <v>615</v>
      </c>
      <c r="L65" s="66" t="s">
        <v>616</v>
      </c>
      <c r="M65" s="66" t="s">
        <v>617</v>
      </c>
      <c r="N65" s="67">
        <v>44694</v>
      </c>
      <c r="O65" s="67">
        <v>44926</v>
      </c>
      <c r="P65" s="66" t="s">
        <v>293</v>
      </c>
      <c r="Q65" s="68" t="s">
        <v>294</v>
      </c>
      <c r="R65" s="69">
        <v>44712</v>
      </c>
      <c r="S65" s="74">
        <v>0.1</v>
      </c>
      <c r="T65" s="112" t="s">
        <v>618</v>
      </c>
      <c r="U65" s="109" t="s">
        <v>619</v>
      </c>
      <c r="V65" s="110" t="s">
        <v>605</v>
      </c>
      <c r="W65" s="71">
        <v>44712</v>
      </c>
      <c r="X65" s="72" t="s">
        <v>520</v>
      </c>
      <c r="Y65" s="72" t="s">
        <v>520</v>
      </c>
      <c r="Z65" s="77" t="s">
        <v>59</v>
      </c>
      <c r="AA65" s="74">
        <v>0.05</v>
      </c>
      <c r="AB65" s="72" t="s">
        <v>535</v>
      </c>
      <c r="AC65" s="78" t="s">
        <v>620</v>
      </c>
      <c r="AD65" s="4"/>
      <c r="AE65" s="111"/>
      <c r="AF65" s="111"/>
      <c r="AG65" s="111"/>
      <c r="AH65" s="111"/>
      <c r="AI65" s="111"/>
      <c r="AJ65" s="111"/>
      <c r="AK65" s="111"/>
      <c r="AL65" s="111"/>
      <c r="AM65" s="111"/>
      <c r="AN65" s="111"/>
      <c r="AO65" s="111"/>
      <c r="AP65" s="111"/>
      <c r="AQ65" s="111"/>
      <c r="AR65" s="111"/>
      <c r="AS65" s="111"/>
      <c r="AT65" s="111"/>
      <c r="AU65" s="111"/>
      <c r="AV65" s="111"/>
      <c r="AW65" s="111"/>
    </row>
    <row r="66" spans="1:49" ht="60" customHeight="1" x14ac:dyDescent="0.3">
      <c r="A66" s="58">
        <v>60</v>
      </c>
      <c r="B66" s="59" t="s">
        <v>621</v>
      </c>
      <c r="C66" s="59" t="s">
        <v>622</v>
      </c>
      <c r="D66" s="60">
        <v>44558</v>
      </c>
      <c r="E66" s="61" t="s">
        <v>623</v>
      </c>
      <c r="F66" s="62" t="s">
        <v>624</v>
      </c>
      <c r="G66" s="63" t="s">
        <v>45</v>
      </c>
      <c r="H66" s="67" t="s">
        <v>539</v>
      </c>
      <c r="I66" s="65" t="s">
        <v>625</v>
      </c>
      <c r="J66" s="66" t="s">
        <v>626</v>
      </c>
      <c r="K66" s="65" t="s">
        <v>627</v>
      </c>
      <c r="L66" s="66" t="s">
        <v>628</v>
      </c>
      <c r="M66" s="66" t="s">
        <v>629</v>
      </c>
      <c r="N66" s="67">
        <v>44576</v>
      </c>
      <c r="O66" s="67">
        <v>44742</v>
      </c>
      <c r="P66" s="66" t="s">
        <v>293</v>
      </c>
      <c r="Q66" s="68" t="s">
        <v>294</v>
      </c>
      <c r="R66" s="69">
        <v>44712</v>
      </c>
      <c r="S66" s="74">
        <v>0.85</v>
      </c>
      <c r="T66" s="112" t="s">
        <v>630</v>
      </c>
      <c r="U66" s="109" t="s">
        <v>631</v>
      </c>
      <c r="V66" s="110" t="s">
        <v>534</v>
      </c>
      <c r="W66" s="71">
        <v>44712</v>
      </c>
      <c r="X66" s="72" t="s">
        <v>520</v>
      </c>
      <c r="Y66" s="72" t="s">
        <v>520</v>
      </c>
      <c r="Z66" s="77" t="s">
        <v>59</v>
      </c>
      <c r="AA66" s="74">
        <v>0.63</v>
      </c>
      <c r="AB66" s="72" t="s">
        <v>535</v>
      </c>
      <c r="AC66" s="78" t="s">
        <v>632</v>
      </c>
      <c r="AD66" s="4"/>
      <c r="AE66" s="127"/>
      <c r="AF66" s="128"/>
      <c r="AG66" s="128"/>
      <c r="AH66" s="128"/>
      <c r="AI66" s="128"/>
      <c r="AJ66" s="128"/>
      <c r="AK66" s="128"/>
      <c r="AL66" s="128"/>
      <c r="AM66" s="128"/>
      <c r="AN66" s="128"/>
      <c r="AO66" s="128"/>
      <c r="AP66" s="128"/>
      <c r="AQ66" s="128"/>
      <c r="AR66" s="128"/>
      <c r="AS66" s="128"/>
      <c r="AT66" s="128"/>
      <c r="AU66" s="128"/>
      <c r="AV66" s="128"/>
      <c r="AW66" s="128"/>
    </row>
    <row r="67" spans="1:49" ht="60" customHeight="1" x14ac:dyDescent="0.3">
      <c r="A67" s="58">
        <v>61</v>
      </c>
      <c r="B67" s="59" t="s">
        <v>621</v>
      </c>
      <c r="C67" s="59" t="s">
        <v>622</v>
      </c>
      <c r="D67" s="60">
        <v>44558</v>
      </c>
      <c r="E67" s="76" t="s">
        <v>623</v>
      </c>
      <c r="F67" s="62" t="s">
        <v>633</v>
      </c>
      <c r="G67" s="63" t="s">
        <v>45</v>
      </c>
      <c r="H67" s="67" t="s">
        <v>539</v>
      </c>
      <c r="I67" s="65" t="s">
        <v>634</v>
      </c>
      <c r="J67" s="66" t="s">
        <v>626</v>
      </c>
      <c r="K67" s="65" t="s">
        <v>635</v>
      </c>
      <c r="L67" s="66" t="s">
        <v>636</v>
      </c>
      <c r="M67" s="66" t="s">
        <v>636</v>
      </c>
      <c r="N67" s="67">
        <v>44576</v>
      </c>
      <c r="O67" s="67">
        <v>44592</v>
      </c>
      <c r="P67" s="66" t="s">
        <v>637</v>
      </c>
      <c r="Q67" s="68" t="s">
        <v>328</v>
      </c>
      <c r="R67" s="69">
        <v>44712</v>
      </c>
      <c r="S67" s="74">
        <v>1</v>
      </c>
      <c r="T67" s="79" t="s">
        <v>638</v>
      </c>
      <c r="U67" s="72" t="s">
        <v>639</v>
      </c>
      <c r="V67" s="110" t="s">
        <v>640</v>
      </c>
      <c r="W67" s="71">
        <v>44712</v>
      </c>
      <c r="X67" s="72" t="s">
        <v>520</v>
      </c>
      <c r="Y67" s="72" t="s">
        <v>520</v>
      </c>
      <c r="Z67" s="73" t="s">
        <v>73</v>
      </c>
      <c r="AA67" s="74">
        <v>1</v>
      </c>
      <c r="AB67" s="72" t="s">
        <v>641</v>
      </c>
      <c r="AC67" s="95" t="s">
        <v>642</v>
      </c>
      <c r="AD67" s="4"/>
      <c r="AE67" s="127"/>
      <c r="AF67" s="128"/>
      <c r="AG67" s="128"/>
      <c r="AH67" s="128"/>
      <c r="AI67" s="128"/>
      <c r="AJ67" s="128"/>
      <c r="AK67" s="128"/>
      <c r="AL67" s="128"/>
      <c r="AM67" s="128"/>
      <c r="AN67" s="128"/>
      <c r="AO67" s="128"/>
      <c r="AP67" s="128"/>
      <c r="AQ67" s="128"/>
      <c r="AR67" s="128"/>
      <c r="AS67" s="128"/>
      <c r="AT67" s="128"/>
      <c r="AU67" s="128"/>
      <c r="AV67" s="128"/>
      <c r="AW67" s="128"/>
    </row>
    <row r="68" spans="1:49" ht="60" customHeight="1" x14ac:dyDescent="0.3">
      <c r="A68" s="58">
        <v>62</v>
      </c>
      <c r="B68" s="59" t="s">
        <v>621</v>
      </c>
      <c r="C68" s="59" t="s">
        <v>622</v>
      </c>
      <c r="D68" s="60">
        <v>44558</v>
      </c>
      <c r="E68" s="76" t="s">
        <v>623</v>
      </c>
      <c r="F68" s="62" t="s">
        <v>633</v>
      </c>
      <c r="G68" s="63" t="s">
        <v>45</v>
      </c>
      <c r="H68" s="67" t="s">
        <v>539</v>
      </c>
      <c r="I68" s="65" t="s">
        <v>634</v>
      </c>
      <c r="J68" s="66" t="s">
        <v>626</v>
      </c>
      <c r="K68" s="65" t="s">
        <v>643</v>
      </c>
      <c r="L68" s="66" t="s">
        <v>644</v>
      </c>
      <c r="M68" s="66" t="s">
        <v>645</v>
      </c>
      <c r="N68" s="67">
        <v>44576</v>
      </c>
      <c r="O68" s="67">
        <v>44592</v>
      </c>
      <c r="P68" s="66" t="s">
        <v>637</v>
      </c>
      <c r="Q68" s="68" t="s">
        <v>328</v>
      </c>
      <c r="R68" s="69">
        <v>44712</v>
      </c>
      <c r="S68" s="74">
        <v>1</v>
      </c>
      <c r="T68" s="79" t="s">
        <v>646</v>
      </c>
      <c r="U68" s="72" t="s">
        <v>647</v>
      </c>
      <c r="V68" s="110" t="s">
        <v>640</v>
      </c>
      <c r="W68" s="71">
        <v>44712</v>
      </c>
      <c r="X68" s="72" t="s">
        <v>520</v>
      </c>
      <c r="Y68" s="72" t="s">
        <v>520</v>
      </c>
      <c r="Z68" s="73" t="s">
        <v>73</v>
      </c>
      <c r="AA68" s="74">
        <v>1</v>
      </c>
      <c r="AB68" s="72" t="s">
        <v>641</v>
      </c>
      <c r="AC68" s="95" t="s">
        <v>648</v>
      </c>
      <c r="AD68" s="4"/>
      <c r="AE68" s="127"/>
      <c r="AF68" s="128"/>
      <c r="AG68" s="128"/>
      <c r="AH68" s="128"/>
      <c r="AI68" s="128"/>
      <c r="AJ68" s="128"/>
      <c r="AK68" s="128"/>
      <c r="AL68" s="128"/>
      <c r="AM68" s="128"/>
      <c r="AN68" s="128"/>
      <c r="AO68" s="128"/>
      <c r="AP68" s="128"/>
      <c r="AQ68" s="128"/>
      <c r="AR68" s="128"/>
      <c r="AS68" s="128"/>
      <c r="AT68" s="128"/>
      <c r="AU68" s="128"/>
      <c r="AV68" s="128"/>
      <c r="AW68" s="128"/>
    </row>
    <row r="69" spans="1:49" ht="99.75" customHeight="1" x14ac:dyDescent="0.3">
      <c r="A69" s="58">
        <v>63</v>
      </c>
      <c r="B69" s="59" t="s">
        <v>621</v>
      </c>
      <c r="C69" s="59" t="s">
        <v>622</v>
      </c>
      <c r="D69" s="60">
        <v>44558</v>
      </c>
      <c r="E69" s="76" t="s">
        <v>623</v>
      </c>
      <c r="F69" s="62" t="s">
        <v>649</v>
      </c>
      <c r="G69" s="63" t="s">
        <v>45</v>
      </c>
      <c r="H69" s="67" t="s">
        <v>539</v>
      </c>
      <c r="I69" s="65" t="s">
        <v>650</v>
      </c>
      <c r="J69" s="66" t="s">
        <v>651</v>
      </c>
      <c r="K69" s="65" t="s">
        <v>652</v>
      </c>
      <c r="L69" s="66" t="s">
        <v>653</v>
      </c>
      <c r="M69" s="66" t="s">
        <v>654</v>
      </c>
      <c r="N69" s="67">
        <v>44576</v>
      </c>
      <c r="O69" s="67">
        <v>44592</v>
      </c>
      <c r="P69" s="66" t="s">
        <v>444</v>
      </c>
      <c r="Q69" s="68" t="s">
        <v>445</v>
      </c>
      <c r="R69" s="69">
        <v>44712</v>
      </c>
      <c r="S69" s="129">
        <v>1</v>
      </c>
      <c r="T69" s="112" t="s">
        <v>655</v>
      </c>
      <c r="U69" s="109" t="s">
        <v>656</v>
      </c>
      <c r="V69" s="110" t="s">
        <v>657</v>
      </c>
      <c r="W69" s="71">
        <v>44712</v>
      </c>
      <c r="X69" s="72" t="s">
        <v>520</v>
      </c>
      <c r="Y69" s="72" t="s">
        <v>520</v>
      </c>
      <c r="Z69" s="130" t="s">
        <v>73</v>
      </c>
      <c r="AA69" s="74">
        <v>1</v>
      </c>
      <c r="AB69" s="109" t="s">
        <v>658</v>
      </c>
      <c r="AC69" s="131" t="s">
        <v>656</v>
      </c>
      <c r="AD69" s="4"/>
      <c r="AE69" s="127"/>
      <c r="AF69" s="128"/>
      <c r="AG69" s="128"/>
      <c r="AH69" s="128"/>
      <c r="AI69" s="128"/>
      <c r="AJ69" s="128"/>
      <c r="AK69" s="128"/>
      <c r="AL69" s="128"/>
      <c r="AM69" s="128"/>
      <c r="AN69" s="128"/>
      <c r="AO69" s="128"/>
      <c r="AP69" s="128"/>
      <c r="AQ69" s="128"/>
      <c r="AR69" s="128"/>
      <c r="AS69" s="128"/>
      <c r="AT69" s="128"/>
      <c r="AU69" s="128"/>
      <c r="AV69" s="128"/>
      <c r="AW69" s="128"/>
    </row>
    <row r="70" spans="1:49" ht="60" customHeight="1" thickBot="1" x14ac:dyDescent="0.35">
      <c r="A70" s="132">
        <v>64</v>
      </c>
      <c r="B70" s="133" t="s">
        <v>41</v>
      </c>
      <c r="C70" s="133" t="s">
        <v>461</v>
      </c>
      <c r="D70" s="134">
        <v>44687</v>
      </c>
      <c r="E70" s="135" t="s">
        <v>62</v>
      </c>
      <c r="F70" s="136" t="s">
        <v>659</v>
      </c>
      <c r="G70" s="137" t="s">
        <v>45</v>
      </c>
      <c r="H70" s="138" t="s">
        <v>46</v>
      </c>
      <c r="I70" s="139" t="s">
        <v>660</v>
      </c>
      <c r="J70" s="140" t="s">
        <v>65</v>
      </c>
      <c r="K70" s="139" t="s">
        <v>661</v>
      </c>
      <c r="L70" s="140" t="s">
        <v>662</v>
      </c>
      <c r="M70" s="140" t="s">
        <v>663</v>
      </c>
      <c r="N70" s="141">
        <v>44697</v>
      </c>
      <c r="O70" s="141">
        <v>44742</v>
      </c>
      <c r="P70" s="140" t="s">
        <v>637</v>
      </c>
      <c r="Q70" s="142" t="s">
        <v>328</v>
      </c>
      <c r="R70" s="143">
        <v>44712</v>
      </c>
      <c r="S70" s="144">
        <v>1</v>
      </c>
      <c r="T70" s="145" t="s">
        <v>664</v>
      </c>
      <c r="U70" s="146" t="s">
        <v>665</v>
      </c>
      <c r="V70" s="147" t="s">
        <v>640</v>
      </c>
      <c r="W70" s="148">
        <v>44712</v>
      </c>
      <c r="X70" s="149" t="s">
        <v>520</v>
      </c>
      <c r="Y70" s="149" t="s">
        <v>520</v>
      </c>
      <c r="Z70" s="150" t="s">
        <v>73</v>
      </c>
      <c r="AA70" s="151">
        <v>1</v>
      </c>
      <c r="AB70" s="149" t="s">
        <v>641</v>
      </c>
      <c r="AC70" s="152" t="s">
        <v>666</v>
      </c>
      <c r="AD70" s="4"/>
      <c r="AE70" s="111"/>
      <c r="AF70" s="111"/>
      <c r="AG70" s="111"/>
      <c r="AH70" s="111"/>
      <c r="AI70" s="111"/>
      <c r="AJ70" s="111"/>
      <c r="AK70" s="111"/>
      <c r="AL70" s="111"/>
      <c r="AM70" s="111"/>
      <c r="AN70" s="111"/>
      <c r="AO70" s="111"/>
      <c r="AP70" s="111"/>
      <c r="AQ70" s="111"/>
      <c r="AR70" s="111"/>
      <c r="AS70" s="111"/>
      <c r="AT70" s="111"/>
      <c r="AU70" s="111"/>
      <c r="AV70" s="111"/>
      <c r="AW70" s="111"/>
    </row>
    <row r="71" spans="1:49" ht="24" customHeight="1" x14ac:dyDescent="0.3">
      <c r="A71" s="113"/>
      <c r="B71" s="113"/>
      <c r="C71" s="113"/>
      <c r="D71" s="153"/>
      <c r="E71" s="113"/>
      <c r="F71" s="154"/>
      <c r="G71" s="155"/>
      <c r="H71" s="155"/>
      <c r="I71" s="154"/>
      <c r="J71" s="113"/>
      <c r="K71" s="154"/>
      <c r="L71" s="113"/>
      <c r="M71" s="113"/>
      <c r="N71" s="153"/>
      <c r="O71" s="153"/>
      <c r="P71" s="113"/>
      <c r="Q71" s="156"/>
      <c r="R71" s="4"/>
      <c r="S71" s="4"/>
      <c r="T71" s="15"/>
      <c r="U71" s="16"/>
      <c r="V71" s="16"/>
      <c r="W71" s="4"/>
      <c r="X71" s="4"/>
      <c r="Y71" s="17"/>
      <c r="Z71" s="17"/>
      <c r="AA71" s="17"/>
      <c r="AB71" s="16"/>
      <c r="AC71" s="15"/>
      <c r="AD71" s="4"/>
      <c r="AE71" s="157"/>
      <c r="AF71" s="157"/>
      <c r="AG71" s="157"/>
      <c r="AH71" s="157"/>
      <c r="AI71" s="157"/>
      <c r="AJ71" s="157"/>
      <c r="AK71" s="157"/>
      <c r="AL71" s="157"/>
      <c r="AM71" s="157"/>
      <c r="AN71" s="157"/>
      <c r="AO71" s="157"/>
      <c r="AP71" s="157"/>
      <c r="AQ71" s="157"/>
      <c r="AR71" s="157"/>
      <c r="AS71" s="157"/>
      <c r="AT71" s="157"/>
      <c r="AU71" s="157"/>
      <c r="AV71" s="157"/>
      <c r="AW71" s="157"/>
    </row>
    <row r="72" spans="1:49" ht="62.25" hidden="1" customHeight="1" x14ac:dyDescent="0.3">
      <c r="A72" s="158"/>
      <c r="B72" s="158"/>
      <c r="C72" s="158"/>
      <c r="D72" s="159"/>
      <c r="E72" s="113"/>
      <c r="F72" s="160"/>
      <c r="G72" s="155"/>
      <c r="H72" s="155"/>
      <c r="I72" s="160"/>
      <c r="J72" s="158"/>
      <c r="K72" s="160"/>
      <c r="L72" s="158"/>
      <c r="M72" s="158"/>
      <c r="N72" s="159"/>
      <c r="O72" s="159"/>
      <c r="P72" s="158"/>
      <c r="Q72" s="161"/>
      <c r="R72" s="4"/>
      <c r="S72" s="4"/>
      <c r="T72" s="15"/>
      <c r="U72" s="16"/>
      <c r="V72" s="16"/>
      <c r="W72" s="4"/>
      <c r="X72" s="4"/>
      <c r="Y72" s="17"/>
      <c r="Z72" s="17"/>
      <c r="AA72" s="4"/>
      <c r="AB72" s="4"/>
      <c r="AC72" s="15"/>
      <c r="AD72" s="4"/>
      <c r="AE72" s="111"/>
      <c r="AF72" s="111"/>
      <c r="AG72" s="111"/>
      <c r="AH72" s="111"/>
      <c r="AI72" s="111"/>
      <c r="AJ72" s="111"/>
      <c r="AK72" s="111"/>
      <c r="AL72" s="111"/>
      <c r="AM72" s="111"/>
      <c r="AN72" s="111"/>
      <c r="AO72" s="111"/>
      <c r="AP72" s="111"/>
      <c r="AQ72" s="111"/>
      <c r="AR72" s="111"/>
      <c r="AS72" s="111"/>
      <c r="AT72" s="111"/>
      <c r="AU72" s="111"/>
      <c r="AV72" s="111"/>
      <c r="AW72" s="111"/>
    </row>
    <row r="73" spans="1:49" ht="15.75" hidden="1" customHeight="1" x14ac:dyDescent="0.3">
      <c r="P73" s="164"/>
      <c r="Z73" s="111"/>
      <c r="AD73" s="157"/>
    </row>
    <row r="74" spans="1:49" ht="87" hidden="1" customHeight="1" x14ac:dyDescent="0.3">
      <c r="A74" s="165"/>
      <c r="B74" s="116" t="s">
        <v>621</v>
      </c>
      <c r="C74" s="116" t="s">
        <v>667</v>
      </c>
      <c r="D74" s="166">
        <v>44558</v>
      </c>
      <c r="E74" s="167" t="s">
        <v>623</v>
      </c>
      <c r="F74" s="168" t="s">
        <v>668</v>
      </c>
      <c r="G74" s="169" t="s">
        <v>45</v>
      </c>
      <c r="H74" s="115" t="s">
        <v>45</v>
      </c>
      <c r="I74" s="170"/>
      <c r="J74" s="121" t="s">
        <v>669</v>
      </c>
      <c r="K74" s="168" t="s">
        <v>670</v>
      </c>
      <c r="L74" s="116" t="s">
        <v>671</v>
      </c>
      <c r="M74" s="116" t="s">
        <v>672</v>
      </c>
      <c r="N74" s="166">
        <v>44576</v>
      </c>
      <c r="O74" s="166">
        <v>44910</v>
      </c>
      <c r="P74" s="116" t="s">
        <v>444</v>
      </c>
      <c r="Q74" s="117" t="s">
        <v>445</v>
      </c>
      <c r="R74" s="165"/>
      <c r="S74" s="171"/>
      <c r="T74" s="172"/>
      <c r="U74" s="173"/>
      <c r="V74" s="174"/>
      <c r="W74" s="165"/>
      <c r="X74" s="171"/>
      <c r="Y74" s="175"/>
      <c r="Z74" s="175"/>
      <c r="AA74" s="171"/>
      <c r="AB74" s="171"/>
      <c r="AC74" s="176"/>
      <c r="AD74" s="4"/>
      <c r="AE74" s="111"/>
      <c r="AF74" s="111"/>
      <c r="AG74" s="111"/>
      <c r="AH74" s="111"/>
      <c r="AI74" s="111"/>
      <c r="AJ74" s="111"/>
      <c r="AK74" s="111"/>
      <c r="AL74" s="111"/>
      <c r="AM74" s="111"/>
      <c r="AN74" s="111"/>
      <c r="AO74" s="111"/>
      <c r="AP74" s="111"/>
      <c r="AQ74" s="111"/>
      <c r="AR74" s="111"/>
      <c r="AS74" s="111"/>
      <c r="AT74" s="111"/>
      <c r="AU74" s="111"/>
      <c r="AV74" s="111"/>
      <c r="AW74" s="111"/>
    </row>
    <row r="75" spans="1:49" ht="87" hidden="1" customHeight="1" x14ac:dyDescent="0.3">
      <c r="A75" s="177"/>
      <c r="B75" s="178"/>
      <c r="C75" s="178"/>
      <c r="D75" s="179"/>
      <c r="E75" s="118"/>
      <c r="F75" s="180"/>
      <c r="G75" s="8"/>
      <c r="H75" s="181"/>
      <c r="I75" s="182"/>
      <c r="J75" s="178"/>
      <c r="K75" s="182"/>
      <c r="L75" s="178"/>
      <c r="M75" s="178"/>
      <c r="N75" s="178"/>
      <c r="O75" s="178"/>
      <c r="P75" s="183"/>
      <c r="Q75" s="184"/>
      <c r="R75" s="177"/>
      <c r="S75" s="181"/>
      <c r="T75" s="182"/>
      <c r="U75" s="178"/>
      <c r="V75" s="184"/>
      <c r="W75" s="177"/>
      <c r="X75" s="181"/>
      <c r="Y75" s="183"/>
      <c r="Z75" s="183"/>
      <c r="AA75" s="181"/>
      <c r="AB75" s="181"/>
      <c r="AC75" s="180"/>
      <c r="AD75" s="4"/>
    </row>
    <row r="76" spans="1:49" ht="87" hidden="1" customHeight="1" x14ac:dyDescent="0.3">
      <c r="A76" s="177"/>
      <c r="B76" s="178"/>
      <c r="C76" s="178"/>
      <c r="D76" s="179"/>
      <c r="E76" s="118"/>
      <c r="F76" s="180"/>
      <c r="G76" s="8"/>
      <c r="H76" s="181"/>
      <c r="I76" s="182"/>
      <c r="J76" s="178"/>
      <c r="K76" s="182"/>
      <c r="L76" s="178"/>
      <c r="M76" s="178"/>
      <c r="N76" s="178"/>
      <c r="O76" s="178"/>
      <c r="P76" s="183"/>
      <c r="Q76" s="184"/>
      <c r="R76" s="177"/>
      <c r="S76" s="181"/>
      <c r="T76" s="182"/>
      <c r="U76" s="178"/>
      <c r="V76" s="184"/>
      <c r="W76" s="177"/>
      <c r="X76" s="181"/>
      <c r="Y76" s="183"/>
      <c r="Z76" s="183"/>
      <c r="AA76" s="181"/>
      <c r="AB76" s="181"/>
      <c r="AC76" s="180"/>
      <c r="AD76" s="4"/>
    </row>
    <row r="77" spans="1:49" ht="87" hidden="1" customHeight="1" x14ac:dyDescent="0.3">
      <c r="A77" s="177"/>
      <c r="B77" s="178"/>
      <c r="C77" s="178"/>
      <c r="D77" s="179"/>
      <c r="E77" s="118"/>
      <c r="F77" s="180"/>
      <c r="G77" s="8"/>
      <c r="H77" s="181"/>
      <c r="I77" s="182"/>
      <c r="J77" s="178"/>
      <c r="K77" s="182"/>
      <c r="L77" s="178"/>
      <c r="M77" s="178"/>
      <c r="N77" s="178"/>
      <c r="O77" s="178"/>
      <c r="P77" s="183"/>
      <c r="Q77" s="184"/>
      <c r="R77" s="177"/>
      <c r="S77" s="181"/>
      <c r="T77" s="182"/>
      <c r="U77" s="178"/>
      <c r="V77" s="184"/>
      <c r="W77" s="177"/>
      <c r="X77" s="181"/>
      <c r="Y77" s="183"/>
      <c r="Z77" s="183"/>
      <c r="AA77" s="181"/>
      <c r="AB77" s="181"/>
      <c r="AC77" s="180"/>
      <c r="AD77" s="4"/>
    </row>
    <row r="78" spans="1:49" ht="87" hidden="1" customHeight="1" x14ac:dyDescent="0.3">
      <c r="A78" s="177"/>
      <c r="B78" s="178"/>
      <c r="C78" s="178"/>
      <c r="D78" s="179"/>
      <c r="E78" s="118"/>
      <c r="F78" s="180"/>
      <c r="G78" s="8"/>
      <c r="H78" s="181"/>
      <c r="I78" s="182"/>
      <c r="J78" s="178"/>
      <c r="K78" s="182"/>
      <c r="L78" s="178"/>
      <c r="M78" s="178"/>
      <c r="N78" s="178"/>
      <c r="O78" s="178"/>
      <c r="P78" s="183"/>
      <c r="Q78" s="184"/>
      <c r="R78" s="177"/>
      <c r="S78" s="181"/>
      <c r="T78" s="182"/>
      <c r="U78" s="178"/>
      <c r="V78" s="184"/>
      <c r="W78" s="177"/>
      <c r="X78" s="181"/>
      <c r="Y78" s="183"/>
      <c r="Z78" s="183"/>
      <c r="AA78" s="181"/>
      <c r="AB78" s="181"/>
      <c r="AC78" s="180"/>
      <c r="AD78" s="4"/>
    </row>
    <row r="79" spans="1:49" ht="87" hidden="1" customHeight="1" x14ac:dyDescent="0.3">
      <c r="A79" s="177"/>
      <c r="B79" s="178"/>
      <c r="C79" s="178"/>
      <c r="D79" s="179"/>
      <c r="E79" s="118"/>
      <c r="F79" s="180"/>
      <c r="G79" s="8"/>
      <c r="H79" s="181"/>
      <c r="I79" s="182"/>
      <c r="J79" s="178"/>
      <c r="K79" s="182"/>
      <c r="L79" s="178"/>
      <c r="M79" s="178"/>
      <c r="N79" s="178"/>
      <c r="O79" s="178"/>
      <c r="P79" s="183"/>
      <c r="Q79" s="184"/>
      <c r="R79" s="177"/>
      <c r="S79" s="181"/>
      <c r="T79" s="182"/>
      <c r="U79" s="178"/>
      <c r="V79" s="184"/>
      <c r="W79" s="177"/>
      <c r="X79" s="181"/>
      <c r="Y79" s="183"/>
      <c r="Z79" s="183"/>
      <c r="AA79" s="181"/>
      <c r="AB79" s="181"/>
      <c r="AC79" s="180"/>
      <c r="AD79" s="4"/>
    </row>
    <row r="80" spans="1:49" ht="87" hidden="1" customHeight="1" x14ac:dyDescent="0.3">
      <c r="A80" s="177"/>
      <c r="B80" s="178"/>
      <c r="C80" s="178"/>
      <c r="D80" s="179"/>
      <c r="E80" s="118"/>
      <c r="F80" s="180"/>
      <c r="G80" s="8"/>
      <c r="H80" s="181"/>
      <c r="I80" s="182"/>
      <c r="J80" s="178"/>
      <c r="K80" s="182"/>
      <c r="L80" s="178"/>
      <c r="M80" s="178"/>
      <c r="N80" s="178"/>
      <c r="O80" s="178"/>
      <c r="P80" s="183"/>
      <c r="Q80" s="184"/>
      <c r="R80" s="177"/>
      <c r="S80" s="181"/>
      <c r="T80" s="182"/>
      <c r="U80" s="178"/>
      <c r="V80" s="184"/>
      <c r="W80" s="177"/>
      <c r="X80" s="181"/>
      <c r="Y80" s="183"/>
      <c r="Z80" s="183"/>
      <c r="AA80" s="181"/>
      <c r="AB80" s="181"/>
      <c r="AC80" s="180"/>
      <c r="AD80" s="4"/>
    </row>
    <row r="81" spans="1:30" ht="87" hidden="1" customHeight="1" x14ac:dyDescent="0.3">
      <c r="A81" s="177"/>
      <c r="B81" s="178"/>
      <c r="C81" s="178"/>
      <c r="D81" s="179"/>
      <c r="E81" s="118"/>
      <c r="F81" s="180"/>
      <c r="G81" s="8"/>
      <c r="H81" s="181"/>
      <c r="I81" s="182"/>
      <c r="J81" s="178"/>
      <c r="K81" s="182"/>
      <c r="L81" s="178"/>
      <c r="M81" s="178"/>
      <c r="N81" s="178"/>
      <c r="O81" s="178"/>
      <c r="P81" s="183"/>
      <c r="Q81" s="184"/>
      <c r="R81" s="177"/>
      <c r="S81" s="181"/>
      <c r="T81" s="182"/>
      <c r="U81" s="178"/>
      <c r="V81" s="184"/>
      <c r="W81" s="177"/>
      <c r="X81" s="181"/>
      <c r="Y81" s="183"/>
      <c r="Z81" s="183"/>
      <c r="AA81" s="181"/>
      <c r="AB81" s="181"/>
      <c r="AC81" s="180"/>
      <c r="AD81" s="4"/>
    </row>
    <row r="82" spans="1:30" ht="87" hidden="1" customHeight="1" x14ac:dyDescent="0.3">
      <c r="A82" s="177"/>
      <c r="B82" s="178"/>
      <c r="C82" s="178"/>
      <c r="D82" s="179"/>
      <c r="E82" s="118"/>
      <c r="F82" s="180"/>
      <c r="G82" s="8"/>
      <c r="H82" s="181"/>
      <c r="I82" s="182"/>
      <c r="J82" s="178"/>
      <c r="K82" s="182"/>
      <c r="L82" s="178"/>
      <c r="M82" s="178"/>
      <c r="N82" s="178"/>
      <c r="O82" s="178"/>
      <c r="P82" s="183"/>
      <c r="Q82" s="184"/>
      <c r="R82" s="177"/>
      <c r="S82" s="181"/>
      <c r="T82" s="182"/>
      <c r="U82" s="178"/>
      <c r="V82" s="184"/>
      <c r="W82" s="177"/>
      <c r="X82" s="181"/>
      <c r="Y82" s="183"/>
      <c r="Z82" s="183"/>
      <c r="AA82" s="181"/>
      <c r="AB82" s="181"/>
      <c r="AC82" s="180"/>
      <c r="AD82" s="4"/>
    </row>
    <row r="83" spans="1:30" ht="87" hidden="1" customHeight="1" x14ac:dyDescent="0.3">
      <c r="A83" s="177"/>
      <c r="B83" s="178"/>
      <c r="C83" s="178"/>
      <c r="D83" s="179"/>
      <c r="E83" s="118"/>
      <c r="F83" s="180"/>
      <c r="G83" s="8"/>
      <c r="H83" s="181"/>
      <c r="I83" s="182"/>
      <c r="J83" s="178"/>
      <c r="K83" s="182"/>
      <c r="L83" s="178"/>
      <c r="M83" s="178"/>
      <c r="N83" s="178"/>
      <c r="O83" s="178"/>
      <c r="P83" s="183"/>
      <c r="Q83" s="184"/>
      <c r="R83" s="177"/>
      <c r="S83" s="181"/>
      <c r="T83" s="182"/>
      <c r="U83" s="178"/>
      <c r="V83" s="184"/>
      <c r="W83" s="177"/>
      <c r="X83" s="181"/>
      <c r="Y83" s="183"/>
      <c r="Z83" s="183"/>
      <c r="AA83" s="181"/>
      <c r="AB83" s="181"/>
      <c r="AC83" s="180"/>
      <c r="AD83" s="4"/>
    </row>
    <row r="84" spans="1:30" ht="87" hidden="1" customHeight="1" x14ac:dyDescent="0.3">
      <c r="A84" s="177"/>
      <c r="B84" s="178"/>
      <c r="C84" s="178"/>
      <c r="D84" s="179"/>
      <c r="E84" s="118"/>
      <c r="F84" s="180"/>
      <c r="G84" s="8"/>
      <c r="H84" s="181"/>
      <c r="I84" s="182"/>
      <c r="J84" s="178"/>
      <c r="K84" s="182"/>
      <c r="L84" s="178"/>
      <c r="M84" s="178"/>
      <c r="N84" s="178"/>
      <c r="O84" s="178"/>
      <c r="P84" s="183"/>
      <c r="Q84" s="184"/>
      <c r="R84" s="177"/>
      <c r="S84" s="181"/>
      <c r="T84" s="182"/>
      <c r="U84" s="178"/>
      <c r="V84" s="184"/>
      <c r="W84" s="177"/>
      <c r="X84" s="181"/>
      <c r="Y84" s="183"/>
      <c r="Z84" s="183"/>
      <c r="AA84" s="181"/>
      <c r="AB84" s="181"/>
      <c r="AC84" s="180"/>
      <c r="AD84" s="4"/>
    </row>
    <row r="85" spans="1:30" ht="87" hidden="1" customHeight="1" x14ac:dyDescent="0.3">
      <c r="A85" s="177"/>
      <c r="B85" s="178"/>
      <c r="C85" s="178"/>
      <c r="D85" s="179"/>
      <c r="E85" s="118"/>
      <c r="F85" s="180"/>
      <c r="G85" s="8"/>
      <c r="H85" s="181"/>
      <c r="I85" s="182"/>
      <c r="J85" s="178"/>
      <c r="K85" s="182"/>
      <c r="L85" s="178"/>
      <c r="M85" s="178"/>
      <c r="N85" s="178"/>
      <c r="O85" s="178"/>
      <c r="P85" s="183"/>
      <c r="Q85" s="184"/>
      <c r="R85" s="177"/>
      <c r="S85" s="181"/>
      <c r="T85" s="182"/>
      <c r="U85" s="178"/>
      <c r="V85" s="184"/>
      <c r="W85" s="177"/>
      <c r="X85" s="181"/>
      <c r="Y85" s="183"/>
      <c r="Z85" s="183"/>
      <c r="AA85" s="181"/>
      <c r="AB85" s="181"/>
      <c r="AC85" s="180"/>
      <c r="AD85" s="4"/>
    </row>
    <row r="86" spans="1:30" ht="87" hidden="1" customHeight="1" x14ac:dyDescent="0.3">
      <c r="A86" s="177"/>
      <c r="B86" s="178"/>
      <c r="C86" s="178"/>
      <c r="D86" s="179"/>
      <c r="E86" s="118"/>
      <c r="F86" s="180"/>
      <c r="G86" s="8"/>
      <c r="H86" s="181"/>
      <c r="I86" s="182"/>
      <c r="J86" s="178"/>
      <c r="K86" s="182"/>
      <c r="L86" s="178"/>
      <c r="M86" s="178"/>
      <c r="N86" s="178"/>
      <c r="O86" s="178"/>
      <c r="P86" s="183"/>
      <c r="Q86" s="184"/>
      <c r="R86" s="177"/>
      <c r="S86" s="181"/>
      <c r="T86" s="182"/>
      <c r="U86" s="178"/>
      <c r="V86" s="184"/>
      <c r="W86" s="177"/>
      <c r="X86" s="181"/>
      <c r="Y86" s="183"/>
      <c r="Z86" s="183"/>
      <c r="AA86" s="181"/>
      <c r="AB86" s="181"/>
      <c r="AC86" s="180"/>
      <c r="AD86" s="4"/>
    </row>
    <row r="87" spans="1:30" ht="87" hidden="1" customHeight="1" x14ac:dyDescent="0.3">
      <c r="A87" s="177"/>
      <c r="B87" s="178"/>
      <c r="C87" s="178"/>
      <c r="D87" s="179"/>
      <c r="E87" s="118"/>
      <c r="F87" s="180"/>
      <c r="G87" s="8"/>
      <c r="H87" s="181"/>
      <c r="I87" s="182"/>
      <c r="J87" s="178"/>
      <c r="K87" s="182"/>
      <c r="L87" s="178"/>
      <c r="M87" s="178"/>
      <c r="N87" s="178"/>
      <c r="O87" s="178"/>
      <c r="P87" s="183"/>
      <c r="Q87" s="184"/>
      <c r="R87" s="177"/>
      <c r="S87" s="181"/>
      <c r="T87" s="182"/>
      <c r="U87" s="178"/>
      <c r="V87" s="184"/>
      <c r="W87" s="177"/>
      <c r="X87" s="181"/>
      <c r="Y87" s="183"/>
      <c r="Z87" s="183"/>
      <c r="AA87" s="181"/>
      <c r="AB87" s="181"/>
      <c r="AC87" s="180"/>
      <c r="AD87" s="4"/>
    </row>
    <row r="88" spans="1:30" ht="87" hidden="1" customHeight="1" x14ac:dyDescent="0.3">
      <c r="A88" s="177"/>
      <c r="B88" s="178"/>
      <c r="C88" s="178"/>
      <c r="D88" s="179"/>
      <c r="E88" s="118"/>
      <c r="F88" s="180"/>
      <c r="G88" s="8"/>
      <c r="H88" s="181"/>
      <c r="I88" s="182"/>
      <c r="J88" s="178"/>
      <c r="K88" s="182"/>
      <c r="L88" s="178"/>
      <c r="M88" s="178"/>
      <c r="N88" s="178"/>
      <c r="O88" s="178"/>
      <c r="P88" s="183"/>
      <c r="Q88" s="184"/>
      <c r="R88" s="177"/>
      <c r="S88" s="181"/>
      <c r="T88" s="182"/>
      <c r="U88" s="178"/>
      <c r="V88" s="184"/>
      <c r="W88" s="177"/>
      <c r="X88" s="181"/>
      <c r="Y88" s="183"/>
      <c r="Z88" s="183"/>
      <c r="AA88" s="181"/>
      <c r="AB88" s="181"/>
      <c r="AC88" s="180"/>
      <c r="AD88" s="4"/>
    </row>
    <row r="89" spans="1:30" ht="87" hidden="1" customHeight="1" x14ac:dyDescent="0.3">
      <c r="A89" s="177"/>
      <c r="B89" s="178"/>
      <c r="C89" s="178"/>
      <c r="D89" s="179"/>
      <c r="E89" s="118"/>
      <c r="F89" s="180"/>
      <c r="G89" s="8"/>
      <c r="H89" s="181"/>
      <c r="I89" s="182"/>
      <c r="J89" s="178"/>
      <c r="K89" s="182"/>
      <c r="L89" s="178"/>
      <c r="M89" s="178"/>
      <c r="N89" s="178"/>
      <c r="O89" s="178"/>
      <c r="P89" s="183"/>
      <c r="Q89" s="184"/>
      <c r="R89" s="177"/>
      <c r="S89" s="181"/>
      <c r="T89" s="182"/>
      <c r="U89" s="178"/>
      <c r="V89" s="184"/>
      <c r="W89" s="177"/>
      <c r="X89" s="181"/>
      <c r="Y89" s="183"/>
      <c r="Z89" s="183"/>
      <c r="AA89" s="181"/>
      <c r="AB89" s="181"/>
      <c r="AC89" s="180"/>
      <c r="AD89" s="4"/>
    </row>
    <row r="90" spans="1:30" ht="87" hidden="1" customHeight="1" x14ac:dyDescent="0.3">
      <c r="A90" s="177"/>
      <c r="B90" s="178"/>
      <c r="C90" s="178"/>
      <c r="D90" s="179"/>
      <c r="E90" s="118"/>
      <c r="F90" s="180"/>
      <c r="G90" s="8"/>
      <c r="H90" s="181"/>
      <c r="I90" s="182"/>
      <c r="J90" s="178"/>
      <c r="K90" s="182"/>
      <c r="L90" s="178"/>
      <c r="M90" s="178"/>
      <c r="N90" s="178"/>
      <c r="O90" s="178"/>
      <c r="P90" s="183"/>
      <c r="Q90" s="184"/>
      <c r="R90" s="177"/>
      <c r="S90" s="181"/>
      <c r="T90" s="182"/>
      <c r="U90" s="178"/>
      <c r="V90" s="184"/>
      <c r="W90" s="177"/>
      <c r="X90" s="181"/>
      <c r="Y90" s="183"/>
      <c r="Z90" s="183"/>
      <c r="AA90" s="181"/>
      <c r="AB90" s="181"/>
      <c r="AC90" s="180"/>
      <c r="AD90" s="4"/>
    </row>
    <row r="91" spans="1:30" ht="87" hidden="1" customHeight="1" x14ac:dyDescent="0.3">
      <c r="A91" s="177"/>
      <c r="B91" s="178"/>
      <c r="C91" s="178"/>
      <c r="D91" s="179"/>
      <c r="E91" s="118"/>
      <c r="F91" s="180"/>
      <c r="G91" s="8"/>
      <c r="H91" s="181"/>
      <c r="I91" s="182"/>
      <c r="J91" s="178"/>
      <c r="K91" s="182"/>
      <c r="L91" s="178"/>
      <c r="M91" s="178"/>
      <c r="N91" s="178"/>
      <c r="O91" s="178"/>
      <c r="P91" s="183"/>
      <c r="Q91" s="184"/>
      <c r="R91" s="177"/>
      <c r="S91" s="181"/>
      <c r="T91" s="182"/>
      <c r="U91" s="178"/>
      <c r="V91" s="184"/>
      <c r="W91" s="177"/>
      <c r="X91" s="181"/>
      <c r="Y91" s="183"/>
      <c r="Z91" s="183"/>
      <c r="AA91" s="181"/>
      <c r="AB91" s="181"/>
      <c r="AC91" s="180"/>
      <c r="AD91" s="4"/>
    </row>
    <row r="92" spans="1:30" ht="87" hidden="1" customHeight="1" x14ac:dyDescent="0.3">
      <c r="A92" s="177"/>
      <c r="B92" s="178"/>
      <c r="C92" s="178"/>
      <c r="D92" s="179"/>
      <c r="E92" s="118"/>
      <c r="F92" s="180"/>
      <c r="G92" s="8"/>
      <c r="H92" s="181"/>
      <c r="I92" s="182"/>
      <c r="J92" s="178"/>
      <c r="K92" s="182"/>
      <c r="L92" s="178"/>
      <c r="M92" s="178"/>
      <c r="N92" s="178"/>
      <c r="O92" s="178"/>
      <c r="P92" s="183"/>
      <c r="Q92" s="184"/>
      <c r="R92" s="177"/>
      <c r="S92" s="181"/>
      <c r="T92" s="182"/>
      <c r="U92" s="178"/>
      <c r="V92" s="184"/>
      <c r="W92" s="177"/>
      <c r="X92" s="181"/>
      <c r="Y92" s="183"/>
      <c r="Z92" s="183"/>
      <c r="AA92" s="181"/>
      <c r="AB92" s="181"/>
      <c r="AC92" s="180"/>
      <c r="AD92" s="4"/>
    </row>
    <row r="93" spans="1:30" ht="87" hidden="1" customHeight="1" x14ac:dyDescent="0.3">
      <c r="A93" s="177"/>
      <c r="B93" s="178"/>
      <c r="C93" s="178"/>
      <c r="D93" s="179"/>
      <c r="E93" s="118"/>
      <c r="F93" s="180"/>
      <c r="G93" s="8"/>
      <c r="H93" s="181"/>
      <c r="I93" s="182"/>
      <c r="J93" s="178"/>
      <c r="K93" s="182"/>
      <c r="L93" s="178"/>
      <c r="M93" s="178"/>
      <c r="N93" s="178"/>
      <c r="O93" s="178"/>
      <c r="P93" s="183"/>
      <c r="Q93" s="184"/>
      <c r="R93" s="177"/>
      <c r="S93" s="181"/>
      <c r="T93" s="182"/>
      <c r="U93" s="178"/>
      <c r="V93" s="184"/>
      <c r="W93" s="177"/>
      <c r="X93" s="181"/>
      <c r="Y93" s="183"/>
      <c r="Z93" s="183"/>
      <c r="AA93" s="181"/>
      <c r="AB93" s="181"/>
      <c r="AC93" s="180"/>
      <c r="AD93" s="4"/>
    </row>
    <row r="94" spans="1:30" ht="87" hidden="1" customHeight="1" x14ac:dyDescent="0.3">
      <c r="A94" s="177"/>
      <c r="B94" s="178"/>
      <c r="C94" s="178"/>
      <c r="D94" s="179"/>
      <c r="E94" s="118"/>
      <c r="F94" s="180"/>
      <c r="G94" s="8"/>
      <c r="H94" s="181"/>
      <c r="I94" s="182"/>
      <c r="J94" s="178"/>
      <c r="K94" s="182"/>
      <c r="L94" s="178"/>
      <c r="M94" s="178"/>
      <c r="N94" s="178"/>
      <c r="O94" s="178"/>
      <c r="P94" s="183"/>
      <c r="Q94" s="184"/>
      <c r="R94" s="177"/>
      <c r="S94" s="181"/>
      <c r="T94" s="182"/>
      <c r="U94" s="178"/>
      <c r="V94" s="184"/>
      <c r="W94" s="177"/>
      <c r="X94" s="181"/>
      <c r="Y94" s="183"/>
      <c r="Z94" s="183"/>
      <c r="AA94" s="181"/>
      <c r="AB94" s="181"/>
      <c r="AC94" s="180"/>
      <c r="AD94" s="4"/>
    </row>
    <row r="95" spans="1:30" ht="87" hidden="1" customHeight="1" x14ac:dyDescent="0.3">
      <c r="A95" s="177"/>
      <c r="B95" s="178"/>
      <c r="C95" s="178"/>
      <c r="D95" s="179"/>
      <c r="E95" s="118"/>
      <c r="F95" s="180"/>
      <c r="G95" s="8"/>
      <c r="H95" s="181"/>
      <c r="I95" s="182"/>
      <c r="J95" s="178"/>
      <c r="K95" s="182"/>
      <c r="L95" s="178"/>
      <c r="M95" s="178"/>
      <c r="N95" s="178"/>
      <c r="O95" s="178"/>
      <c r="P95" s="183"/>
      <c r="Q95" s="184"/>
      <c r="R95" s="177"/>
      <c r="S95" s="181"/>
      <c r="T95" s="182"/>
      <c r="U95" s="178"/>
      <c r="V95" s="184"/>
      <c r="W95" s="177"/>
      <c r="X95" s="181"/>
      <c r="Y95" s="183"/>
      <c r="Z95" s="183"/>
      <c r="AA95" s="181"/>
      <c r="AB95" s="181"/>
      <c r="AC95" s="180"/>
      <c r="AD95" s="4"/>
    </row>
    <row r="96" spans="1:30" ht="87" hidden="1" customHeight="1" x14ac:dyDescent="0.3">
      <c r="A96" s="177"/>
      <c r="B96" s="178"/>
      <c r="C96" s="178"/>
      <c r="D96" s="179"/>
      <c r="E96" s="118"/>
      <c r="F96" s="180"/>
      <c r="G96" s="8"/>
      <c r="H96" s="181"/>
      <c r="I96" s="182"/>
      <c r="J96" s="178"/>
      <c r="K96" s="182"/>
      <c r="L96" s="178"/>
      <c r="M96" s="178"/>
      <c r="N96" s="178"/>
      <c r="O96" s="178"/>
      <c r="P96" s="183"/>
      <c r="Q96" s="184"/>
      <c r="R96" s="177"/>
      <c r="S96" s="181"/>
      <c r="T96" s="182"/>
      <c r="U96" s="178"/>
      <c r="V96" s="184"/>
      <c r="W96" s="177"/>
      <c r="X96" s="181"/>
      <c r="Y96" s="183"/>
      <c r="Z96" s="183"/>
      <c r="AA96" s="181"/>
      <c r="AB96" s="181"/>
      <c r="AC96" s="180"/>
      <c r="AD96" s="4"/>
    </row>
    <row r="97" spans="1:30" ht="87" hidden="1" customHeight="1" x14ac:dyDescent="0.3">
      <c r="A97" s="177"/>
      <c r="B97" s="178"/>
      <c r="C97" s="178"/>
      <c r="D97" s="179"/>
      <c r="E97" s="118"/>
      <c r="F97" s="180"/>
      <c r="G97" s="8"/>
      <c r="H97" s="181"/>
      <c r="I97" s="182"/>
      <c r="J97" s="178"/>
      <c r="K97" s="182"/>
      <c r="L97" s="178"/>
      <c r="M97" s="178"/>
      <c r="N97" s="178"/>
      <c r="O97" s="178"/>
      <c r="P97" s="183"/>
      <c r="Q97" s="184"/>
      <c r="R97" s="177"/>
      <c r="S97" s="181"/>
      <c r="T97" s="182"/>
      <c r="U97" s="178"/>
      <c r="V97" s="184"/>
      <c r="W97" s="177"/>
      <c r="X97" s="181"/>
      <c r="Y97" s="183"/>
      <c r="Z97" s="183"/>
      <c r="AA97" s="181"/>
      <c r="AB97" s="181"/>
      <c r="AC97" s="180"/>
      <c r="AD97" s="4"/>
    </row>
    <row r="98" spans="1:30" ht="87" hidden="1" customHeight="1" x14ac:dyDescent="0.3">
      <c r="A98" s="177"/>
      <c r="B98" s="178"/>
      <c r="C98" s="178"/>
      <c r="D98" s="179"/>
      <c r="E98" s="118"/>
      <c r="F98" s="180"/>
      <c r="G98" s="8"/>
      <c r="H98" s="181"/>
      <c r="I98" s="182"/>
      <c r="J98" s="178"/>
      <c r="K98" s="182"/>
      <c r="L98" s="178"/>
      <c r="M98" s="178"/>
      <c r="N98" s="178"/>
      <c r="O98" s="178"/>
      <c r="P98" s="183"/>
      <c r="Q98" s="184"/>
      <c r="R98" s="177"/>
      <c r="S98" s="181"/>
      <c r="T98" s="182"/>
      <c r="U98" s="178"/>
      <c r="V98" s="184"/>
      <c r="W98" s="177"/>
      <c r="X98" s="181"/>
      <c r="Y98" s="183"/>
      <c r="Z98" s="183"/>
      <c r="AA98" s="181"/>
      <c r="AB98" s="181"/>
      <c r="AC98" s="180"/>
      <c r="AD98" s="4"/>
    </row>
    <row r="99" spans="1:30" ht="87" hidden="1" customHeight="1" x14ac:dyDescent="0.3">
      <c r="A99" s="177"/>
      <c r="B99" s="178"/>
      <c r="C99" s="178"/>
      <c r="D99" s="179"/>
      <c r="E99" s="118"/>
      <c r="F99" s="180"/>
      <c r="G99" s="8"/>
      <c r="H99" s="181"/>
      <c r="I99" s="182"/>
      <c r="J99" s="178"/>
      <c r="K99" s="182"/>
      <c r="L99" s="178"/>
      <c r="M99" s="178"/>
      <c r="N99" s="178"/>
      <c r="O99" s="178"/>
      <c r="P99" s="183"/>
      <c r="Q99" s="184"/>
      <c r="R99" s="177"/>
      <c r="S99" s="181"/>
      <c r="T99" s="182"/>
      <c r="U99" s="178"/>
      <c r="V99" s="184"/>
      <c r="W99" s="177"/>
      <c r="X99" s="181"/>
      <c r="Y99" s="183"/>
      <c r="Z99" s="183"/>
      <c r="AA99" s="181"/>
      <c r="AB99" s="181"/>
      <c r="AC99" s="180"/>
      <c r="AD99" s="4"/>
    </row>
    <row r="100" spans="1:30" ht="87" hidden="1" customHeight="1" x14ac:dyDescent="0.3">
      <c r="A100" s="177"/>
      <c r="B100" s="178"/>
      <c r="C100" s="178"/>
      <c r="D100" s="179"/>
      <c r="E100" s="118"/>
      <c r="F100" s="180"/>
      <c r="G100" s="8"/>
      <c r="H100" s="181"/>
      <c r="I100" s="182"/>
      <c r="J100" s="178"/>
      <c r="K100" s="182"/>
      <c r="L100" s="178"/>
      <c r="M100" s="178"/>
      <c r="N100" s="178"/>
      <c r="O100" s="178"/>
      <c r="P100" s="183"/>
      <c r="Q100" s="184"/>
      <c r="R100" s="177"/>
      <c r="S100" s="181"/>
      <c r="T100" s="182"/>
      <c r="U100" s="178"/>
      <c r="V100" s="184"/>
      <c r="W100" s="177"/>
      <c r="X100" s="181"/>
      <c r="Y100" s="183"/>
      <c r="Z100" s="183"/>
      <c r="AA100" s="181"/>
      <c r="AB100" s="181"/>
      <c r="AC100" s="180"/>
      <c r="AD100" s="4"/>
    </row>
    <row r="101" spans="1:30" ht="87" hidden="1" customHeight="1" x14ac:dyDescent="0.3">
      <c r="A101" s="177"/>
      <c r="B101" s="178"/>
      <c r="C101" s="178"/>
      <c r="D101" s="179"/>
      <c r="E101" s="118"/>
      <c r="F101" s="180"/>
      <c r="G101" s="8"/>
      <c r="H101" s="181"/>
      <c r="I101" s="182"/>
      <c r="J101" s="178"/>
      <c r="K101" s="182"/>
      <c r="L101" s="178"/>
      <c r="M101" s="178"/>
      <c r="N101" s="178"/>
      <c r="O101" s="178"/>
      <c r="P101" s="183"/>
      <c r="Q101" s="184"/>
      <c r="R101" s="177"/>
      <c r="S101" s="181"/>
      <c r="T101" s="182"/>
      <c r="U101" s="178"/>
      <c r="V101" s="184"/>
      <c r="W101" s="177"/>
      <c r="X101" s="181"/>
      <c r="Y101" s="183"/>
      <c r="Z101" s="183"/>
      <c r="AA101" s="181"/>
      <c r="AB101" s="181"/>
      <c r="AC101" s="180"/>
      <c r="AD101" s="4"/>
    </row>
    <row r="102" spans="1:30" ht="87" hidden="1" customHeight="1" x14ac:dyDescent="0.3">
      <c r="A102" s="177"/>
      <c r="B102" s="178"/>
      <c r="C102" s="178"/>
      <c r="D102" s="179"/>
      <c r="E102" s="118"/>
      <c r="F102" s="180"/>
      <c r="G102" s="8"/>
      <c r="H102" s="181"/>
      <c r="I102" s="182"/>
      <c r="J102" s="178"/>
      <c r="K102" s="182"/>
      <c r="L102" s="178"/>
      <c r="M102" s="178"/>
      <c r="N102" s="178"/>
      <c r="O102" s="178"/>
      <c r="P102" s="183"/>
      <c r="Q102" s="184"/>
      <c r="R102" s="177"/>
      <c r="S102" s="181"/>
      <c r="T102" s="182"/>
      <c r="U102" s="178"/>
      <c r="V102" s="184"/>
      <c r="W102" s="177"/>
      <c r="X102" s="181"/>
      <c r="Y102" s="183"/>
      <c r="Z102" s="183"/>
      <c r="AA102" s="181"/>
      <c r="AB102" s="181"/>
      <c r="AC102" s="180"/>
      <c r="AD102" s="4"/>
    </row>
    <row r="103" spans="1:30" ht="87" hidden="1" customHeight="1" x14ac:dyDescent="0.3">
      <c r="A103" s="177"/>
      <c r="B103" s="178"/>
      <c r="C103" s="178"/>
      <c r="D103" s="179"/>
      <c r="E103" s="118"/>
      <c r="F103" s="180"/>
      <c r="G103" s="8"/>
      <c r="H103" s="181"/>
      <c r="I103" s="182"/>
      <c r="J103" s="178"/>
      <c r="K103" s="182"/>
      <c r="L103" s="178"/>
      <c r="M103" s="178"/>
      <c r="N103" s="178"/>
      <c r="O103" s="178"/>
      <c r="P103" s="183"/>
      <c r="Q103" s="184"/>
      <c r="R103" s="177"/>
      <c r="S103" s="181"/>
      <c r="T103" s="182"/>
      <c r="U103" s="178"/>
      <c r="V103" s="184"/>
      <c r="W103" s="177"/>
      <c r="X103" s="181"/>
      <c r="Y103" s="183"/>
      <c r="Z103" s="183"/>
      <c r="AA103" s="181"/>
      <c r="AB103" s="181"/>
      <c r="AC103" s="180"/>
      <c r="AD103" s="4"/>
    </row>
    <row r="104" spans="1:30" ht="87" hidden="1" customHeight="1" x14ac:dyDescent="0.3">
      <c r="A104" s="177"/>
      <c r="B104" s="178"/>
      <c r="C104" s="178"/>
      <c r="D104" s="179"/>
      <c r="E104" s="118"/>
      <c r="F104" s="180"/>
      <c r="G104" s="8"/>
      <c r="H104" s="181"/>
      <c r="I104" s="182"/>
      <c r="J104" s="178"/>
      <c r="K104" s="182"/>
      <c r="L104" s="178"/>
      <c r="M104" s="178"/>
      <c r="N104" s="178"/>
      <c r="O104" s="178"/>
      <c r="P104" s="183"/>
      <c r="Q104" s="184"/>
      <c r="R104" s="177"/>
      <c r="S104" s="181"/>
      <c r="T104" s="182"/>
      <c r="U104" s="178"/>
      <c r="V104" s="184"/>
      <c r="W104" s="177"/>
      <c r="X104" s="181"/>
      <c r="Y104" s="183"/>
      <c r="Z104" s="183"/>
      <c r="AA104" s="181"/>
      <c r="AB104" s="181"/>
      <c r="AC104" s="180"/>
      <c r="AD104" s="4"/>
    </row>
    <row r="105" spans="1:30" ht="87" hidden="1" customHeight="1" x14ac:dyDescent="0.3">
      <c r="A105" s="177"/>
      <c r="B105" s="178"/>
      <c r="C105" s="178"/>
      <c r="D105" s="179"/>
      <c r="E105" s="118"/>
      <c r="F105" s="180"/>
      <c r="G105" s="8"/>
      <c r="H105" s="181"/>
      <c r="I105" s="182"/>
      <c r="J105" s="178"/>
      <c r="K105" s="182"/>
      <c r="L105" s="178"/>
      <c r="M105" s="178"/>
      <c r="N105" s="178"/>
      <c r="O105" s="178"/>
      <c r="P105" s="183"/>
      <c r="Q105" s="184"/>
      <c r="R105" s="177"/>
      <c r="S105" s="181"/>
      <c r="T105" s="182"/>
      <c r="U105" s="178"/>
      <c r="V105" s="184"/>
      <c r="W105" s="177"/>
      <c r="X105" s="181"/>
      <c r="Y105" s="183"/>
      <c r="Z105" s="183"/>
      <c r="AA105" s="181"/>
      <c r="AB105" s="181"/>
      <c r="AC105" s="180"/>
      <c r="AD105" s="4"/>
    </row>
    <row r="106" spans="1:30" ht="87" hidden="1" customHeight="1" x14ac:dyDescent="0.3">
      <c r="A106" s="177"/>
      <c r="B106" s="178"/>
      <c r="C106" s="178"/>
      <c r="D106" s="179"/>
      <c r="E106" s="118"/>
      <c r="F106" s="180"/>
      <c r="G106" s="8"/>
      <c r="H106" s="181"/>
      <c r="I106" s="182"/>
      <c r="J106" s="178"/>
      <c r="K106" s="182"/>
      <c r="L106" s="178"/>
      <c r="M106" s="178"/>
      <c r="N106" s="178"/>
      <c r="O106" s="178"/>
      <c r="P106" s="183"/>
      <c r="Q106" s="184"/>
      <c r="R106" s="177"/>
      <c r="S106" s="181"/>
      <c r="T106" s="182"/>
      <c r="U106" s="178"/>
      <c r="V106" s="184"/>
      <c r="W106" s="177"/>
      <c r="X106" s="181"/>
      <c r="Y106" s="183"/>
      <c r="Z106" s="183"/>
      <c r="AA106" s="181"/>
      <c r="AB106" s="181"/>
      <c r="AC106" s="180"/>
      <c r="AD106" s="4"/>
    </row>
    <row r="107" spans="1:30" ht="87" hidden="1" customHeight="1" x14ac:dyDescent="0.3">
      <c r="A107" s="177"/>
      <c r="B107" s="178"/>
      <c r="C107" s="178"/>
      <c r="D107" s="179"/>
      <c r="E107" s="118"/>
      <c r="F107" s="180"/>
      <c r="G107" s="8"/>
      <c r="H107" s="181"/>
      <c r="I107" s="182"/>
      <c r="J107" s="178"/>
      <c r="K107" s="182"/>
      <c r="L107" s="178"/>
      <c r="M107" s="178"/>
      <c r="N107" s="178"/>
      <c r="O107" s="178"/>
      <c r="P107" s="183"/>
      <c r="Q107" s="184"/>
      <c r="R107" s="177"/>
      <c r="S107" s="181"/>
      <c r="T107" s="182"/>
      <c r="U107" s="178"/>
      <c r="V107" s="184"/>
      <c r="W107" s="177"/>
      <c r="X107" s="181"/>
      <c r="Y107" s="183"/>
      <c r="Z107" s="183"/>
      <c r="AA107" s="181"/>
      <c r="AB107" s="181"/>
      <c r="AC107" s="180"/>
      <c r="AD107" s="4"/>
    </row>
    <row r="108" spans="1:30" ht="87" hidden="1" customHeight="1" x14ac:dyDescent="0.3">
      <c r="A108" s="177"/>
      <c r="B108" s="178"/>
      <c r="C108" s="178"/>
      <c r="D108" s="179"/>
      <c r="E108" s="118"/>
      <c r="F108" s="180"/>
      <c r="G108" s="8"/>
      <c r="H108" s="181"/>
      <c r="I108" s="182"/>
      <c r="J108" s="178"/>
      <c r="K108" s="182"/>
      <c r="L108" s="178"/>
      <c r="M108" s="178"/>
      <c r="N108" s="178"/>
      <c r="O108" s="178"/>
      <c r="P108" s="183"/>
      <c r="Q108" s="184"/>
      <c r="R108" s="177"/>
      <c r="S108" s="181"/>
      <c r="T108" s="182"/>
      <c r="U108" s="178"/>
      <c r="V108" s="184"/>
      <c r="W108" s="177"/>
      <c r="X108" s="181"/>
      <c r="Y108" s="183"/>
      <c r="Z108" s="183"/>
      <c r="AA108" s="181"/>
      <c r="AB108" s="181"/>
      <c r="AC108" s="180"/>
      <c r="AD108" s="4"/>
    </row>
    <row r="109" spans="1:30" ht="87" hidden="1" customHeight="1" x14ac:dyDescent="0.3">
      <c r="A109" s="185"/>
      <c r="B109" s="186"/>
      <c r="C109" s="186"/>
      <c r="D109" s="187"/>
      <c r="E109" s="188"/>
      <c r="F109" s="189"/>
      <c r="G109" s="11"/>
      <c r="H109" s="190"/>
      <c r="I109" s="191"/>
      <c r="J109" s="186"/>
      <c r="K109" s="191"/>
      <c r="L109" s="186"/>
      <c r="M109" s="186"/>
      <c r="N109" s="186"/>
      <c r="O109" s="186"/>
      <c r="P109" s="192"/>
      <c r="Q109" s="193"/>
      <c r="R109" s="185"/>
      <c r="S109" s="190"/>
      <c r="T109" s="191"/>
      <c r="U109" s="186"/>
      <c r="V109" s="193"/>
      <c r="W109" s="185"/>
      <c r="X109" s="190"/>
      <c r="Y109" s="192"/>
      <c r="Z109" s="192"/>
      <c r="AA109" s="190"/>
      <c r="AB109" s="190"/>
      <c r="AC109" s="189"/>
      <c r="AD109" s="4"/>
    </row>
    <row r="110" spans="1:30" ht="87" hidden="1" customHeight="1" x14ac:dyDescent="0.3">
      <c r="A110" s="103"/>
      <c r="B110" s="103"/>
      <c r="C110" s="194"/>
      <c r="D110" s="195"/>
      <c r="E110" s="195"/>
      <c r="F110" s="196"/>
      <c r="G110" s="194"/>
      <c r="H110" s="103"/>
      <c r="I110" s="196"/>
      <c r="J110" s="194"/>
      <c r="K110" s="196"/>
      <c r="L110" s="194"/>
      <c r="M110" s="194"/>
      <c r="N110" s="194"/>
      <c r="O110" s="194"/>
      <c r="P110" s="197"/>
      <c r="Q110" s="194"/>
      <c r="R110" s="103"/>
      <c r="S110" s="103"/>
      <c r="T110" s="196"/>
      <c r="U110" s="194"/>
      <c r="V110" s="194"/>
      <c r="W110" s="103"/>
      <c r="X110" s="197"/>
      <c r="Y110" s="197"/>
      <c r="Z110" s="197"/>
      <c r="AA110" s="103"/>
      <c r="AB110" s="103"/>
      <c r="AC110" s="196"/>
      <c r="AD110" s="4"/>
    </row>
    <row r="111" spans="1:30" ht="87" hidden="1" customHeight="1" x14ac:dyDescent="0.3">
      <c r="A111" s="103"/>
      <c r="B111" s="103"/>
      <c r="C111" s="194"/>
      <c r="D111" s="195"/>
      <c r="E111" s="195"/>
      <c r="F111" s="196"/>
      <c r="G111" s="194"/>
      <c r="H111" s="103"/>
      <c r="I111" s="196"/>
      <c r="J111" s="194"/>
      <c r="K111" s="196"/>
      <c r="L111" s="194"/>
      <c r="M111" s="194"/>
      <c r="N111" s="194"/>
      <c r="O111" s="194"/>
      <c r="P111" s="197"/>
      <c r="Q111" s="194"/>
      <c r="R111" s="103"/>
      <c r="S111" s="103"/>
      <c r="T111" s="196"/>
      <c r="U111" s="194"/>
      <c r="V111" s="194"/>
      <c r="W111" s="103"/>
      <c r="X111" s="103"/>
      <c r="Y111" s="197"/>
      <c r="Z111" s="197"/>
      <c r="AA111" s="103"/>
      <c r="AB111" s="103"/>
      <c r="AC111" s="196"/>
      <c r="AD111" s="4"/>
    </row>
    <row r="112" spans="1:30" ht="87" hidden="1" customHeight="1" x14ac:dyDescent="0.3">
      <c r="A112" s="103"/>
      <c r="B112" s="103"/>
      <c r="C112" s="194"/>
      <c r="D112" s="195"/>
      <c r="E112" s="195"/>
      <c r="F112" s="196"/>
      <c r="G112" s="194"/>
      <c r="H112" s="103"/>
      <c r="I112" s="196"/>
      <c r="J112" s="194"/>
      <c r="K112" s="196"/>
      <c r="L112" s="194"/>
      <c r="M112" s="194"/>
      <c r="N112" s="194"/>
      <c r="O112" s="194"/>
      <c r="P112" s="197"/>
      <c r="Q112" s="194"/>
      <c r="R112" s="103"/>
      <c r="S112" s="103"/>
      <c r="T112" s="196"/>
      <c r="U112" s="194"/>
      <c r="V112" s="194"/>
      <c r="W112" s="103"/>
      <c r="X112" s="103"/>
      <c r="Y112" s="197"/>
      <c r="Z112" s="197"/>
      <c r="AA112" s="103"/>
      <c r="AB112" s="103"/>
      <c r="AC112" s="196"/>
      <c r="AD112" s="4"/>
    </row>
    <row r="113" spans="1:30" ht="87" hidden="1" customHeight="1" x14ac:dyDescent="0.3">
      <c r="A113" s="103"/>
      <c r="B113" s="103"/>
      <c r="C113" s="194"/>
      <c r="D113" s="195"/>
      <c r="E113" s="195"/>
      <c r="F113" s="196"/>
      <c r="G113" s="194"/>
      <c r="H113" s="103"/>
      <c r="I113" s="196"/>
      <c r="J113" s="194"/>
      <c r="K113" s="196"/>
      <c r="L113" s="194"/>
      <c r="M113" s="194"/>
      <c r="N113" s="194"/>
      <c r="O113" s="194"/>
      <c r="P113" s="197"/>
      <c r="Q113" s="194"/>
      <c r="R113" s="103"/>
      <c r="S113" s="103"/>
      <c r="T113" s="196"/>
      <c r="U113" s="194"/>
      <c r="V113" s="194"/>
      <c r="W113" s="103"/>
      <c r="X113" s="103"/>
      <c r="Y113" s="197"/>
      <c r="Z113" s="197"/>
      <c r="AA113" s="103"/>
      <c r="AB113" s="103"/>
      <c r="AC113" s="196"/>
      <c r="AD113" s="4"/>
    </row>
    <row r="114" spans="1:30" ht="87" hidden="1" customHeight="1" x14ac:dyDescent="0.3">
      <c r="A114" s="103"/>
      <c r="B114" s="103"/>
      <c r="C114" s="194"/>
      <c r="D114" s="195"/>
      <c r="E114" s="195"/>
      <c r="F114" s="196"/>
      <c r="G114" s="194"/>
      <c r="H114" s="103"/>
      <c r="I114" s="196"/>
      <c r="J114" s="194"/>
      <c r="K114" s="196"/>
      <c r="L114" s="194"/>
      <c r="M114" s="194"/>
      <c r="N114" s="194"/>
      <c r="O114" s="194"/>
      <c r="P114" s="197"/>
      <c r="Q114" s="194"/>
      <c r="R114" s="103"/>
      <c r="S114" s="103"/>
      <c r="T114" s="196"/>
      <c r="U114" s="194"/>
      <c r="V114" s="194"/>
      <c r="W114" s="103"/>
      <c r="X114" s="103"/>
      <c r="Y114" s="197"/>
      <c r="Z114" s="197"/>
      <c r="AA114" s="103"/>
      <c r="AB114" s="103"/>
      <c r="AC114" s="196"/>
      <c r="AD114" s="4"/>
    </row>
    <row r="115" spans="1:30" ht="87" hidden="1" customHeight="1" x14ac:dyDescent="0.3">
      <c r="A115" s="103"/>
      <c r="B115" s="103"/>
      <c r="C115" s="194"/>
      <c r="D115" s="195"/>
      <c r="E115" s="195"/>
      <c r="F115" s="196"/>
      <c r="G115" s="194"/>
      <c r="H115" s="103"/>
      <c r="I115" s="196"/>
      <c r="J115" s="194"/>
      <c r="K115" s="196"/>
      <c r="L115" s="194"/>
      <c r="M115" s="194"/>
      <c r="N115" s="194"/>
      <c r="O115" s="194"/>
      <c r="P115" s="197"/>
      <c r="Q115" s="194"/>
      <c r="R115" s="103"/>
      <c r="S115" s="103"/>
      <c r="T115" s="196"/>
      <c r="U115" s="194"/>
      <c r="V115" s="194"/>
      <c r="W115" s="103"/>
      <c r="X115" s="103"/>
      <c r="Y115" s="197"/>
      <c r="Z115" s="197"/>
      <c r="AA115" s="103"/>
      <c r="AB115" s="103"/>
      <c r="AC115" s="196"/>
      <c r="AD115" s="4"/>
    </row>
    <row r="116" spans="1:30" ht="87" hidden="1" customHeight="1" x14ac:dyDescent="0.3">
      <c r="A116" s="103"/>
      <c r="B116" s="103"/>
      <c r="C116" s="194"/>
      <c r="D116" s="195"/>
      <c r="E116" s="195"/>
      <c r="F116" s="196"/>
      <c r="G116" s="194"/>
      <c r="H116" s="103"/>
      <c r="I116" s="196"/>
      <c r="J116" s="194"/>
      <c r="K116" s="196"/>
      <c r="L116" s="194"/>
      <c r="M116" s="194"/>
      <c r="N116" s="194"/>
      <c r="O116" s="194"/>
      <c r="P116" s="197"/>
      <c r="Q116" s="194"/>
      <c r="R116" s="103"/>
      <c r="S116" s="103"/>
      <c r="T116" s="196"/>
      <c r="U116" s="194"/>
      <c r="V116" s="194"/>
      <c r="W116" s="103"/>
      <c r="X116" s="103"/>
      <c r="Y116" s="197"/>
      <c r="Z116" s="197"/>
      <c r="AA116" s="103"/>
      <c r="AB116" s="103"/>
      <c r="AC116" s="196"/>
      <c r="AD116" s="4"/>
    </row>
    <row r="117" spans="1:30" ht="87" hidden="1" customHeight="1" x14ac:dyDescent="0.3">
      <c r="A117" s="103"/>
      <c r="B117" s="103"/>
      <c r="C117" s="194"/>
      <c r="D117" s="195"/>
      <c r="E117" s="195"/>
      <c r="F117" s="196"/>
      <c r="G117" s="194"/>
      <c r="H117" s="103"/>
      <c r="I117" s="196"/>
      <c r="J117" s="194"/>
      <c r="K117" s="196"/>
      <c r="L117" s="194"/>
      <c r="M117" s="194"/>
      <c r="N117" s="194"/>
      <c r="O117" s="194"/>
      <c r="P117" s="197"/>
      <c r="Q117" s="194"/>
      <c r="R117" s="103"/>
      <c r="S117" s="103"/>
      <c r="T117" s="196"/>
      <c r="U117" s="194"/>
      <c r="V117" s="194"/>
      <c r="W117" s="103"/>
      <c r="X117" s="103"/>
      <c r="Y117" s="197"/>
      <c r="Z117" s="197"/>
      <c r="AA117" s="103"/>
      <c r="AB117" s="103"/>
      <c r="AC117" s="196"/>
      <c r="AD117" s="4"/>
    </row>
    <row r="118" spans="1:30" ht="87" hidden="1" customHeight="1" x14ac:dyDescent="0.3">
      <c r="A118" s="103"/>
      <c r="B118" s="103"/>
      <c r="C118" s="194"/>
      <c r="D118" s="195"/>
      <c r="E118" s="195"/>
      <c r="F118" s="196"/>
      <c r="G118" s="194"/>
      <c r="H118" s="103"/>
      <c r="I118" s="196"/>
      <c r="J118" s="194"/>
      <c r="K118" s="196"/>
      <c r="L118" s="194"/>
      <c r="M118" s="194"/>
      <c r="N118" s="194"/>
      <c r="O118" s="194"/>
      <c r="P118" s="197"/>
      <c r="Q118" s="194"/>
      <c r="R118" s="103"/>
      <c r="S118" s="103"/>
      <c r="T118" s="196"/>
      <c r="U118" s="194"/>
      <c r="V118" s="194"/>
      <c r="W118" s="103"/>
      <c r="X118" s="103"/>
      <c r="Y118" s="197"/>
      <c r="Z118" s="197"/>
      <c r="AA118" s="103"/>
      <c r="AB118" s="103"/>
      <c r="AC118" s="196"/>
      <c r="AD118" s="4"/>
    </row>
    <row r="119" spans="1:30" ht="87" hidden="1" customHeight="1" x14ac:dyDescent="0.3">
      <c r="A119" s="103"/>
      <c r="B119" s="103"/>
      <c r="C119" s="194"/>
      <c r="D119" s="195"/>
      <c r="E119" s="195"/>
      <c r="F119" s="196"/>
      <c r="G119" s="194"/>
      <c r="H119" s="103"/>
      <c r="I119" s="196"/>
      <c r="J119" s="194"/>
      <c r="K119" s="196"/>
      <c r="L119" s="194"/>
      <c r="M119" s="194"/>
      <c r="N119" s="194"/>
      <c r="O119" s="194"/>
      <c r="P119" s="197"/>
      <c r="Q119" s="194"/>
      <c r="R119" s="103"/>
      <c r="S119" s="103"/>
      <c r="T119" s="196"/>
      <c r="U119" s="194"/>
      <c r="V119" s="194"/>
      <c r="W119" s="103"/>
      <c r="X119" s="103"/>
      <c r="Y119" s="197"/>
      <c r="Z119" s="197"/>
      <c r="AA119" s="103"/>
      <c r="AB119" s="103"/>
      <c r="AC119" s="196"/>
      <c r="AD119" s="4"/>
    </row>
    <row r="120" spans="1:30" ht="87" hidden="1" customHeight="1" x14ac:dyDescent="0.3">
      <c r="A120" s="103"/>
      <c r="B120" s="103"/>
      <c r="C120" s="194"/>
      <c r="D120" s="195"/>
      <c r="E120" s="195"/>
      <c r="F120" s="196"/>
      <c r="G120" s="194"/>
      <c r="H120" s="103"/>
      <c r="I120" s="196"/>
      <c r="J120" s="194"/>
      <c r="K120" s="196"/>
      <c r="L120" s="194"/>
      <c r="M120" s="194"/>
      <c r="N120" s="194"/>
      <c r="O120" s="194"/>
      <c r="P120" s="197"/>
      <c r="Q120" s="194"/>
      <c r="R120" s="103"/>
      <c r="S120" s="103"/>
      <c r="T120" s="196"/>
      <c r="U120" s="194"/>
      <c r="V120" s="194"/>
      <c r="W120" s="103"/>
      <c r="X120" s="103"/>
      <c r="Y120" s="197"/>
      <c r="Z120" s="197"/>
      <c r="AA120" s="103"/>
      <c r="AB120" s="103"/>
      <c r="AC120" s="196"/>
      <c r="AD120" s="4"/>
    </row>
    <row r="121" spans="1:30" ht="87" hidden="1" customHeight="1" x14ac:dyDescent="0.3">
      <c r="A121" s="103"/>
      <c r="B121" s="103"/>
      <c r="C121" s="194"/>
      <c r="D121" s="195"/>
      <c r="E121" s="195"/>
      <c r="F121" s="196"/>
      <c r="G121" s="194"/>
      <c r="H121" s="103"/>
      <c r="I121" s="196"/>
      <c r="J121" s="194"/>
      <c r="K121" s="196"/>
      <c r="L121" s="194"/>
      <c r="M121" s="194"/>
      <c r="N121" s="194"/>
      <c r="O121" s="194"/>
      <c r="P121" s="197"/>
      <c r="Q121" s="194"/>
      <c r="R121" s="103"/>
      <c r="S121" s="103"/>
      <c r="T121" s="196"/>
      <c r="U121" s="194"/>
      <c r="V121" s="194"/>
      <c r="W121" s="103"/>
      <c r="X121" s="103"/>
      <c r="Y121" s="197"/>
      <c r="Z121" s="197"/>
      <c r="AA121" s="103"/>
      <c r="AB121" s="103"/>
      <c r="AC121" s="196"/>
      <c r="AD121" s="4"/>
    </row>
    <row r="122" spans="1:30" ht="87" hidden="1" customHeight="1" x14ac:dyDescent="0.3">
      <c r="A122" s="103"/>
      <c r="B122" s="103"/>
      <c r="C122" s="194"/>
      <c r="D122" s="195"/>
      <c r="E122" s="195"/>
      <c r="F122" s="196"/>
      <c r="G122" s="194"/>
      <c r="H122" s="103"/>
      <c r="I122" s="196"/>
      <c r="J122" s="194"/>
      <c r="K122" s="196"/>
      <c r="L122" s="194"/>
      <c r="M122" s="194"/>
      <c r="N122" s="194"/>
      <c r="O122" s="194"/>
      <c r="P122" s="197"/>
      <c r="Q122" s="194"/>
      <c r="R122" s="103"/>
      <c r="S122" s="103"/>
      <c r="T122" s="196"/>
      <c r="U122" s="194"/>
      <c r="V122" s="194"/>
      <c r="W122" s="103"/>
      <c r="X122" s="103"/>
      <c r="Y122" s="197"/>
      <c r="Z122" s="197"/>
      <c r="AA122" s="103"/>
      <c r="AB122" s="103"/>
      <c r="AC122" s="196"/>
      <c r="AD122" s="4"/>
    </row>
    <row r="123" spans="1:30" ht="87" hidden="1" customHeight="1" x14ac:dyDescent="0.3">
      <c r="A123" s="103"/>
      <c r="B123" s="103"/>
      <c r="C123" s="194"/>
      <c r="D123" s="195"/>
      <c r="E123" s="195"/>
      <c r="F123" s="196"/>
      <c r="G123" s="194"/>
      <c r="H123" s="103"/>
      <c r="I123" s="196"/>
      <c r="J123" s="194"/>
      <c r="K123" s="196"/>
      <c r="L123" s="194"/>
      <c r="M123" s="194"/>
      <c r="N123" s="194"/>
      <c r="O123" s="194"/>
      <c r="P123" s="197"/>
      <c r="Q123" s="194"/>
      <c r="R123" s="103"/>
      <c r="S123" s="103"/>
      <c r="T123" s="196"/>
      <c r="U123" s="194"/>
      <c r="V123" s="194"/>
      <c r="W123" s="103"/>
      <c r="X123" s="103"/>
      <c r="Y123" s="197"/>
      <c r="Z123" s="197"/>
      <c r="AA123" s="103"/>
      <c r="AB123" s="103"/>
      <c r="AC123" s="196"/>
      <c r="AD123" s="4"/>
    </row>
    <row r="124" spans="1:30" ht="87" hidden="1" customHeight="1" x14ac:dyDescent="0.3">
      <c r="A124" s="103"/>
      <c r="B124" s="103"/>
      <c r="C124" s="194"/>
      <c r="D124" s="195"/>
      <c r="E124" s="195"/>
      <c r="F124" s="196"/>
      <c r="G124" s="194"/>
      <c r="H124" s="103"/>
      <c r="I124" s="196"/>
      <c r="J124" s="194"/>
      <c r="K124" s="196"/>
      <c r="L124" s="194"/>
      <c r="M124" s="194"/>
      <c r="N124" s="194"/>
      <c r="O124" s="194"/>
      <c r="P124" s="197"/>
      <c r="Q124" s="194"/>
      <c r="R124" s="103"/>
      <c r="S124" s="103"/>
      <c r="T124" s="196"/>
      <c r="U124" s="194"/>
      <c r="V124" s="194"/>
      <c r="W124" s="103"/>
      <c r="X124" s="103"/>
      <c r="Y124" s="197"/>
      <c r="Z124" s="197"/>
      <c r="AA124" s="103"/>
      <c r="AB124" s="103"/>
      <c r="AC124" s="196"/>
      <c r="AD124" s="4"/>
    </row>
    <row r="125" spans="1:30" ht="87" hidden="1" customHeight="1" x14ac:dyDescent="0.3">
      <c r="A125" s="103"/>
      <c r="B125" s="103"/>
      <c r="C125" s="194"/>
      <c r="D125" s="195"/>
      <c r="E125" s="195"/>
      <c r="F125" s="196"/>
      <c r="G125" s="194"/>
      <c r="H125" s="103"/>
      <c r="I125" s="196"/>
      <c r="J125" s="194"/>
      <c r="K125" s="196"/>
      <c r="L125" s="194"/>
      <c r="M125" s="194"/>
      <c r="N125" s="194"/>
      <c r="O125" s="194"/>
      <c r="P125" s="197"/>
      <c r="Q125" s="194"/>
      <c r="R125" s="103"/>
      <c r="S125" s="103"/>
      <c r="T125" s="196"/>
      <c r="U125" s="194"/>
      <c r="V125" s="194"/>
      <c r="W125" s="103"/>
      <c r="X125" s="103"/>
      <c r="Y125" s="197"/>
      <c r="Z125" s="197"/>
      <c r="AA125" s="103"/>
      <c r="AB125" s="103"/>
      <c r="AC125" s="196"/>
      <c r="AD125" s="4"/>
    </row>
    <row r="126" spans="1:30" ht="87" hidden="1" customHeight="1" x14ac:dyDescent="0.3">
      <c r="A126" s="103"/>
      <c r="B126" s="103"/>
      <c r="C126" s="194"/>
      <c r="D126" s="195"/>
      <c r="E126" s="195"/>
      <c r="F126" s="196"/>
      <c r="G126" s="194"/>
      <c r="H126" s="103"/>
      <c r="I126" s="196"/>
      <c r="J126" s="194"/>
      <c r="K126" s="196"/>
      <c r="L126" s="194"/>
      <c r="M126" s="194"/>
      <c r="N126" s="194"/>
      <c r="O126" s="194"/>
      <c r="P126" s="197"/>
      <c r="Q126" s="194"/>
      <c r="R126" s="103"/>
      <c r="S126" s="103"/>
      <c r="T126" s="196"/>
      <c r="U126" s="194"/>
      <c r="V126" s="194"/>
      <c r="W126" s="103"/>
      <c r="X126" s="103"/>
      <c r="Y126" s="197"/>
      <c r="Z126" s="197"/>
      <c r="AA126" s="103"/>
      <c r="AB126" s="103"/>
      <c r="AC126" s="196"/>
      <c r="AD126" s="4"/>
    </row>
    <row r="127" spans="1:30" ht="87" hidden="1" customHeight="1" x14ac:dyDescent="0.3">
      <c r="A127" s="103"/>
      <c r="B127" s="103"/>
      <c r="C127" s="194"/>
      <c r="D127" s="195"/>
      <c r="E127" s="195"/>
      <c r="F127" s="196"/>
      <c r="G127" s="194"/>
      <c r="H127" s="103"/>
      <c r="I127" s="196"/>
      <c r="J127" s="194"/>
      <c r="K127" s="196"/>
      <c r="L127" s="194"/>
      <c r="M127" s="194"/>
      <c r="N127" s="194"/>
      <c r="O127" s="194"/>
      <c r="P127" s="197"/>
      <c r="Q127" s="194"/>
      <c r="R127" s="103"/>
      <c r="S127" s="103"/>
      <c r="T127" s="196"/>
      <c r="U127" s="194"/>
      <c r="V127" s="194"/>
      <c r="W127" s="103"/>
      <c r="X127" s="103"/>
      <c r="Y127" s="197"/>
      <c r="Z127" s="197"/>
      <c r="AA127" s="103"/>
      <c r="AB127" s="103"/>
      <c r="AC127" s="196"/>
      <c r="AD127" s="4"/>
    </row>
    <row r="128" spans="1:30" ht="87" hidden="1" customHeight="1" x14ac:dyDescent="0.3">
      <c r="A128" s="103"/>
      <c r="B128" s="103"/>
      <c r="C128" s="194"/>
      <c r="D128" s="195"/>
      <c r="E128" s="195"/>
      <c r="F128" s="196"/>
      <c r="G128" s="194"/>
      <c r="H128" s="103"/>
      <c r="I128" s="196"/>
      <c r="J128" s="194"/>
      <c r="K128" s="196"/>
      <c r="L128" s="194"/>
      <c r="M128" s="194"/>
      <c r="N128" s="194"/>
      <c r="O128" s="194"/>
      <c r="P128" s="197"/>
      <c r="Q128" s="194"/>
      <c r="R128" s="103"/>
      <c r="S128" s="103"/>
      <c r="T128" s="196"/>
      <c r="U128" s="194"/>
      <c r="V128" s="194"/>
      <c r="W128" s="103"/>
      <c r="X128" s="103"/>
      <c r="Y128" s="197"/>
      <c r="Z128" s="197"/>
      <c r="AA128" s="103"/>
      <c r="AB128" s="103"/>
      <c r="AC128" s="196"/>
      <c r="AD128" s="4"/>
    </row>
    <row r="129" spans="1:30" ht="87" hidden="1" customHeight="1" x14ac:dyDescent="0.3">
      <c r="A129" s="103"/>
      <c r="B129" s="103"/>
      <c r="C129" s="194"/>
      <c r="D129" s="195"/>
      <c r="E129" s="195"/>
      <c r="F129" s="196"/>
      <c r="G129" s="194"/>
      <c r="H129" s="103"/>
      <c r="I129" s="196"/>
      <c r="J129" s="194"/>
      <c r="K129" s="196"/>
      <c r="L129" s="194"/>
      <c r="M129" s="194"/>
      <c r="N129" s="194"/>
      <c r="O129" s="194"/>
      <c r="P129" s="197"/>
      <c r="Q129" s="194"/>
      <c r="R129" s="103"/>
      <c r="S129" s="103"/>
      <c r="T129" s="196"/>
      <c r="U129" s="194"/>
      <c r="V129" s="194"/>
      <c r="W129" s="103"/>
      <c r="X129" s="103"/>
      <c r="Y129" s="197"/>
      <c r="Z129" s="197"/>
      <c r="AA129" s="103"/>
      <c r="AB129" s="103"/>
      <c r="AC129" s="196"/>
      <c r="AD129" s="4"/>
    </row>
    <row r="130" spans="1:30" ht="87" hidden="1" customHeight="1" x14ac:dyDescent="0.3">
      <c r="A130" s="103"/>
      <c r="B130" s="103"/>
      <c r="C130" s="194"/>
      <c r="D130" s="195"/>
      <c r="E130" s="195"/>
      <c r="F130" s="196"/>
      <c r="G130" s="194"/>
      <c r="H130" s="103"/>
      <c r="I130" s="196"/>
      <c r="J130" s="194"/>
      <c r="K130" s="196"/>
      <c r="L130" s="194"/>
      <c r="M130" s="194"/>
      <c r="N130" s="194"/>
      <c r="O130" s="194"/>
      <c r="P130" s="197"/>
      <c r="Q130" s="194"/>
      <c r="R130" s="103"/>
      <c r="S130" s="103"/>
      <c r="T130" s="196"/>
      <c r="U130" s="194"/>
      <c r="V130" s="194"/>
      <c r="W130" s="103"/>
      <c r="X130" s="103"/>
      <c r="Y130" s="197"/>
      <c r="Z130" s="197"/>
      <c r="AA130" s="103"/>
      <c r="AB130" s="103"/>
      <c r="AC130" s="196"/>
      <c r="AD130" s="4"/>
    </row>
    <row r="131" spans="1:30" ht="87" hidden="1" customHeight="1" x14ac:dyDescent="0.3">
      <c r="A131" s="103"/>
      <c r="B131" s="103"/>
      <c r="C131" s="194"/>
      <c r="D131" s="195"/>
      <c r="E131" s="195"/>
      <c r="F131" s="196"/>
      <c r="G131" s="194"/>
      <c r="H131" s="103"/>
      <c r="I131" s="196"/>
      <c r="J131" s="194"/>
      <c r="K131" s="196"/>
      <c r="L131" s="194"/>
      <c r="M131" s="194"/>
      <c r="N131" s="194"/>
      <c r="O131" s="194"/>
      <c r="P131" s="197"/>
      <c r="Q131" s="194"/>
      <c r="R131" s="103"/>
      <c r="S131" s="103"/>
      <c r="T131" s="196"/>
      <c r="U131" s="194"/>
      <c r="V131" s="194"/>
      <c r="W131" s="103"/>
      <c r="X131" s="103"/>
      <c r="Y131" s="197"/>
      <c r="Z131" s="197"/>
      <c r="AA131" s="103"/>
      <c r="AB131" s="103"/>
      <c r="AC131" s="196"/>
      <c r="AD131" s="4"/>
    </row>
    <row r="132" spans="1:30" ht="87" hidden="1" customHeight="1" x14ac:dyDescent="0.3">
      <c r="A132" s="103"/>
      <c r="B132" s="103"/>
      <c r="C132" s="194"/>
      <c r="D132" s="195"/>
      <c r="E132" s="195"/>
      <c r="F132" s="196"/>
      <c r="G132" s="194"/>
      <c r="H132" s="103"/>
      <c r="I132" s="196"/>
      <c r="J132" s="194"/>
      <c r="K132" s="196"/>
      <c r="L132" s="194"/>
      <c r="M132" s="194"/>
      <c r="N132" s="194"/>
      <c r="O132" s="194"/>
      <c r="P132" s="197"/>
      <c r="Q132" s="194"/>
      <c r="R132" s="103"/>
      <c r="S132" s="103"/>
      <c r="T132" s="196"/>
      <c r="U132" s="194"/>
      <c r="V132" s="194"/>
      <c r="W132" s="103"/>
      <c r="X132" s="103"/>
      <c r="Y132" s="197"/>
      <c r="Z132" s="197"/>
      <c r="AA132" s="103"/>
      <c r="AB132" s="103"/>
      <c r="AC132" s="196"/>
      <c r="AD132" s="4"/>
    </row>
    <row r="133" spans="1:30" ht="87" hidden="1" customHeight="1" x14ac:dyDescent="0.3">
      <c r="A133" s="103"/>
      <c r="B133" s="103"/>
      <c r="C133" s="194"/>
      <c r="D133" s="195"/>
      <c r="E133" s="195"/>
      <c r="F133" s="196"/>
      <c r="G133" s="194"/>
      <c r="H133" s="103"/>
      <c r="I133" s="196"/>
      <c r="J133" s="194"/>
      <c r="K133" s="196"/>
      <c r="L133" s="194"/>
      <c r="M133" s="194"/>
      <c r="N133" s="194"/>
      <c r="O133" s="194"/>
      <c r="P133" s="197"/>
      <c r="Q133" s="194"/>
      <c r="R133" s="103"/>
      <c r="S133" s="103"/>
      <c r="T133" s="196"/>
      <c r="U133" s="194"/>
      <c r="V133" s="194"/>
      <c r="W133" s="103"/>
      <c r="X133" s="103"/>
      <c r="Y133" s="197"/>
      <c r="Z133" s="197"/>
      <c r="AA133" s="103"/>
      <c r="AB133" s="103"/>
      <c r="AC133" s="196"/>
      <c r="AD133" s="4"/>
    </row>
    <row r="134" spans="1:30" ht="87" hidden="1" customHeight="1" x14ac:dyDescent="0.3">
      <c r="A134" s="103"/>
      <c r="B134" s="103"/>
      <c r="C134" s="194"/>
      <c r="D134" s="195"/>
      <c r="E134" s="195"/>
      <c r="F134" s="196"/>
      <c r="G134" s="194"/>
      <c r="H134" s="103"/>
      <c r="I134" s="196"/>
      <c r="J134" s="194"/>
      <c r="K134" s="196"/>
      <c r="L134" s="194"/>
      <c r="M134" s="194"/>
      <c r="N134" s="194"/>
      <c r="O134" s="194"/>
      <c r="P134" s="197"/>
      <c r="Q134" s="194"/>
      <c r="R134" s="103"/>
      <c r="S134" s="103"/>
      <c r="T134" s="196"/>
      <c r="U134" s="194"/>
      <c r="V134" s="194"/>
      <c r="W134" s="103"/>
      <c r="X134" s="103"/>
      <c r="Y134" s="197"/>
      <c r="Z134" s="197"/>
      <c r="AA134" s="103"/>
      <c r="AB134" s="103"/>
      <c r="AC134" s="196"/>
      <c r="AD134" s="4"/>
    </row>
    <row r="135" spans="1:30" ht="87" hidden="1" customHeight="1" x14ac:dyDescent="0.3">
      <c r="A135" s="103"/>
      <c r="B135" s="103"/>
      <c r="C135" s="194"/>
      <c r="D135" s="195"/>
      <c r="E135" s="195"/>
      <c r="F135" s="196"/>
      <c r="G135" s="194"/>
      <c r="H135" s="103"/>
      <c r="I135" s="196"/>
      <c r="J135" s="194"/>
      <c r="K135" s="196"/>
      <c r="L135" s="194"/>
      <c r="M135" s="194"/>
      <c r="N135" s="194"/>
      <c r="O135" s="194"/>
      <c r="P135" s="197"/>
      <c r="Q135" s="194"/>
      <c r="R135" s="103"/>
      <c r="S135" s="103"/>
      <c r="T135" s="196"/>
      <c r="U135" s="194"/>
      <c r="V135" s="194"/>
      <c r="W135" s="103"/>
      <c r="X135" s="103"/>
      <c r="Y135" s="197"/>
      <c r="Z135" s="197"/>
      <c r="AA135" s="103"/>
      <c r="AB135" s="103"/>
      <c r="AC135" s="196"/>
      <c r="AD135" s="4"/>
    </row>
    <row r="136" spans="1:30" ht="87" hidden="1" customHeight="1" x14ac:dyDescent="0.3">
      <c r="A136" s="103"/>
      <c r="B136" s="103"/>
      <c r="C136" s="194"/>
      <c r="D136" s="195"/>
      <c r="E136" s="195"/>
      <c r="F136" s="196"/>
      <c r="G136" s="194"/>
      <c r="H136" s="103"/>
      <c r="I136" s="196"/>
      <c r="J136" s="194"/>
      <c r="K136" s="196"/>
      <c r="L136" s="194"/>
      <c r="M136" s="194"/>
      <c r="N136" s="194"/>
      <c r="O136" s="194"/>
      <c r="P136" s="197"/>
      <c r="Q136" s="194"/>
      <c r="R136" s="103"/>
      <c r="S136" s="103"/>
      <c r="T136" s="196"/>
      <c r="U136" s="194"/>
      <c r="V136" s="194"/>
      <c r="W136" s="103"/>
      <c r="X136" s="103"/>
      <c r="Y136" s="197"/>
      <c r="Z136" s="197"/>
      <c r="AA136" s="103"/>
      <c r="AB136" s="103"/>
      <c r="AC136" s="196"/>
      <c r="AD136" s="4"/>
    </row>
    <row r="137" spans="1:30" ht="87" hidden="1" customHeight="1" x14ac:dyDescent="0.3">
      <c r="A137" s="103"/>
      <c r="B137" s="103"/>
      <c r="C137" s="194"/>
      <c r="D137" s="195"/>
      <c r="E137" s="195"/>
      <c r="F137" s="196"/>
      <c r="G137" s="194"/>
      <c r="H137" s="103"/>
      <c r="I137" s="196"/>
      <c r="J137" s="194"/>
      <c r="K137" s="196"/>
      <c r="L137" s="194"/>
      <c r="M137" s="194"/>
      <c r="N137" s="194"/>
      <c r="O137" s="194"/>
      <c r="P137" s="197"/>
      <c r="Q137" s="194"/>
      <c r="R137" s="103"/>
      <c r="S137" s="103"/>
      <c r="T137" s="196"/>
      <c r="U137" s="194"/>
      <c r="V137" s="194"/>
      <c r="W137" s="103"/>
      <c r="X137" s="103"/>
      <c r="Y137" s="197"/>
      <c r="Z137" s="197"/>
      <c r="AA137" s="103"/>
      <c r="AB137" s="103"/>
      <c r="AC137" s="196"/>
      <c r="AD137" s="4"/>
    </row>
    <row r="138" spans="1:30" ht="87" hidden="1" customHeight="1" x14ac:dyDescent="0.3">
      <c r="A138" s="103"/>
      <c r="B138" s="103"/>
      <c r="C138" s="194"/>
      <c r="D138" s="195"/>
      <c r="E138" s="195"/>
      <c r="F138" s="196"/>
      <c r="G138" s="194"/>
      <c r="H138" s="103"/>
      <c r="I138" s="196"/>
      <c r="J138" s="194"/>
      <c r="K138" s="196"/>
      <c r="L138" s="194"/>
      <c r="M138" s="194"/>
      <c r="N138" s="194"/>
      <c r="O138" s="194"/>
      <c r="P138" s="197"/>
      <c r="Q138" s="194"/>
      <c r="R138" s="103"/>
      <c r="S138" s="103"/>
      <c r="T138" s="196"/>
      <c r="U138" s="194"/>
      <c r="V138" s="194"/>
      <c r="W138" s="103"/>
      <c r="X138" s="103"/>
      <c r="Y138" s="197"/>
      <c r="Z138" s="197"/>
      <c r="AA138" s="103"/>
      <c r="AB138" s="103"/>
      <c r="AC138" s="196"/>
      <c r="AD138" s="4"/>
    </row>
    <row r="139" spans="1:30" ht="87" hidden="1" customHeight="1" x14ac:dyDescent="0.3">
      <c r="A139" s="103"/>
      <c r="B139" s="103"/>
      <c r="C139" s="194"/>
      <c r="D139" s="195"/>
      <c r="E139" s="195"/>
      <c r="F139" s="196"/>
      <c r="G139" s="194"/>
      <c r="H139" s="103"/>
      <c r="I139" s="196"/>
      <c r="J139" s="194"/>
      <c r="K139" s="196"/>
      <c r="L139" s="194"/>
      <c r="M139" s="194"/>
      <c r="N139" s="194"/>
      <c r="O139" s="194"/>
      <c r="P139" s="197"/>
      <c r="Q139" s="194"/>
      <c r="R139" s="103"/>
      <c r="S139" s="103"/>
      <c r="T139" s="196"/>
      <c r="U139" s="194"/>
      <c r="V139" s="194"/>
      <c r="W139" s="103"/>
      <c r="X139" s="103"/>
      <c r="Y139" s="197"/>
      <c r="Z139" s="197"/>
      <c r="AA139" s="103"/>
      <c r="AB139" s="103"/>
      <c r="AC139" s="196"/>
      <c r="AD139" s="4"/>
    </row>
    <row r="140" spans="1:30" ht="87" hidden="1" customHeight="1" x14ac:dyDescent="0.3">
      <c r="A140" s="103"/>
      <c r="B140" s="103"/>
      <c r="C140" s="194"/>
      <c r="D140" s="195"/>
      <c r="E140" s="195"/>
      <c r="F140" s="196"/>
      <c r="G140" s="194"/>
      <c r="H140" s="103"/>
      <c r="I140" s="196"/>
      <c r="J140" s="194"/>
      <c r="K140" s="196"/>
      <c r="L140" s="194"/>
      <c r="M140" s="194"/>
      <c r="N140" s="194"/>
      <c r="O140" s="194"/>
      <c r="P140" s="197"/>
      <c r="Q140" s="194"/>
      <c r="R140" s="103"/>
      <c r="S140" s="103"/>
      <c r="T140" s="196"/>
      <c r="U140" s="194"/>
      <c r="V140" s="194"/>
      <c r="W140" s="103"/>
      <c r="X140" s="103"/>
      <c r="Y140" s="197"/>
      <c r="Z140" s="197"/>
      <c r="AA140" s="103"/>
      <c r="AB140" s="103"/>
      <c r="AC140" s="196"/>
      <c r="AD140" s="4"/>
    </row>
    <row r="141" spans="1:30" ht="87" hidden="1" customHeight="1" x14ac:dyDescent="0.3">
      <c r="A141" s="103"/>
      <c r="B141" s="103"/>
      <c r="C141" s="194"/>
      <c r="D141" s="195"/>
      <c r="E141" s="195"/>
      <c r="F141" s="196"/>
      <c r="G141" s="194"/>
      <c r="H141" s="103"/>
      <c r="I141" s="196"/>
      <c r="J141" s="194"/>
      <c r="K141" s="196"/>
      <c r="L141" s="194"/>
      <c r="M141" s="194"/>
      <c r="N141" s="194"/>
      <c r="O141" s="194"/>
      <c r="P141" s="197"/>
      <c r="Q141" s="194"/>
      <c r="R141" s="103"/>
      <c r="S141" s="103"/>
      <c r="T141" s="196"/>
      <c r="U141" s="194"/>
      <c r="V141" s="194"/>
      <c r="W141" s="103"/>
      <c r="X141" s="103"/>
      <c r="Y141" s="197"/>
      <c r="Z141" s="197"/>
      <c r="AA141" s="103"/>
      <c r="AB141" s="103"/>
      <c r="AC141" s="196"/>
      <c r="AD141" s="4"/>
    </row>
    <row r="142" spans="1:30" ht="87" hidden="1" customHeight="1" x14ac:dyDescent="0.3">
      <c r="A142" s="103"/>
      <c r="B142" s="103"/>
      <c r="C142" s="194"/>
      <c r="D142" s="195"/>
      <c r="E142" s="195"/>
      <c r="F142" s="196"/>
      <c r="G142" s="194"/>
      <c r="H142" s="103"/>
      <c r="I142" s="196"/>
      <c r="J142" s="194"/>
      <c r="K142" s="196"/>
      <c r="L142" s="194"/>
      <c r="M142" s="194"/>
      <c r="N142" s="194"/>
      <c r="O142" s="194"/>
      <c r="P142" s="197"/>
      <c r="Q142" s="194"/>
      <c r="R142" s="103"/>
      <c r="S142" s="103"/>
      <c r="T142" s="196"/>
      <c r="U142" s="194"/>
      <c r="V142" s="194"/>
      <c r="W142" s="103"/>
      <c r="X142" s="103"/>
      <c r="Y142" s="197"/>
      <c r="Z142" s="197"/>
      <c r="AA142" s="103"/>
      <c r="AB142" s="103"/>
      <c r="AC142" s="196"/>
      <c r="AD142" s="4"/>
    </row>
    <row r="143" spans="1:30" ht="87" hidden="1" customHeight="1" x14ac:dyDescent="0.3">
      <c r="A143" s="103"/>
      <c r="B143" s="103"/>
      <c r="C143" s="194"/>
      <c r="D143" s="195"/>
      <c r="E143" s="195"/>
      <c r="F143" s="196"/>
      <c r="G143" s="194"/>
      <c r="H143" s="103"/>
      <c r="I143" s="196"/>
      <c r="J143" s="194"/>
      <c r="K143" s="196"/>
      <c r="L143" s="194"/>
      <c r="M143" s="194"/>
      <c r="N143" s="194"/>
      <c r="O143" s="194"/>
      <c r="P143" s="197"/>
      <c r="Q143" s="194"/>
      <c r="R143" s="103"/>
      <c r="S143" s="103"/>
      <c r="T143" s="196"/>
      <c r="U143" s="194"/>
      <c r="V143" s="194"/>
      <c r="W143" s="103"/>
      <c r="X143" s="103"/>
      <c r="Y143" s="197"/>
      <c r="Z143" s="197"/>
      <c r="AA143" s="103"/>
      <c r="AB143" s="103"/>
      <c r="AC143" s="196"/>
      <c r="AD143" s="4"/>
    </row>
    <row r="144" spans="1:30" ht="87" hidden="1" customHeight="1" x14ac:dyDescent="0.3">
      <c r="A144" s="103"/>
      <c r="B144" s="103"/>
      <c r="C144" s="194"/>
      <c r="D144" s="195"/>
      <c r="E144" s="195"/>
      <c r="F144" s="196"/>
      <c r="G144" s="194"/>
      <c r="H144" s="103"/>
      <c r="I144" s="196"/>
      <c r="J144" s="194"/>
      <c r="K144" s="196"/>
      <c r="L144" s="194"/>
      <c r="M144" s="194"/>
      <c r="N144" s="194"/>
      <c r="O144" s="194"/>
      <c r="P144" s="197"/>
      <c r="Q144" s="194"/>
      <c r="R144" s="103"/>
      <c r="S144" s="103"/>
      <c r="T144" s="196"/>
      <c r="U144" s="194"/>
      <c r="V144" s="194"/>
      <c r="W144" s="103"/>
      <c r="X144" s="103"/>
      <c r="Y144" s="197"/>
      <c r="Z144" s="197"/>
      <c r="AA144" s="103"/>
      <c r="AB144" s="103"/>
      <c r="AC144" s="196"/>
      <c r="AD144" s="4"/>
    </row>
    <row r="145" spans="1:30" ht="87" hidden="1" customHeight="1" x14ac:dyDescent="0.3">
      <c r="A145" s="103"/>
      <c r="B145" s="103"/>
      <c r="C145" s="194"/>
      <c r="D145" s="195"/>
      <c r="E145" s="195"/>
      <c r="F145" s="196"/>
      <c r="G145" s="194"/>
      <c r="H145" s="103"/>
      <c r="I145" s="196"/>
      <c r="J145" s="194"/>
      <c r="K145" s="196"/>
      <c r="L145" s="194"/>
      <c r="M145" s="194"/>
      <c r="N145" s="194"/>
      <c r="O145" s="194"/>
      <c r="P145" s="197"/>
      <c r="Q145" s="194"/>
      <c r="R145" s="103"/>
      <c r="S145" s="103"/>
      <c r="T145" s="196"/>
      <c r="U145" s="194"/>
      <c r="V145" s="194"/>
      <c r="W145" s="103"/>
      <c r="X145" s="103"/>
      <c r="Y145" s="197"/>
      <c r="Z145" s="197"/>
      <c r="AA145" s="103"/>
      <c r="AB145" s="103"/>
      <c r="AC145" s="196"/>
      <c r="AD145" s="4"/>
    </row>
    <row r="146" spans="1:30" ht="87" hidden="1" customHeight="1" x14ac:dyDescent="0.3">
      <c r="A146" s="103"/>
      <c r="B146" s="103"/>
      <c r="C146" s="194"/>
      <c r="D146" s="195"/>
      <c r="E146" s="195"/>
      <c r="F146" s="196"/>
      <c r="G146" s="194"/>
      <c r="H146" s="103"/>
      <c r="I146" s="196"/>
      <c r="J146" s="194"/>
      <c r="K146" s="196"/>
      <c r="L146" s="194"/>
      <c r="M146" s="194"/>
      <c r="N146" s="194"/>
      <c r="O146" s="194"/>
      <c r="P146" s="197"/>
      <c r="Q146" s="194"/>
      <c r="R146" s="103"/>
      <c r="S146" s="103"/>
      <c r="T146" s="196"/>
      <c r="U146" s="194"/>
      <c r="V146" s="194"/>
      <c r="W146" s="103"/>
      <c r="X146" s="103"/>
      <c r="Y146" s="197"/>
      <c r="Z146" s="197"/>
      <c r="AA146" s="103"/>
      <c r="AB146" s="103"/>
      <c r="AC146" s="196"/>
      <c r="AD146" s="4"/>
    </row>
    <row r="147" spans="1:30" ht="87" hidden="1" customHeight="1" x14ac:dyDescent="0.3">
      <c r="A147" s="103"/>
      <c r="B147" s="103"/>
      <c r="C147" s="194"/>
      <c r="D147" s="195"/>
      <c r="E147" s="195"/>
      <c r="F147" s="196"/>
      <c r="G147" s="194"/>
      <c r="H147" s="103"/>
      <c r="I147" s="196"/>
      <c r="J147" s="194"/>
      <c r="K147" s="196"/>
      <c r="L147" s="194"/>
      <c r="M147" s="194"/>
      <c r="N147" s="194"/>
      <c r="O147" s="194"/>
      <c r="P147" s="197"/>
      <c r="Q147" s="194"/>
      <c r="R147" s="103"/>
      <c r="S147" s="103"/>
      <c r="T147" s="196"/>
      <c r="U147" s="194"/>
      <c r="V147" s="194"/>
      <c r="W147" s="103"/>
      <c r="X147" s="103"/>
      <c r="Y147" s="197"/>
      <c r="Z147" s="197"/>
      <c r="AA147" s="103"/>
      <c r="AB147" s="103"/>
      <c r="AC147" s="196"/>
      <c r="AD147" s="4"/>
    </row>
    <row r="148" spans="1:30" ht="87" hidden="1" customHeight="1" x14ac:dyDescent="0.3">
      <c r="A148" s="103"/>
      <c r="B148" s="103"/>
      <c r="C148" s="194"/>
      <c r="D148" s="195"/>
      <c r="E148" s="195"/>
      <c r="F148" s="196"/>
      <c r="G148" s="194"/>
      <c r="H148" s="103"/>
      <c r="I148" s="196"/>
      <c r="J148" s="194"/>
      <c r="K148" s="196"/>
      <c r="L148" s="194"/>
      <c r="M148" s="194"/>
      <c r="N148" s="194"/>
      <c r="O148" s="194"/>
      <c r="P148" s="197"/>
      <c r="Q148" s="194"/>
      <c r="R148" s="103"/>
      <c r="S148" s="103"/>
      <c r="T148" s="196"/>
      <c r="U148" s="194"/>
      <c r="V148" s="194"/>
      <c r="W148" s="103"/>
      <c r="X148" s="103"/>
      <c r="Y148" s="197"/>
      <c r="Z148" s="197"/>
      <c r="AA148" s="103"/>
      <c r="AB148" s="103"/>
      <c r="AC148" s="196"/>
      <c r="AD148" s="4"/>
    </row>
    <row r="149" spans="1:30" ht="87" hidden="1" customHeight="1" x14ac:dyDescent="0.3">
      <c r="A149" s="103"/>
      <c r="B149" s="103"/>
      <c r="C149" s="194"/>
      <c r="D149" s="195"/>
      <c r="E149" s="195"/>
      <c r="F149" s="196"/>
      <c r="G149" s="194"/>
      <c r="H149" s="103"/>
      <c r="I149" s="196"/>
      <c r="J149" s="194"/>
      <c r="K149" s="196"/>
      <c r="L149" s="194"/>
      <c r="M149" s="194"/>
      <c r="N149" s="194"/>
      <c r="O149" s="194"/>
      <c r="P149" s="197"/>
      <c r="Q149" s="194"/>
      <c r="R149" s="103"/>
      <c r="S149" s="103"/>
      <c r="T149" s="196"/>
      <c r="U149" s="194"/>
      <c r="V149" s="194"/>
      <c r="W149" s="103"/>
      <c r="X149" s="103"/>
      <c r="Y149" s="197"/>
      <c r="Z149" s="197"/>
      <c r="AA149" s="103"/>
      <c r="AB149" s="103"/>
      <c r="AC149" s="196"/>
      <c r="AD149" s="4"/>
    </row>
    <row r="150" spans="1:30" ht="87" hidden="1" customHeight="1" x14ac:dyDescent="0.3">
      <c r="A150" s="103"/>
      <c r="B150" s="103"/>
      <c r="C150" s="194"/>
      <c r="D150" s="195"/>
      <c r="E150" s="195"/>
      <c r="F150" s="196"/>
      <c r="G150" s="194"/>
      <c r="H150" s="103"/>
      <c r="I150" s="196"/>
      <c r="J150" s="194"/>
      <c r="K150" s="196"/>
      <c r="L150" s="194"/>
      <c r="M150" s="194"/>
      <c r="N150" s="194"/>
      <c r="O150" s="194"/>
      <c r="P150" s="197"/>
      <c r="Q150" s="194"/>
      <c r="R150" s="103"/>
      <c r="S150" s="103"/>
      <c r="T150" s="196"/>
      <c r="U150" s="194"/>
      <c r="V150" s="194"/>
      <c r="W150" s="103"/>
      <c r="X150" s="103"/>
      <c r="Y150" s="197"/>
      <c r="Z150" s="197"/>
      <c r="AA150" s="103"/>
      <c r="AB150" s="103"/>
      <c r="AC150" s="196"/>
      <c r="AD150" s="4"/>
    </row>
    <row r="151" spans="1:30" ht="87" hidden="1" customHeight="1" x14ac:dyDescent="0.3">
      <c r="A151" s="103"/>
      <c r="B151" s="103"/>
      <c r="C151" s="194"/>
      <c r="D151" s="195"/>
      <c r="E151" s="195"/>
      <c r="F151" s="196"/>
      <c r="G151" s="194"/>
      <c r="H151" s="103"/>
      <c r="I151" s="196"/>
      <c r="J151" s="194"/>
      <c r="K151" s="196"/>
      <c r="L151" s="194"/>
      <c r="M151" s="194"/>
      <c r="N151" s="194"/>
      <c r="O151" s="194"/>
      <c r="P151" s="197"/>
      <c r="Q151" s="194"/>
      <c r="R151" s="103"/>
      <c r="S151" s="103"/>
      <c r="T151" s="196"/>
      <c r="U151" s="194"/>
      <c r="V151" s="194"/>
      <c r="W151" s="103"/>
      <c r="X151" s="103"/>
      <c r="Y151" s="197"/>
      <c r="Z151" s="197"/>
      <c r="AA151" s="103"/>
      <c r="AB151" s="103"/>
      <c r="AC151" s="196"/>
      <c r="AD151" s="4"/>
    </row>
    <row r="152" spans="1:30" ht="87" hidden="1" customHeight="1" x14ac:dyDescent="0.3">
      <c r="A152" s="103"/>
      <c r="B152" s="103"/>
      <c r="C152" s="194"/>
      <c r="D152" s="195"/>
      <c r="E152" s="195"/>
      <c r="F152" s="196"/>
      <c r="G152" s="194"/>
      <c r="H152" s="103"/>
      <c r="I152" s="196"/>
      <c r="J152" s="194"/>
      <c r="K152" s="196"/>
      <c r="L152" s="194"/>
      <c r="M152" s="194"/>
      <c r="N152" s="194"/>
      <c r="O152" s="194"/>
      <c r="P152" s="197"/>
      <c r="Q152" s="194"/>
      <c r="R152" s="103"/>
      <c r="S152" s="103"/>
      <c r="T152" s="196"/>
      <c r="U152" s="194"/>
      <c r="V152" s="194"/>
      <c r="W152" s="103"/>
      <c r="X152" s="103"/>
      <c r="Y152" s="197"/>
      <c r="Z152" s="197"/>
      <c r="AA152" s="103"/>
      <c r="AB152" s="103"/>
      <c r="AC152" s="196"/>
      <c r="AD152" s="4"/>
    </row>
    <row r="153" spans="1:30" ht="87" hidden="1" customHeight="1" x14ac:dyDescent="0.3">
      <c r="A153" s="103"/>
      <c r="B153" s="103"/>
      <c r="C153" s="194"/>
      <c r="D153" s="195"/>
      <c r="E153" s="195"/>
      <c r="F153" s="196"/>
      <c r="G153" s="194"/>
      <c r="H153" s="103"/>
      <c r="I153" s="196"/>
      <c r="J153" s="194"/>
      <c r="K153" s="196"/>
      <c r="L153" s="194"/>
      <c r="M153" s="194"/>
      <c r="N153" s="194"/>
      <c r="O153" s="194"/>
      <c r="P153" s="197"/>
      <c r="Q153" s="194"/>
      <c r="R153" s="103"/>
      <c r="S153" s="103"/>
      <c r="T153" s="196"/>
      <c r="U153" s="194"/>
      <c r="V153" s="194"/>
      <c r="W153" s="103"/>
      <c r="X153" s="103"/>
      <c r="Y153" s="197"/>
      <c r="Z153" s="197"/>
      <c r="AA153" s="103"/>
      <c r="AB153" s="103"/>
      <c r="AC153" s="196"/>
      <c r="AD153" s="4"/>
    </row>
    <row r="154" spans="1:30" ht="87" hidden="1" customHeight="1" x14ac:dyDescent="0.3">
      <c r="A154" s="103"/>
      <c r="B154" s="103"/>
      <c r="C154" s="194"/>
      <c r="D154" s="195"/>
      <c r="E154" s="195"/>
      <c r="F154" s="196"/>
      <c r="G154" s="194"/>
      <c r="H154" s="103"/>
      <c r="I154" s="196"/>
      <c r="J154" s="194"/>
      <c r="K154" s="196"/>
      <c r="L154" s="194"/>
      <c r="M154" s="194"/>
      <c r="N154" s="194"/>
      <c r="O154" s="194"/>
      <c r="P154" s="197"/>
      <c r="Q154" s="194"/>
      <c r="R154" s="103"/>
      <c r="S154" s="103"/>
      <c r="T154" s="196"/>
      <c r="U154" s="194"/>
      <c r="V154" s="194"/>
      <c r="W154" s="103"/>
      <c r="X154" s="103"/>
      <c r="Y154" s="197"/>
      <c r="Z154" s="197"/>
      <c r="AA154" s="103"/>
      <c r="AB154" s="103"/>
      <c r="AC154" s="196"/>
      <c r="AD154" s="4"/>
    </row>
    <row r="155" spans="1:30" ht="87" hidden="1" customHeight="1" x14ac:dyDescent="0.3">
      <c r="A155" s="103"/>
      <c r="B155" s="103"/>
      <c r="C155" s="194"/>
      <c r="D155" s="195"/>
      <c r="E155" s="195"/>
      <c r="F155" s="196"/>
      <c r="G155" s="194"/>
      <c r="H155" s="103"/>
      <c r="I155" s="196"/>
      <c r="J155" s="194"/>
      <c r="K155" s="196"/>
      <c r="L155" s="194"/>
      <c r="M155" s="194"/>
      <c r="N155" s="194"/>
      <c r="O155" s="194"/>
      <c r="P155" s="197"/>
      <c r="Q155" s="194"/>
      <c r="R155" s="103"/>
      <c r="S155" s="103"/>
      <c r="T155" s="196"/>
      <c r="U155" s="194"/>
      <c r="V155" s="194"/>
      <c r="W155" s="103"/>
      <c r="X155" s="103"/>
      <c r="Y155" s="197"/>
      <c r="Z155" s="197"/>
      <c r="AA155" s="103"/>
      <c r="AB155" s="103"/>
      <c r="AC155" s="196"/>
      <c r="AD155" s="4"/>
    </row>
    <row r="156" spans="1:30" ht="87" hidden="1" customHeight="1" x14ac:dyDescent="0.3">
      <c r="A156" s="103"/>
      <c r="B156" s="103"/>
      <c r="C156" s="194"/>
      <c r="D156" s="195"/>
      <c r="E156" s="195"/>
      <c r="F156" s="196"/>
      <c r="G156" s="194"/>
      <c r="H156" s="103"/>
      <c r="I156" s="196"/>
      <c r="J156" s="194"/>
      <c r="K156" s="196"/>
      <c r="L156" s="194"/>
      <c r="M156" s="194"/>
      <c r="N156" s="194"/>
      <c r="O156" s="194"/>
      <c r="P156" s="197"/>
      <c r="Q156" s="194"/>
      <c r="R156" s="103"/>
      <c r="S156" s="103"/>
      <c r="T156" s="196"/>
      <c r="U156" s="194"/>
      <c r="V156" s="194"/>
      <c r="W156" s="103"/>
      <c r="X156" s="103"/>
      <c r="Y156" s="197"/>
      <c r="Z156" s="197"/>
      <c r="AA156" s="103"/>
      <c r="AB156" s="103"/>
      <c r="AC156" s="196"/>
      <c r="AD156" s="4"/>
    </row>
    <row r="157" spans="1:30" ht="87" hidden="1" customHeight="1" x14ac:dyDescent="0.3">
      <c r="A157" s="103"/>
      <c r="B157" s="103"/>
      <c r="C157" s="194"/>
      <c r="D157" s="195"/>
      <c r="E157" s="195"/>
      <c r="F157" s="196"/>
      <c r="G157" s="194"/>
      <c r="H157" s="103"/>
      <c r="I157" s="196"/>
      <c r="J157" s="194"/>
      <c r="K157" s="196"/>
      <c r="L157" s="194"/>
      <c r="M157" s="194"/>
      <c r="N157" s="194"/>
      <c r="O157" s="194"/>
      <c r="P157" s="197"/>
      <c r="Q157" s="194"/>
      <c r="R157" s="103"/>
      <c r="S157" s="103"/>
      <c r="T157" s="196"/>
      <c r="U157" s="194"/>
      <c r="V157" s="194"/>
      <c r="W157" s="103"/>
      <c r="X157" s="103"/>
      <c r="Y157" s="197"/>
      <c r="Z157" s="197"/>
      <c r="AA157" s="103"/>
      <c r="AB157" s="103"/>
      <c r="AC157" s="196"/>
      <c r="AD157" s="4"/>
    </row>
    <row r="158" spans="1:30" ht="87" hidden="1" customHeight="1" x14ac:dyDescent="0.3">
      <c r="A158" s="103"/>
      <c r="B158" s="103"/>
      <c r="C158" s="194"/>
      <c r="D158" s="195"/>
      <c r="E158" s="195"/>
      <c r="F158" s="196"/>
      <c r="G158" s="194"/>
      <c r="H158" s="103"/>
      <c r="I158" s="196"/>
      <c r="J158" s="194"/>
      <c r="K158" s="196"/>
      <c r="L158" s="194"/>
      <c r="M158" s="194"/>
      <c r="N158" s="194"/>
      <c r="O158" s="194"/>
      <c r="P158" s="197"/>
      <c r="Q158" s="194"/>
      <c r="R158" s="103"/>
      <c r="S158" s="103"/>
      <c r="T158" s="196"/>
      <c r="U158" s="194"/>
      <c r="V158" s="194"/>
      <c r="W158" s="103"/>
      <c r="X158" s="103"/>
      <c r="Y158" s="197"/>
      <c r="Z158" s="197"/>
      <c r="AA158" s="103"/>
      <c r="AB158" s="103"/>
      <c r="AC158" s="196"/>
      <c r="AD158" s="4"/>
    </row>
    <row r="159" spans="1:30" ht="87" hidden="1" customHeight="1" x14ac:dyDescent="0.3">
      <c r="A159" s="103"/>
      <c r="B159" s="103"/>
      <c r="C159" s="194"/>
      <c r="D159" s="195"/>
      <c r="E159" s="195"/>
      <c r="F159" s="196"/>
      <c r="G159" s="194"/>
      <c r="H159" s="103"/>
      <c r="I159" s="196"/>
      <c r="J159" s="194"/>
      <c r="K159" s="196"/>
      <c r="L159" s="194"/>
      <c r="M159" s="194"/>
      <c r="N159" s="194"/>
      <c r="O159" s="194"/>
      <c r="P159" s="197"/>
      <c r="Q159" s="194"/>
      <c r="R159" s="103"/>
      <c r="S159" s="103"/>
      <c r="T159" s="196"/>
      <c r="U159" s="194"/>
      <c r="V159" s="194"/>
      <c r="W159" s="103"/>
      <c r="X159" s="103"/>
      <c r="Y159" s="197"/>
      <c r="Z159" s="197"/>
      <c r="AA159" s="103"/>
      <c r="AB159" s="103"/>
      <c r="AC159" s="196"/>
      <c r="AD159" s="4"/>
    </row>
    <row r="160" spans="1:30" ht="87" hidden="1" customHeight="1" x14ac:dyDescent="0.3">
      <c r="A160" s="103"/>
      <c r="B160" s="103"/>
      <c r="C160" s="194"/>
      <c r="D160" s="195"/>
      <c r="E160" s="195"/>
      <c r="F160" s="196"/>
      <c r="G160" s="194"/>
      <c r="H160" s="103"/>
      <c r="I160" s="196"/>
      <c r="J160" s="194"/>
      <c r="K160" s="196"/>
      <c r="L160" s="194"/>
      <c r="M160" s="194"/>
      <c r="N160" s="194"/>
      <c r="O160" s="194"/>
      <c r="P160" s="197"/>
      <c r="Q160" s="194"/>
      <c r="R160" s="103"/>
      <c r="S160" s="103"/>
      <c r="T160" s="196"/>
      <c r="U160" s="194"/>
      <c r="V160" s="194"/>
      <c r="W160" s="103"/>
      <c r="X160" s="103"/>
      <c r="Y160" s="197"/>
      <c r="Z160" s="197"/>
      <c r="AA160" s="103"/>
      <c r="AB160" s="103"/>
      <c r="AC160" s="196"/>
      <c r="AD160" s="4"/>
    </row>
    <row r="161" spans="1:30" ht="87" hidden="1" customHeight="1" x14ac:dyDescent="0.3">
      <c r="A161" s="103"/>
      <c r="B161" s="103"/>
      <c r="C161" s="194"/>
      <c r="D161" s="195"/>
      <c r="E161" s="195"/>
      <c r="F161" s="196"/>
      <c r="G161" s="194"/>
      <c r="H161" s="103"/>
      <c r="I161" s="196"/>
      <c r="J161" s="194"/>
      <c r="K161" s="196"/>
      <c r="L161" s="194"/>
      <c r="M161" s="194"/>
      <c r="N161" s="194"/>
      <c r="O161" s="194"/>
      <c r="P161" s="197"/>
      <c r="Q161" s="194"/>
      <c r="R161" s="103"/>
      <c r="S161" s="103"/>
      <c r="T161" s="196"/>
      <c r="U161" s="194"/>
      <c r="V161" s="194"/>
      <c r="W161" s="103"/>
      <c r="X161" s="103"/>
      <c r="Y161" s="197"/>
      <c r="Z161" s="197"/>
      <c r="AA161" s="103"/>
      <c r="AB161" s="103"/>
      <c r="AC161" s="196"/>
      <c r="AD161" s="4"/>
    </row>
    <row r="162" spans="1:30" ht="87" hidden="1" customHeight="1" x14ac:dyDescent="0.3">
      <c r="A162" s="103"/>
      <c r="B162" s="103"/>
      <c r="C162" s="194"/>
      <c r="D162" s="195"/>
      <c r="E162" s="195"/>
      <c r="F162" s="196"/>
      <c r="G162" s="194"/>
      <c r="H162" s="103"/>
      <c r="I162" s="196"/>
      <c r="J162" s="194"/>
      <c r="K162" s="196"/>
      <c r="L162" s="194"/>
      <c r="M162" s="194"/>
      <c r="N162" s="194"/>
      <c r="O162" s="194"/>
      <c r="P162" s="197"/>
      <c r="Q162" s="194"/>
      <c r="R162" s="103"/>
      <c r="S162" s="103"/>
      <c r="T162" s="196"/>
      <c r="U162" s="194"/>
      <c r="V162" s="194"/>
      <c r="W162" s="103"/>
      <c r="X162" s="103"/>
      <c r="Y162" s="197"/>
      <c r="Z162" s="197"/>
      <c r="AA162" s="103"/>
      <c r="AB162" s="103"/>
      <c r="AC162" s="196"/>
      <c r="AD162" s="4"/>
    </row>
    <row r="163" spans="1:30" ht="87" hidden="1" customHeight="1" x14ac:dyDescent="0.3">
      <c r="A163" s="103"/>
      <c r="B163" s="103"/>
      <c r="C163" s="194"/>
      <c r="D163" s="195"/>
      <c r="E163" s="195"/>
      <c r="F163" s="196"/>
      <c r="G163" s="194"/>
      <c r="H163" s="103"/>
      <c r="I163" s="196"/>
      <c r="J163" s="194"/>
      <c r="K163" s="196"/>
      <c r="L163" s="194"/>
      <c r="M163" s="194"/>
      <c r="N163" s="194"/>
      <c r="O163" s="194"/>
      <c r="P163" s="197"/>
      <c r="Q163" s="194"/>
      <c r="R163" s="103"/>
      <c r="S163" s="103"/>
      <c r="T163" s="196"/>
      <c r="U163" s="194"/>
      <c r="V163" s="194"/>
      <c r="W163" s="103"/>
      <c r="X163" s="103"/>
      <c r="Y163" s="197"/>
      <c r="Z163" s="197"/>
      <c r="AA163" s="103"/>
      <c r="AB163" s="103"/>
      <c r="AC163" s="196"/>
      <c r="AD163" s="4"/>
    </row>
    <row r="164" spans="1:30" ht="87" hidden="1" customHeight="1" x14ac:dyDescent="0.3">
      <c r="A164" s="103"/>
      <c r="B164" s="103"/>
      <c r="C164" s="194"/>
      <c r="D164" s="195"/>
      <c r="E164" s="195"/>
      <c r="F164" s="196"/>
      <c r="G164" s="194"/>
      <c r="H164" s="103"/>
      <c r="I164" s="196"/>
      <c r="J164" s="194"/>
      <c r="K164" s="196"/>
      <c r="L164" s="194"/>
      <c r="M164" s="194"/>
      <c r="N164" s="194"/>
      <c r="O164" s="194"/>
      <c r="P164" s="197"/>
      <c r="Q164" s="194"/>
      <c r="R164" s="103"/>
      <c r="S164" s="103"/>
      <c r="T164" s="196"/>
      <c r="U164" s="194"/>
      <c r="V164" s="194"/>
      <c r="W164" s="103"/>
      <c r="X164" s="103"/>
      <c r="Y164" s="197"/>
      <c r="Z164" s="197"/>
      <c r="AA164" s="103"/>
      <c r="AB164" s="103"/>
      <c r="AC164" s="196"/>
      <c r="AD164" s="4"/>
    </row>
    <row r="165" spans="1:30" ht="87" hidden="1" customHeight="1" x14ac:dyDescent="0.3">
      <c r="A165" s="103"/>
      <c r="B165" s="103"/>
      <c r="C165" s="194"/>
      <c r="D165" s="195"/>
      <c r="E165" s="195"/>
      <c r="F165" s="196"/>
      <c r="G165" s="194"/>
      <c r="H165" s="103"/>
      <c r="I165" s="196"/>
      <c r="J165" s="194"/>
      <c r="K165" s="196"/>
      <c r="L165" s="194"/>
      <c r="M165" s="194"/>
      <c r="N165" s="194"/>
      <c r="O165" s="194"/>
      <c r="P165" s="197"/>
      <c r="Q165" s="194"/>
      <c r="R165" s="103"/>
      <c r="S165" s="103"/>
      <c r="T165" s="196"/>
      <c r="U165" s="194"/>
      <c r="V165" s="194"/>
      <c r="W165" s="103"/>
      <c r="X165" s="103"/>
      <c r="Y165" s="197"/>
      <c r="Z165" s="197"/>
      <c r="AA165" s="103"/>
      <c r="AB165" s="103"/>
      <c r="AC165" s="196"/>
      <c r="AD165" s="4"/>
    </row>
    <row r="166" spans="1:30" ht="87" hidden="1" customHeight="1" x14ac:dyDescent="0.3">
      <c r="A166" s="103"/>
      <c r="B166" s="103"/>
      <c r="C166" s="194"/>
      <c r="D166" s="195"/>
      <c r="E166" s="195"/>
      <c r="F166" s="196"/>
      <c r="G166" s="194"/>
      <c r="H166" s="103"/>
      <c r="I166" s="196"/>
      <c r="J166" s="194"/>
      <c r="K166" s="196"/>
      <c r="L166" s="194"/>
      <c r="M166" s="194"/>
      <c r="N166" s="194"/>
      <c r="O166" s="194"/>
      <c r="P166" s="197"/>
      <c r="Q166" s="194"/>
      <c r="R166" s="103"/>
      <c r="S166" s="103"/>
      <c r="T166" s="196"/>
      <c r="U166" s="194"/>
      <c r="V166" s="194"/>
      <c r="W166" s="103"/>
      <c r="X166" s="103"/>
      <c r="Y166" s="197"/>
      <c r="Z166" s="197"/>
      <c r="AA166" s="103"/>
      <c r="AB166" s="103"/>
      <c r="AC166" s="196"/>
      <c r="AD166" s="4"/>
    </row>
    <row r="167" spans="1:30" ht="87" hidden="1" customHeight="1" x14ac:dyDescent="0.3">
      <c r="A167" s="103"/>
      <c r="B167" s="103"/>
      <c r="C167" s="194"/>
      <c r="D167" s="195"/>
      <c r="E167" s="195"/>
      <c r="F167" s="196"/>
      <c r="G167" s="194"/>
      <c r="H167" s="103"/>
      <c r="I167" s="196"/>
      <c r="J167" s="194"/>
      <c r="K167" s="196"/>
      <c r="L167" s="194"/>
      <c r="M167" s="194"/>
      <c r="N167" s="194"/>
      <c r="O167" s="194"/>
      <c r="P167" s="197"/>
      <c r="Q167" s="194"/>
      <c r="R167" s="103"/>
      <c r="S167" s="103"/>
      <c r="T167" s="196"/>
      <c r="U167" s="194"/>
      <c r="V167" s="194"/>
      <c r="W167" s="103"/>
      <c r="X167" s="103"/>
      <c r="Y167" s="197"/>
      <c r="Z167" s="197"/>
      <c r="AA167" s="103"/>
      <c r="AB167" s="103"/>
      <c r="AC167" s="196"/>
      <c r="AD167" s="4"/>
    </row>
    <row r="168" spans="1:30" ht="87" hidden="1" customHeight="1" x14ac:dyDescent="0.3">
      <c r="A168" s="103"/>
      <c r="B168" s="103"/>
      <c r="C168" s="194"/>
      <c r="D168" s="195"/>
      <c r="E168" s="195"/>
      <c r="F168" s="196"/>
      <c r="G168" s="194"/>
      <c r="H168" s="103"/>
      <c r="I168" s="196"/>
      <c r="J168" s="194"/>
      <c r="K168" s="196"/>
      <c r="L168" s="194"/>
      <c r="M168" s="194"/>
      <c r="N168" s="194"/>
      <c r="O168" s="194"/>
      <c r="P168" s="197"/>
      <c r="Q168" s="194"/>
      <c r="R168" s="103"/>
      <c r="S168" s="103"/>
      <c r="T168" s="196"/>
      <c r="U168" s="194"/>
      <c r="V168" s="194"/>
      <c r="W168" s="103"/>
      <c r="X168" s="103"/>
      <c r="Y168" s="197"/>
      <c r="Z168" s="197"/>
      <c r="AA168" s="103"/>
      <c r="AB168" s="103"/>
      <c r="AC168" s="196"/>
      <c r="AD168" s="4"/>
    </row>
    <row r="169" spans="1:30" ht="87" hidden="1" customHeight="1" x14ac:dyDescent="0.3">
      <c r="A169" s="103"/>
      <c r="B169" s="103"/>
      <c r="C169" s="194"/>
      <c r="D169" s="195"/>
      <c r="E169" s="195"/>
      <c r="F169" s="196"/>
      <c r="G169" s="194"/>
      <c r="H169" s="103"/>
      <c r="I169" s="196"/>
      <c r="J169" s="194"/>
      <c r="K169" s="196"/>
      <c r="L169" s="194"/>
      <c r="M169" s="194"/>
      <c r="N169" s="194"/>
      <c r="O169" s="194"/>
      <c r="P169" s="197"/>
      <c r="Q169" s="194"/>
      <c r="R169" s="103"/>
      <c r="S169" s="103"/>
      <c r="T169" s="196"/>
      <c r="U169" s="194"/>
      <c r="V169" s="194"/>
      <c r="W169" s="103"/>
      <c r="X169" s="103"/>
      <c r="Y169" s="197"/>
      <c r="Z169" s="197"/>
      <c r="AA169" s="103"/>
      <c r="AB169" s="103"/>
      <c r="AC169" s="196"/>
      <c r="AD169" s="4"/>
    </row>
    <row r="170" spans="1:30" ht="87" hidden="1" customHeight="1" x14ac:dyDescent="0.3">
      <c r="A170" s="103"/>
      <c r="B170" s="103"/>
      <c r="C170" s="194"/>
      <c r="D170" s="195"/>
      <c r="E170" s="195"/>
      <c r="F170" s="196"/>
      <c r="G170" s="194"/>
      <c r="H170" s="103"/>
      <c r="I170" s="196"/>
      <c r="J170" s="194"/>
      <c r="K170" s="196"/>
      <c r="L170" s="194"/>
      <c r="M170" s="194"/>
      <c r="N170" s="194"/>
      <c r="O170" s="194"/>
      <c r="P170" s="197"/>
      <c r="Q170" s="194"/>
      <c r="R170" s="103"/>
      <c r="S170" s="103"/>
      <c r="T170" s="196"/>
      <c r="U170" s="194"/>
      <c r="V170" s="194"/>
      <c r="W170" s="103"/>
      <c r="X170" s="103"/>
      <c r="Y170" s="197"/>
      <c r="Z170" s="197"/>
      <c r="AA170" s="103"/>
      <c r="AB170" s="103"/>
      <c r="AC170" s="196"/>
      <c r="AD170" s="4"/>
    </row>
    <row r="171" spans="1:30" ht="87" hidden="1" customHeight="1" x14ac:dyDescent="0.3">
      <c r="A171" s="103"/>
      <c r="B171" s="103"/>
      <c r="C171" s="194"/>
      <c r="D171" s="195"/>
      <c r="E171" s="195"/>
      <c r="F171" s="196"/>
      <c r="G171" s="194"/>
      <c r="H171" s="103"/>
      <c r="I171" s="196"/>
      <c r="J171" s="194"/>
      <c r="K171" s="196"/>
      <c r="L171" s="194"/>
      <c r="M171" s="194"/>
      <c r="N171" s="194"/>
      <c r="O171" s="194"/>
      <c r="P171" s="197"/>
      <c r="Q171" s="194"/>
      <c r="R171" s="103"/>
      <c r="S171" s="103"/>
      <c r="T171" s="196"/>
      <c r="U171" s="194"/>
      <c r="V171" s="194"/>
      <c r="W171" s="103"/>
      <c r="X171" s="103"/>
      <c r="Y171" s="197"/>
      <c r="Z171" s="197"/>
      <c r="AA171" s="103"/>
      <c r="AB171" s="103"/>
      <c r="AC171" s="196"/>
      <c r="AD171" s="4"/>
    </row>
    <row r="172" spans="1:30" ht="87" hidden="1" customHeight="1" x14ac:dyDescent="0.3">
      <c r="A172" s="103"/>
      <c r="B172" s="103"/>
      <c r="C172" s="194"/>
      <c r="D172" s="195"/>
      <c r="E172" s="195"/>
      <c r="F172" s="196"/>
      <c r="G172" s="194"/>
      <c r="H172" s="103"/>
      <c r="I172" s="196"/>
      <c r="J172" s="194"/>
      <c r="K172" s="196"/>
      <c r="L172" s="194"/>
      <c r="M172" s="194"/>
      <c r="N172" s="194"/>
      <c r="O172" s="194"/>
      <c r="P172" s="197"/>
      <c r="Q172" s="194"/>
      <c r="R172" s="103"/>
      <c r="S172" s="103"/>
      <c r="T172" s="196"/>
      <c r="U172" s="194"/>
      <c r="V172" s="194"/>
      <c r="W172" s="103"/>
      <c r="X172" s="103"/>
      <c r="Y172" s="197"/>
      <c r="Z172" s="197"/>
      <c r="AA172" s="103"/>
      <c r="AB172" s="103"/>
      <c r="AC172" s="196"/>
      <c r="AD172" s="4"/>
    </row>
    <row r="173" spans="1:30" ht="87" hidden="1" customHeight="1" x14ac:dyDescent="0.3">
      <c r="A173" s="103"/>
      <c r="B173" s="103"/>
      <c r="C173" s="194"/>
      <c r="D173" s="195"/>
      <c r="E173" s="195"/>
      <c r="F173" s="196"/>
      <c r="G173" s="194"/>
      <c r="H173" s="103"/>
      <c r="I173" s="196"/>
      <c r="J173" s="194"/>
      <c r="K173" s="196"/>
      <c r="L173" s="194"/>
      <c r="M173" s="194"/>
      <c r="N173" s="194"/>
      <c r="O173" s="194"/>
      <c r="P173" s="197"/>
      <c r="Q173" s="194"/>
      <c r="R173" s="103"/>
      <c r="S173" s="103"/>
      <c r="T173" s="196"/>
      <c r="U173" s="194"/>
      <c r="V173" s="194"/>
      <c r="W173" s="103"/>
      <c r="X173" s="103"/>
      <c r="Y173" s="197"/>
      <c r="Z173" s="197"/>
      <c r="AA173" s="103"/>
      <c r="AB173" s="103"/>
      <c r="AC173" s="196"/>
      <c r="AD173" s="4"/>
    </row>
    <row r="174" spans="1:30" ht="87" hidden="1" customHeight="1" x14ac:dyDescent="0.3">
      <c r="A174" s="103"/>
      <c r="B174" s="103"/>
      <c r="C174" s="194"/>
      <c r="D174" s="195"/>
      <c r="E174" s="195"/>
      <c r="F174" s="196"/>
      <c r="G174" s="194"/>
      <c r="H174" s="103"/>
      <c r="I174" s="196"/>
      <c r="J174" s="194"/>
      <c r="K174" s="196"/>
      <c r="L174" s="194"/>
      <c r="M174" s="194"/>
      <c r="N174" s="194"/>
      <c r="O174" s="194"/>
      <c r="P174" s="197"/>
      <c r="Q174" s="194"/>
      <c r="R174" s="103"/>
      <c r="S174" s="103"/>
      <c r="T174" s="196"/>
      <c r="U174" s="194"/>
      <c r="V174" s="194"/>
      <c r="W174" s="103"/>
      <c r="X174" s="103"/>
      <c r="Y174" s="197"/>
      <c r="Z174" s="197"/>
      <c r="AA174" s="103"/>
      <c r="AB174" s="103"/>
      <c r="AC174" s="196"/>
      <c r="AD174" s="4"/>
    </row>
    <row r="175" spans="1:30" ht="87" hidden="1" customHeight="1" x14ac:dyDescent="0.3">
      <c r="A175" s="103"/>
      <c r="B175" s="103"/>
      <c r="C175" s="194"/>
      <c r="D175" s="195"/>
      <c r="E175" s="195"/>
      <c r="F175" s="196"/>
      <c r="G175" s="194"/>
      <c r="H175" s="103"/>
      <c r="I175" s="196"/>
      <c r="J175" s="194"/>
      <c r="K175" s="196"/>
      <c r="L175" s="194"/>
      <c r="M175" s="194"/>
      <c r="N175" s="194"/>
      <c r="O175" s="194"/>
      <c r="P175" s="197"/>
      <c r="Q175" s="194"/>
      <c r="R175" s="103"/>
      <c r="S175" s="103"/>
      <c r="T175" s="196"/>
      <c r="U175" s="194"/>
      <c r="V175" s="194"/>
      <c r="W175" s="103"/>
      <c r="X175" s="103"/>
      <c r="Y175" s="197"/>
      <c r="Z175" s="197"/>
      <c r="AA175" s="103"/>
      <c r="AB175" s="103"/>
      <c r="AC175" s="196"/>
      <c r="AD175" s="4"/>
    </row>
    <row r="176" spans="1:30" ht="87" hidden="1" customHeight="1" x14ac:dyDescent="0.3">
      <c r="A176" s="103"/>
      <c r="B176" s="103"/>
      <c r="C176" s="194"/>
      <c r="D176" s="195"/>
      <c r="E176" s="195"/>
      <c r="F176" s="196"/>
      <c r="G176" s="194"/>
      <c r="H176" s="103"/>
      <c r="I176" s="196"/>
      <c r="J176" s="194"/>
      <c r="K176" s="196"/>
      <c r="L176" s="194"/>
      <c r="M176" s="194"/>
      <c r="N176" s="194"/>
      <c r="O176" s="194"/>
      <c r="P176" s="197"/>
      <c r="Q176" s="194"/>
      <c r="R176" s="103"/>
      <c r="S176" s="103"/>
      <c r="T176" s="196"/>
      <c r="U176" s="194"/>
      <c r="V176" s="194"/>
      <c r="W176" s="103"/>
      <c r="X176" s="103"/>
      <c r="Y176" s="197"/>
      <c r="Z176" s="197"/>
      <c r="AA176" s="103"/>
      <c r="AB176" s="103"/>
      <c r="AC176" s="196"/>
      <c r="AD176" s="4"/>
    </row>
    <row r="177" spans="1:30" ht="87" hidden="1" customHeight="1" x14ac:dyDescent="0.3">
      <c r="A177" s="103"/>
      <c r="B177" s="103"/>
      <c r="C177" s="194"/>
      <c r="D177" s="195"/>
      <c r="E177" s="195"/>
      <c r="F177" s="196"/>
      <c r="G177" s="194"/>
      <c r="H177" s="103"/>
      <c r="I177" s="196"/>
      <c r="J177" s="194"/>
      <c r="K177" s="196"/>
      <c r="L177" s="194"/>
      <c r="M177" s="194"/>
      <c r="N177" s="194"/>
      <c r="O177" s="194"/>
      <c r="P177" s="197"/>
      <c r="Q177" s="194"/>
      <c r="R177" s="103"/>
      <c r="S177" s="103"/>
      <c r="T177" s="196"/>
      <c r="U177" s="194"/>
      <c r="V177" s="194"/>
      <c r="W177" s="103"/>
      <c r="X177" s="103"/>
      <c r="Y177" s="197"/>
      <c r="Z177" s="197"/>
      <c r="AA177" s="103"/>
      <c r="AB177" s="103"/>
      <c r="AC177" s="196"/>
      <c r="AD177" s="4"/>
    </row>
    <row r="178" spans="1:30" ht="87" hidden="1" customHeight="1" x14ac:dyDescent="0.3">
      <c r="A178" s="103"/>
      <c r="B178" s="103"/>
      <c r="C178" s="194"/>
      <c r="D178" s="195"/>
      <c r="E178" s="195"/>
      <c r="F178" s="196"/>
      <c r="G178" s="194"/>
      <c r="H178" s="103"/>
      <c r="I178" s="196"/>
      <c r="J178" s="194"/>
      <c r="K178" s="196"/>
      <c r="L178" s="194"/>
      <c r="M178" s="194"/>
      <c r="N178" s="194"/>
      <c r="O178" s="194"/>
      <c r="P178" s="197"/>
      <c r="Q178" s="194"/>
      <c r="R178" s="103"/>
      <c r="S178" s="103"/>
      <c r="T178" s="196"/>
      <c r="U178" s="194"/>
      <c r="V178" s="194"/>
      <c r="W178" s="103"/>
      <c r="X178" s="103"/>
      <c r="Y178" s="197"/>
      <c r="Z178" s="197"/>
      <c r="AA178" s="103"/>
      <c r="AB178" s="103"/>
      <c r="AC178" s="196"/>
      <c r="AD178" s="4"/>
    </row>
    <row r="179" spans="1:30" ht="87" hidden="1" customHeight="1" x14ac:dyDescent="0.3">
      <c r="A179" s="103"/>
      <c r="B179" s="103"/>
      <c r="C179" s="194"/>
      <c r="D179" s="195"/>
      <c r="E179" s="195"/>
      <c r="F179" s="196"/>
      <c r="G179" s="194"/>
      <c r="H179" s="103"/>
      <c r="I179" s="196"/>
      <c r="J179" s="194"/>
      <c r="K179" s="196"/>
      <c r="L179" s="194"/>
      <c r="M179" s="194"/>
      <c r="N179" s="194"/>
      <c r="O179" s="194"/>
      <c r="P179" s="197"/>
      <c r="Q179" s="194"/>
      <c r="R179" s="103"/>
      <c r="S179" s="103"/>
      <c r="T179" s="196"/>
      <c r="U179" s="194"/>
      <c r="V179" s="194"/>
      <c r="W179" s="103"/>
      <c r="X179" s="103"/>
      <c r="Y179" s="197"/>
      <c r="Z179" s="197"/>
      <c r="AA179" s="103"/>
      <c r="AB179" s="103"/>
      <c r="AC179" s="196"/>
      <c r="AD179" s="4"/>
    </row>
    <row r="180" spans="1:30" ht="87" hidden="1" customHeight="1" x14ac:dyDescent="0.3">
      <c r="A180" s="103"/>
      <c r="B180" s="103"/>
      <c r="C180" s="194"/>
      <c r="D180" s="195"/>
      <c r="E180" s="195"/>
      <c r="F180" s="196"/>
      <c r="G180" s="194"/>
      <c r="H180" s="103"/>
      <c r="I180" s="196"/>
      <c r="J180" s="194"/>
      <c r="K180" s="196"/>
      <c r="L180" s="194"/>
      <c r="M180" s="194"/>
      <c r="N180" s="194"/>
      <c r="O180" s="194"/>
      <c r="P180" s="197"/>
      <c r="Q180" s="194"/>
      <c r="R180" s="103"/>
      <c r="S180" s="103"/>
      <c r="T180" s="196"/>
      <c r="U180" s="194"/>
      <c r="V180" s="194"/>
      <c r="W180" s="103"/>
      <c r="X180" s="103"/>
      <c r="Y180" s="197"/>
      <c r="Z180" s="197"/>
      <c r="AA180" s="103"/>
      <c r="AB180" s="103"/>
      <c r="AC180" s="196"/>
      <c r="AD180" s="4"/>
    </row>
    <row r="181" spans="1:30" ht="87" hidden="1" customHeight="1" x14ac:dyDescent="0.3">
      <c r="A181" s="103"/>
      <c r="B181" s="103"/>
      <c r="C181" s="194"/>
      <c r="D181" s="195"/>
      <c r="E181" s="195"/>
      <c r="F181" s="196"/>
      <c r="G181" s="194"/>
      <c r="H181" s="103"/>
      <c r="I181" s="196"/>
      <c r="J181" s="194"/>
      <c r="K181" s="196"/>
      <c r="L181" s="194"/>
      <c r="M181" s="194"/>
      <c r="N181" s="194"/>
      <c r="O181" s="194"/>
      <c r="P181" s="197"/>
      <c r="Q181" s="194"/>
      <c r="R181" s="103"/>
      <c r="S181" s="103"/>
      <c r="T181" s="196"/>
      <c r="U181" s="194"/>
      <c r="V181" s="194"/>
      <c r="W181" s="103"/>
      <c r="X181" s="103"/>
      <c r="Y181" s="197"/>
      <c r="Z181" s="197"/>
      <c r="AA181" s="103"/>
      <c r="AB181" s="103"/>
      <c r="AC181" s="196"/>
      <c r="AD181" s="4"/>
    </row>
    <row r="182" spans="1:30" ht="87" hidden="1" customHeight="1" x14ac:dyDescent="0.3">
      <c r="A182" s="103"/>
      <c r="B182" s="103"/>
      <c r="C182" s="194"/>
      <c r="D182" s="195"/>
      <c r="E182" s="195"/>
      <c r="F182" s="196"/>
      <c r="G182" s="194"/>
      <c r="H182" s="103"/>
      <c r="I182" s="196"/>
      <c r="J182" s="194"/>
      <c r="K182" s="196"/>
      <c r="L182" s="194"/>
      <c r="M182" s="194"/>
      <c r="N182" s="194"/>
      <c r="O182" s="194"/>
      <c r="P182" s="197"/>
      <c r="Q182" s="194"/>
      <c r="R182" s="103"/>
      <c r="S182" s="103"/>
      <c r="T182" s="196"/>
      <c r="U182" s="194"/>
      <c r="V182" s="194"/>
      <c r="W182" s="103"/>
      <c r="X182" s="103"/>
      <c r="Y182" s="197"/>
      <c r="Z182" s="197"/>
      <c r="AA182" s="103"/>
      <c r="AB182" s="103"/>
      <c r="AC182" s="196"/>
      <c r="AD182" s="4"/>
    </row>
    <row r="183" spans="1:30" ht="87" hidden="1" customHeight="1" x14ac:dyDescent="0.3">
      <c r="A183" s="103"/>
      <c r="B183" s="103"/>
      <c r="C183" s="194"/>
      <c r="D183" s="195"/>
      <c r="E183" s="195"/>
      <c r="F183" s="196"/>
      <c r="G183" s="194"/>
      <c r="H183" s="103"/>
      <c r="I183" s="196"/>
      <c r="J183" s="194"/>
      <c r="K183" s="196"/>
      <c r="L183" s="194"/>
      <c r="M183" s="194"/>
      <c r="N183" s="194"/>
      <c r="O183" s="194"/>
      <c r="P183" s="197"/>
      <c r="Q183" s="194"/>
      <c r="R183" s="103"/>
      <c r="S183" s="103"/>
      <c r="T183" s="196"/>
      <c r="U183" s="194"/>
      <c r="V183" s="194"/>
      <c r="W183" s="103"/>
      <c r="X183" s="103"/>
      <c r="Y183" s="197"/>
      <c r="Z183" s="197"/>
      <c r="AA183" s="103"/>
      <c r="AB183" s="103"/>
      <c r="AC183" s="196"/>
      <c r="AD183" s="4"/>
    </row>
    <row r="184" spans="1:30" ht="87" hidden="1" customHeight="1" x14ac:dyDescent="0.3">
      <c r="A184" s="103"/>
      <c r="B184" s="103"/>
      <c r="C184" s="194"/>
      <c r="D184" s="195"/>
      <c r="E184" s="195"/>
      <c r="F184" s="196"/>
      <c r="G184" s="194"/>
      <c r="H184" s="103"/>
      <c r="I184" s="196"/>
      <c r="J184" s="194"/>
      <c r="K184" s="196"/>
      <c r="L184" s="194"/>
      <c r="M184" s="194"/>
      <c r="N184" s="194"/>
      <c r="O184" s="194"/>
      <c r="P184" s="197"/>
      <c r="Q184" s="194"/>
      <c r="R184" s="103"/>
      <c r="S184" s="103"/>
      <c r="T184" s="196"/>
      <c r="U184" s="194"/>
      <c r="V184" s="194"/>
      <c r="W184" s="103"/>
      <c r="X184" s="103"/>
      <c r="Y184" s="197"/>
      <c r="Z184" s="197"/>
      <c r="AA184" s="103"/>
      <c r="AB184" s="103"/>
      <c r="AC184" s="196"/>
      <c r="AD184" s="4"/>
    </row>
    <row r="185" spans="1:30" ht="87" hidden="1" customHeight="1" x14ac:dyDescent="0.3">
      <c r="A185" s="103"/>
      <c r="B185" s="103"/>
      <c r="C185" s="194"/>
      <c r="D185" s="195"/>
      <c r="E185" s="195"/>
      <c r="F185" s="196"/>
      <c r="G185" s="194"/>
      <c r="H185" s="103"/>
      <c r="I185" s="196"/>
      <c r="J185" s="194"/>
      <c r="K185" s="196"/>
      <c r="L185" s="194"/>
      <c r="M185" s="194"/>
      <c r="N185" s="194"/>
      <c r="O185" s="194"/>
      <c r="P185" s="197"/>
      <c r="Q185" s="194"/>
      <c r="R185" s="103"/>
      <c r="S185" s="103"/>
      <c r="T185" s="196"/>
      <c r="U185" s="194"/>
      <c r="V185" s="194"/>
      <c r="W185" s="103"/>
      <c r="X185" s="103"/>
      <c r="Y185" s="197"/>
      <c r="Z185" s="197"/>
      <c r="AA185" s="103"/>
      <c r="AB185" s="103"/>
      <c r="AC185" s="196"/>
      <c r="AD185" s="4"/>
    </row>
    <row r="186" spans="1:30" ht="87" hidden="1" customHeight="1" x14ac:dyDescent="0.3">
      <c r="A186" s="103"/>
      <c r="B186" s="103"/>
      <c r="C186" s="194"/>
      <c r="D186" s="195"/>
      <c r="E186" s="195"/>
      <c r="F186" s="196"/>
      <c r="G186" s="194"/>
      <c r="H186" s="103"/>
      <c r="I186" s="196"/>
      <c r="J186" s="194"/>
      <c r="K186" s="196"/>
      <c r="L186" s="194"/>
      <c r="M186" s="194"/>
      <c r="N186" s="194"/>
      <c r="O186" s="194"/>
      <c r="P186" s="197"/>
      <c r="Q186" s="194"/>
      <c r="R186" s="103"/>
      <c r="S186" s="103"/>
      <c r="T186" s="196"/>
      <c r="U186" s="194"/>
      <c r="V186" s="194"/>
      <c r="W186" s="103"/>
      <c r="X186" s="103"/>
      <c r="Y186" s="197"/>
      <c r="Z186" s="197"/>
      <c r="AA186" s="103"/>
      <c r="AB186" s="103"/>
      <c r="AC186" s="196"/>
      <c r="AD186" s="4"/>
    </row>
    <row r="187" spans="1:30" ht="87" hidden="1" customHeight="1" x14ac:dyDescent="0.3">
      <c r="A187" s="103"/>
      <c r="B187" s="103"/>
      <c r="C187" s="194"/>
      <c r="D187" s="195"/>
      <c r="E187" s="195"/>
      <c r="F187" s="196"/>
      <c r="G187" s="194"/>
      <c r="H187" s="103"/>
      <c r="I187" s="196"/>
      <c r="J187" s="194"/>
      <c r="K187" s="196"/>
      <c r="L187" s="194"/>
      <c r="M187" s="194"/>
      <c r="N187" s="194"/>
      <c r="O187" s="194"/>
      <c r="P187" s="197"/>
      <c r="Q187" s="194"/>
      <c r="R187" s="103"/>
      <c r="S187" s="103"/>
      <c r="T187" s="196"/>
      <c r="U187" s="194"/>
      <c r="V187" s="194"/>
      <c r="W187" s="103"/>
      <c r="X187" s="103"/>
      <c r="Y187" s="197"/>
      <c r="Z187" s="197"/>
      <c r="AA187" s="103"/>
      <c r="AB187" s="103"/>
      <c r="AC187" s="196"/>
      <c r="AD187" s="4"/>
    </row>
    <row r="188" spans="1:30" ht="87" hidden="1" customHeight="1" x14ac:dyDescent="0.3">
      <c r="A188" s="103"/>
      <c r="B188" s="103"/>
      <c r="C188" s="194"/>
      <c r="D188" s="195"/>
      <c r="E188" s="195"/>
      <c r="F188" s="196"/>
      <c r="G188" s="194"/>
      <c r="H188" s="103"/>
      <c r="I188" s="196"/>
      <c r="J188" s="194"/>
      <c r="K188" s="196"/>
      <c r="L188" s="194"/>
      <c r="M188" s="194"/>
      <c r="N188" s="194"/>
      <c r="O188" s="194"/>
      <c r="P188" s="197"/>
      <c r="Q188" s="194"/>
      <c r="R188" s="103"/>
      <c r="S188" s="103"/>
      <c r="T188" s="196"/>
      <c r="U188" s="194"/>
      <c r="V188" s="194"/>
      <c r="W188" s="103"/>
      <c r="X188" s="103"/>
      <c r="Y188" s="197"/>
      <c r="Z188" s="197"/>
      <c r="AA188" s="103"/>
      <c r="AB188" s="103"/>
      <c r="AC188" s="196"/>
      <c r="AD188" s="4"/>
    </row>
    <row r="189" spans="1:30" ht="87" hidden="1" customHeight="1" x14ac:dyDescent="0.3">
      <c r="A189" s="103"/>
      <c r="B189" s="103"/>
      <c r="C189" s="194"/>
      <c r="D189" s="195"/>
      <c r="E189" s="195"/>
      <c r="F189" s="196"/>
      <c r="G189" s="194"/>
      <c r="H189" s="103"/>
      <c r="I189" s="196"/>
      <c r="J189" s="194"/>
      <c r="K189" s="196"/>
      <c r="L189" s="194"/>
      <c r="M189" s="194"/>
      <c r="N189" s="194"/>
      <c r="O189" s="194"/>
      <c r="P189" s="197"/>
      <c r="Q189" s="194"/>
      <c r="R189" s="103"/>
      <c r="S189" s="103"/>
      <c r="T189" s="196"/>
      <c r="U189" s="194"/>
      <c r="V189" s="194"/>
      <c r="W189" s="103"/>
      <c r="X189" s="103"/>
      <c r="Y189" s="197"/>
      <c r="Z189" s="197"/>
      <c r="AA189" s="103"/>
      <c r="AB189" s="103"/>
      <c r="AC189" s="196"/>
      <c r="AD189" s="4"/>
    </row>
    <row r="190" spans="1:30" ht="87" hidden="1" customHeight="1" x14ac:dyDescent="0.3">
      <c r="A190" s="103"/>
      <c r="B190" s="103"/>
      <c r="C190" s="194"/>
      <c r="D190" s="195"/>
      <c r="E190" s="195"/>
      <c r="F190" s="196"/>
      <c r="G190" s="194"/>
      <c r="H190" s="103"/>
      <c r="I190" s="196"/>
      <c r="J190" s="194"/>
      <c r="K190" s="196"/>
      <c r="L190" s="194"/>
      <c r="M190" s="194"/>
      <c r="N190" s="194"/>
      <c r="O190" s="194"/>
      <c r="P190" s="197"/>
      <c r="Q190" s="194"/>
      <c r="R190" s="103"/>
      <c r="S190" s="103"/>
      <c r="T190" s="196"/>
      <c r="U190" s="194"/>
      <c r="V190" s="194"/>
      <c r="W190" s="103"/>
      <c r="X190" s="103"/>
      <c r="Y190" s="197"/>
      <c r="Z190" s="197"/>
      <c r="AA190" s="103"/>
      <c r="AB190" s="103"/>
      <c r="AC190" s="196"/>
      <c r="AD190" s="4"/>
    </row>
    <row r="191" spans="1:30" ht="87" hidden="1" customHeight="1" x14ac:dyDescent="0.3">
      <c r="A191" s="103"/>
      <c r="B191" s="103"/>
      <c r="C191" s="194"/>
      <c r="D191" s="195"/>
      <c r="E191" s="195"/>
      <c r="F191" s="196"/>
      <c r="G191" s="194"/>
      <c r="H191" s="103"/>
      <c r="I191" s="196"/>
      <c r="J191" s="194"/>
      <c r="K191" s="196"/>
      <c r="L191" s="194"/>
      <c r="M191" s="194"/>
      <c r="N191" s="194"/>
      <c r="O191" s="194"/>
      <c r="P191" s="197"/>
      <c r="Q191" s="194"/>
      <c r="R191" s="103"/>
      <c r="S191" s="103"/>
      <c r="T191" s="196"/>
      <c r="U191" s="194"/>
      <c r="V191" s="194"/>
      <c r="W191" s="103"/>
      <c r="X191" s="103"/>
      <c r="Y191" s="197"/>
      <c r="Z191" s="197"/>
      <c r="AA191" s="103"/>
      <c r="AB191" s="103"/>
      <c r="AC191" s="196"/>
      <c r="AD191" s="4"/>
    </row>
    <row r="192" spans="1:30" ht="87" hidden="1" customHeight="1" x14ac:dyDescent="0.3">
      <c r="A192" s="103"/>
      <c r="B192" s="103"/>
      <c r="C192" s="194"/>
      <c r="D192" s="195"/>
      <c r="E192" s="195"/>
      <c r="F192" s="196"/>
      <c r="G192" s="194"/>
      <c r="H192" s="103"/>
      <c r="I192" s="196"/>
      <c r="J192" s="194"/>
      <c r="K192" s="196"/>
      <c r="L192" s="194"/>
      <c r="M192" s="194"/>
      <c r="N192" s="194"/>
      <c r="O192" s="194"/>
      <c r="P192" s="197"/>
      <c r="Q192" s="194"/>
      <c r="R192" s="103"/>
      <c r="S192" s="103"/>
      <c r="T192" s="196"/>
      <c r="U192" s="194"/>
      <c r="V192" s="194"/>
      <c r="W192" s="103"/>
      <c r="X192" s="103"/>
      <c r="Y192" s="197"/>
      <c r="Z192" s="197"/>
      <c r="AA192" s="103"/>
      <c r="AB192" s="103"/>
      <c r="AC192" s="196"/>
      <c r="AD192" s="4"/>
    </row>
    <row r="193" spans="1:30" ht="87" hidden="1" customHeight="1" x14ac:dyDescent="0.3">
      <c r="A193" s="103"/>
      <c r="B193" s="103"/>
      <c r="C193" s="194"/>
      <c r="D193" s="195"/>
      <c r="E193" s="195"/>
      <c r="F193" s="196"/>
      <c r="G193" s="194"/>
      <c r="H193" s="103"/>
      <c r="I193" s="196"/>
      <c r="J193" s="194"/>
      <c r="K193" s="196"/>
      <c r="L193" s="194"/>
      <c r="M193" s="194"/>
      <c r="N193" s="194"/>
      <c r="O193" s="194"/>
      <c r="P193" s="197"/>
      <c r="Q193" s="194"/>
      <c r="R193" s="103"/>
      <c r="S193" s="103"/>
      <c r="T193" s="196"/>
      <c r="U193" s="194"/>
      <c r="V193" s="194"/>
      <c r="W193" s="103"/>
      <c r="X193" s="103"/>
      <c r="Y193" s="197"/>
      <c r="Z193" s="197"/>
      <c r="AA193" s="103"/>
      <c r="AB193" s="103"/>
      <c r="AC193" s="196"/>
      <c r="AD193" s="4"/>
    </row>
    <row r="194" spans="1:30" ht="87" hidden="1" customHeight="1" x14ac:dyDescent="0.3">
      <c r="A194" s="103"/>
      <c r="B194" s="103"/>
      <c r="C194" s="194"/>
      <c r="D194" s="195"/>
      <c r="E194" s="195"/>
      <c r="F194" s="196"/>
      <c r="G194" s="194"/>
      <c r="H194" s="103"/>
      <c r="I194" s="196"/>
      <c r="J194" s="194"/>
      <c r="K194" s="196"/>
      <c r="L194" s="194"/>
      <c r="M194" s="194"/>
      <c r="N194" s="194"/>
      <c r="O194" s="194"/>
      <c r="P194" s="197"/>
      <c r="Q194" s="194"/>
      <c r="R194" s="103"/>
      <c r="S194" s="103"/>
      <c r="T194" s="196"/>
      <c r="U194" s="194"/>
      <c r="V194" s="194"/>
      <c r="W194" s="103"/>
      <c r="X194" s="103"/>
      <c r="Y194" s="197"/>
      <c r="Z194" s="197"/>
      <c r="AA194" s="103"/>
      <c r="AB194" s="103"/>
      <c r="AC194" s="196"/>
      <c r="AD194" s="4"/>
    </row>
    <row r="195" spans="1:30" ht="87" hidden="1" customHeight="1" x14ac:dyDescent="0.3">
      <c r="A195" s="103"/>
      <c r="B195" s="103"/>
      <c r="C195" s="194"/>
      <c r="D195" s="195"/>
      <c r="E195" s="195"/>
      <c r="F195" s="196"/>
      <c r="G195" s="194"/>
      <c r="H195" s="103"/>
      <c r="I195" s="196"/>
      <c r="J195" s="194"/>
      <c r="K195" s="196"/>
      <c r="L195" s="194"/>
      <c r="M195" s="194"/>
      <c r="N195" s="194"/>
      <c r="O195" s="194"/>
      <c r="P195" s="197"/>
      <c r="Q195" s="194"/>
      <c r="R195" s="103"/>
      <c r="S195" s="103"/>
      <c r="T195" s="196"/>
      <c r="U195" s="194"/>
      <c r="V195" s="194"/>
      <c r="W195" s="103"/>
      <c r="X195" s="103"/>
      <c r="Y195" s="197"/>
      <c r="Z195" s="197"/>
      <c r="AA195" s="103"/>
      <c r="AB195" s="103"/>
      <c r="AC195" s="196"/>
      <c r="AD195" s="4"/>
    </row>
    <row r="196" spans="1:30" ht="87" hidden="1" customHeight="1" x14ac:dyDescent="0.3">
      <c r="A196" s="103"/>
      <c r="B196" s="103"/>
      <c r="C196" s="194"/>
      <c r="D196" s="195"/>
      <c r="E196" s="195"/>
      <c r="F196" s="196"/>
      <c r="G196" s="194"/>
      <c r="H196" s="103"/>
      <c r="I196" s="196"/>
      <c r="J196" s="194"/>
      <c r="K196" s="196"/>
      <c r="L196" s="194"/>
      <c r="M196" s="194"/>
      <c r="N196" s="194"/>
      <c r="O196" s="194"/>
      <c r="P196" s="197"/>
      <c r="Q196" s="194"/>
      <c r="R196" s="103"/>
      <c r="S196" s="103"/>
      <c r="T196" s="196"/>
      <c r="U196" s="194"/>
      <c r="V196" s="194"/>
      <c r="W196" s="103"/>
      <c r="X196" s="103"/>
      <c r="Y196" s="197"/>
      <c r="Z196" s="197"/>
      <c r="AA196" s="103"/>
      <c r="AB196" s="103"/>
      <c r="AC196" s="196"/>
      <c r="AD196" s="4"/>
    </row>
    <row r="197" spans="1:30" ht="87" hidden="1" customHeight="1" x14ac:dyDescent="0.3">
      <c r="A197" s="103"/>
      <c r="B197" s="103"/>
      <c r="C197" s="194"/>
      <c r="D197" s="195"/>
      <c r="E197" s="195"/>
      <c r="F197" s="196"/>
      <c r="G197" s="194"/>
      <c r="H197" s="103"/>
      <c r="I197" s="196"/>
      <c r="J197" s="194"/>
      <c r="K197" s="196"/>
      <c r="L197" s="194"/>
      <c r="M197" s="194"/>
      <c r="N197" s="194"/>
      <c r="O197" s="194"/>
      <c r="P197" s="197"/>
      <c r="Q197" s="194"/>
      <c r="R197" s="103"/>
      <c r="S197" s="103"/>
      <c r="T197" s="196"/>
      <c r="U197" s="194"/>
      <c r="V197" s="194"/>
      <c r="W197" s="103"/>
      <c r="X197" s="103"/>
      <c r="Y197" s="197"/>
      <c r="Z197" s="197"/>
      <c r="AA197" s="103"/>
      <c r="AB197" s="103"/>
      <c r="AC197" s="196"/>
      <c r="AD197" s="4"/>
    </row>
    <row r="198" spans="1:30" ht="87" hidden="1" customHeight="1" x14ac:dyDescent="0.3">
      <c r="A198" s="103"/>
      <c r="B198" s="103"/>
      <c r="C198" s="194"/>
      <c r="D198" s="195"/>
      <c r="E198" s="195"/>
      <c r="F198" s="196"/>
      <c r="G198" s="194"/>
      <c r="H198" s="103"/>
      <c r="I198" s="196"/>
      <c r="J198" s="194"/>
      <c r="K198" s="196"/>
      <c r="L198" s="194"/>
      <c r="M198" s="194"/>
      <c r="N198" s="194"/>
      <c r="O198" s="194"/>
      <c r="P198" s="197"/>
      <c r="Q198" s="194"/>
      <c r="R198" s="103"/>
      <c r="S198" s="103"/>
      <c r="T198" s="196"/>
      <c r="U198" s="194"/>
      <c r="V198" s="194"/>
      <c r="W198" s="103"/>
      <c r="X198" s="103"/>
      <c r="Y198" s="197"/>
      <c r="Z198" s="197"/>
      <c r="AA198" s="103"/>
      <c r="AB198" s="103"/>
      <c r="AC198" s="196"/>
      <c r="AD198" s="4"/>
    </row>
    <row r="199" spans="1:30" ht="87" hidden="1" customHeight="1" x14ac:dyDescent="0.3">
      <c r="A199" s="103"/>
      <c r="B199" s="103"/>
      <c r="C199" s="194"/>
      <c r="D199" s="195"/>
      <c r="E199" s="195"/>
      <c r="F199" s="196"/>
      <c r="G199" s="194"/>
      <c r="H199" s="103"/>
      <c r="I199" s="196"/>
      <c r="J199" s="194"/>
      <c r="K199" s="196"/>
      <c r="L199" s="194"/>
      <c r="M199" s="194"/>
      <c r="N199" s="194"/>
      <c r="O199" s="194"/>
      <c r="P199" s="197"/>
      <c r="Q199" s="194"/>
      <c r="R199" s="103"/>
      <c r="S199" s="103"/>
      <c r="T199" s="196"/>
      <c r="U199" s="194"/>
      <c r="V199" s="194"/>
      <c r="W199" s="103"/>
      <c r="X199" s="103"/>
      <c r="Y199" s="197"/>
      <c r="Z199" s="197"/>
      <c r="AA199" s="103"/>
      <c r="AB199" s="103"/>
      <c r="AC199" s="196"/>
      <c r="AD199" s="4"/>
    </row>
    <row r="200" spans="1:30" ht="87" hidden="1" customHeight="1" x14ac:dyDescent="0.3">
      <c r="A200" s="103"/>
      <c r="B200" s="103"/>
      <c r="C200" s="194"/>
      <c r="D200" s="195"/>
      <c r="E200" s="195"/>
      <c r="F200" s="196"/>
      <c r="G200" s="194"/>
      <c r="H200" s="103"/>
      <c r="I200" s="196"/>
      <c r="J200" s="194"/>
      <c r="K200" s="196"/>
      <c r="L200" s="194"/>
      <c r="M200" s="194"/>
      <c r="N200" s="194"/>
      <c r="O200" s="194"/>
      <c r="P200" s="197"/>
      <c r="Q200" s="194"/>
      <c r="R200" s="103"/>
      <c r="S200" s="103"/>
      <c r="T200" s="196"/>
      <c r="U200" s="194"/>
      <c r="V200" s="194"/>
      <c r="W200" s="103"/>
      <c r="X200" s="103"/>
      <c r="Y200" s="197"/>
      <c r="Z200" s="197"/>
      <c r="AA200" s="103"/>
      <c r="AB200" s="103"/>
      <c r="AC200" s="196"/>
      <c r="AD200" s="4"/>
    </row>
    <row r="201" spans="1:30" ht="87" hidden="1" customHeight="1" x14ac:dyDescent="0.3">
      <c r="A201" s="103"/>
      <c r="B201" s="103"/>
      <c r="C201" s="194"/>
      <c r="D201" s="195"/>
      <c r="E201" s="195"/>
      <c r="F201" s="196"/>
      <c r="G201" s="194"/>
      <c r="H201" s="103"/>
      <c r="I201" s="196"/>
      <c r="J201" s="194"/>
      <c r="K201" s="196"/>
      <c r="L201" s="194"/>
      <c r="M201" s="194"/>
      <c r="N201" s="194"/>
      <c r="O201" s="194"/>
      <c r="P201" s="197"/>
      <c r="Q201" s="194"/>
      <c r="R201" s="103"/>
      <c r="S201" s="103"/>
      <c r="T201" s="196"/>
      <c r="U201" s="194"/>
      <c r="V201" s="194"/>
      <c r="W201" s="103"/>
      <c r="X201" s="103"/>
      <c r="Y201" s="197"/>
      <c r="Z201" s="197"/>
      <c r="AA201" s="103"/>
      <c r="AB201" s="103"/>
      <c r="AC201" s="196"/>
      <c r="AD201" s="4"/>
    </row>
    <row r="202" spans="1:30" ht="87" hidden="1" customHeight="1" x14ac:dyDescent="0.3">
      <c r="A202" s="103"/>
      <c r="B202" s="103"/>
      <c r="C202" s="194"/>
      <c r="D202" s="195"/>
      <c r="E202" s="195"/>
      <c r="F202" s="196"/>
      <c r="G202" s="194"/>
      <c r="H202" s="103"/>
      <c r="I202" s="196"/>
      <c r="J202" s="194"/>
      <c r="K202" s="196"/>
      <c r="L202" s="194"/>
      <c r="M202" s="194"/>
      <c r="N202" s="194"/>
      <c r="O202" s="194"/>
      <c r="P202" s="197"/>
      <c r="Q202" s="194"/>
      <c r="R202" s="103"/>
      <c r="S202" s="103"/>
      <c r="T202" s="196"/>
      <c r="U202" s="194"/>
      <c r="V202" s="194"/>
      <c r="W202" s="103"/>
      <c r="X202" s="103"/>
      <c r="Y202" s="197"/>
      <c r="Z202" s="197"/>
      <c r="AA202" s="103"/>
      <c r="AB202" s="103"/>
      <c r="AC202" s="196"/>
      <c r="AD202" s="4"/>
    </row>
    <row r="203" spans="1:30" ht="87" hidden="1" customHeight="1" x14ac:dyDescent="0.3">
      <c r="A203" s="103"/>
      <c r="B203" s="103"/>
      <c r="C203" s="194"/>
      <c r="D203" s="195"/>
      <c r="E203" s="195"/>
      <c r="F203" s="196"/>
      <c r="G203" s="194"/>
      <c r="H203" s="103"/>
      <c r="I203" s="196"/>
      <c r="J203" s="194"/>
      <c r="K203" s="196"/>
      <c r="L203" s="194"/>
      <c r="M203" s="194"/>
      <c r="N203" s="194"/>
      <c r="O203" s="194"/>
      <c r="P203" s="197"/>
      <c r="Q203" s="194"/>
      <c r="R203" s="103"/>
      <c r="S203" s="103"/>
      <c r="T203" s="196"/>
      <c r="U203" s="194"/>
      <c r="V203" s="194"/>
      <c r="W203" s="103"/>
      <c r="X203" s="103"/>
      <c r="Y203" s="197"/>
      <c r="Z203" s="197"/>
      <c r="AA203" s="103"/>
      <c r="AB203" s="103"/>
      <c r="AC203" s="196"/>
      <c r="AD203" s="4"/>
    </row>
    <row r="204" spans="1:30" ht="87" hidden="1" customHeight="1" x14ac:dyDescent="0.3">
      <c r="A204" s="103"/>
      <c r="B204" s="103"/>
      <c r="C204" s="194"/>
      <c r="D204" s="195"/>
      <c r="E204" s="195"/>
      <c r="F204" s="196"/>
      <c r="G204" s="194"/>
      <c r="H204" s="103"/>
      <c r="I204" s="196"/>
      <c r="J204" s="194"/>
      <c r="K204" s="196"/>
      <c r="L204" s="194"/>
      <c r="M204" s="194"/>
      <c r="N204" s="194"/>
      <c r="O204" s="194"/>
      <c r="P204" s="197"/>
      <c r="Q204" s="194"/>
      <c r="R204" s="103"/>
      <c r="S204" s="103"/>
      <c r="T204" s="196"/>
      <c r="U204" s="194"/>
      <c r="V204" s="194"/>
      <c r="W204" s="103"/>
      <c r="X204" s="103"/>
      <c r="Y204" s="197"/>
      <c r="Z204" s="197"/>
      <c r="AA204" s="103"/>
      <c r="AB204" s="103"/>
      <c r="AC204" s="196"/>
      <c r="AD204" s="4"/>
    </row>
    <row r="205" spans="1:30" ht="87" hidden="1" customHeight="1" x14ac:dyDescent="0.3">
      <c r="A205" s="103"/>
      <c r="B205" s="103"/>
      <c r="C205" s="194"/>
      <c r="D205" s="195"/>
      <c r="E205" s="195"/>
      <c r="F205" s="196"/>
      <c r="G205" s="194"/>
      <c r="H205" s="103"/>
      <c r="I205" s="196"/>
      <c r="J205" s="194"/>
      <c r="K205" s="196"/>
      <c r="L205" s="194"/>
      <c r="M205" s="194"/>
      <c r="N205" s="194"/>
      <c r="O205" s="194"/>
      <c r="P205" s="197"/>
      <c r="Q205" s="194"/>
      <c r="R205" s="103"/>
      <c r="S205" s="103"/>
      <c r="T205" s="196"/>
      <c r="U205" s="194"/>
      <c r="V205" s="194"/>
      <c r="W205" s="103"/>
      <c r="X205" s="103"/>
      <c r="Y205" s="197"/>
      <c r="Z205" s="197"/>
      <c r="AA205" s="103"/>
      <c r="AB205" s="103"/>
      <c r="AC205" s="196"/>
      <c r="AD205" s="4"/>
    </row>
    <row r="206" spans="1:30" ht="87" hidden="1" customHeight="1" x14ac:dyDescent="0.3">
      <c r="A206" s="103"/>
      <c r="B206" s="103"/>
      <c r="C206" s="194"/>
      <c r="D206" s="195"/>
      <c r="E206" s="195"/>
      <c r="F206" s="196"/>
      <c r="G206" s="194"/>
      <c r="H206" s="103"/>
      <c r="I206" s="196"/>
      <c r="J206" s="194"/>
      <c r="K206" s="196"/>
      <c r="L206" s="194"/>
      <c r="M206" s="194"/>
      <c r="N206" s="194"/>
      <c r="O206" s="194"/>
      <c r="P206" s="197"/>
      <c r="Q206" s="194"/>
      <c r="R206" s="103"/>
      <c r="S206" s="103"/>
      <c r="T206" s="196"/>
      <c r="U206" s="194"/>
      <c r="V206" s="194"/>
      <c r="W206" s="103"/>
      <c r="X206" s="103"/>
      <c r="Y206" s="197"/>
      <c r="Z206" s="197"/>
      <c r="AA206" s="103"/>
      <c r="AB206" s="103"/>
      <c r="AC206" s="196"/>
      <c r="AD206" s="4"/>
    </row>
    <row r="207" spans="1:30" ht="87" hidden="1" customHeight="1" x14ac:dyDescent="0.3">
      <c r="A207" s="103"/>
      <c r="B207" s="103"/>
      <c r="C207" s="194"/>
      <c r="D207" s="195"/>
      <c r="E207" s="195"/>
      <c r="F207" s="196"/>
      <c r="G207" s="194"/>
      <c r="H207" s="103"/>
      <c r="I207" s="196"/>
      <c r="J207" s="194"/>
      <c r="K207" s="196"/>
      <c r="L207" s="194"/>
      <c r="M207" s="194"/>
      <c r="N207" s="194"/>
      <c r="O207" s="194"/>
      <c r="P207" s="197"/>
      <c r="Q207" s="194"/>
      <c r="R207" s="103"/>
      <c r="S207" s="103"/>
      <c r="T207" s="196"/>
      <c r="U207" s="194"/>
      <c r="V207" s="194"/>
      <c r="W207" s="103"/>
      <c r="X207" s="103"/>
      <c r="Y207" s="197"/>
      <c r="Z207" s="197"/>
      <c r="AA207" s="103"/>
      <c r="AB207" s="103"/>
      <c r="AC207" s="196"/>
      <c r="AD207" s="4"/>
    </row>
    <row r="208" spans="1:30" ht="87" hidden="1" customHeight="1" x14ac:dyDescent="0.3">
      <c r="A208" s="103"/>
      <c r="B208" s="103"/>
      <c r="C208" s="194"/>
      <c r="D208" s="195"/>
      <c r="E208" s="195"/>
      <c r="F208" s="196"/>
      <c r="G208" s="194"/>
      <c r="H208" s="103"/>
      <c r="I208" s="196"/>
      <c r="J208" s="194"/>
      <c r="K208" s="196"/>
      <c r="L208" s="194"/>
      <c r="M208" s="194"/>
      <c r="N208" s="194"/>
      <c r="O208" s="194"/>
      <c r="P208" s="197"/>
      <c r="Q208" s="194"/>
      <c r="R208" s="103"/>
      <c r="S208" s="103"/>
      <c r="T208" s="196"/>
      <c r="U208" s="194"/>
      <c r="V208" s="194"/>
      <c r="W208" s="103"/>
      <c r="X208" s="103"/>
      <c r="Y208" s="197"/>
      <c r="Z208" s="197"/>
      <c r="AA208" s="103"/>
      <c r="AB208" s="103"/>
      <c r="AC208" s="196"/>
      <c r="AD208" s="4"/>
    </row>
    <row r="209" spans="1:30" ht="87" hidden="1" customHeight="1" x14ac:dyDescent="0.3">
      <c r="A209" s="103"/>
      <c r="B209" s="103"/>
      <c r="C209" s="194"/>
      <c r="D209" s="195"/>
      <c r="E209" s="195"/>
      <c r="F209" s="196"/>
      <c r="G209" s="194"/>
      <c r="H209" s="103"/>
      <c r="I209" s="196"/>
      <c r="J209" s="194"/>
      <c r="K209" s="196"/>
      <c r="L209" s="194"/>
      <c r="M209" s="194"/>
      <c r="N209" s="194"/>
      <c r="O209" s="194"/>
      <c r="P209" s="197"/>
      <c r="Q209" s="194"/>
      <c r="R209" s="103"/>
      <c r="S209" s="103"/>
      <c r="T209" s="196"/>
      <c r="U209" s="194"/>
      <c r="V209" s="194"/>
      <c r="W209" s="103"/>
      <c r="X209" s="103"/>
      <c r="Y209" s="197"/>
      <c r="Z209" s="197"/>
      <c r="AA209" s="103"/>
      <c r="AB209" s="103"/>
      <c r="AC209" s="196"/>
      <c r="AD209" s="4"/>
    </row>
    <row r="210" spans="1:30" ht="87" hidden="1" customHeight="1" x14ac:dyDescent="0.3">
      <c r="A210" s="103"/>
      <c r="B210" s="103"/>
      <c r="C210" s="194"/>
      <c r="D210" s="195"/>
      <c r="E210" s="195"/>
      <c r="F210" s="196"/>
      <c r="G210" s="194"/>
      <c r="H210" s="103"/>
      <c r="I210" s="196"/>
      <c r="J210" s="194"/>
      <c r="K210" s="196"/>
      <c r="L210" s="194"/>
      <c r="M210" s="194"/>
      <c r="N210" s="194"/>
      <c r="O210" s="194"/>
      <c r="P210" s="197"/>
      <c r="Q210" s="194"/>
      <c r="R210" s="103"/>
      <c r="S210" s="103"/>
      <c r="T210" s="196"/>
      <c r="U210" s="194"/>
      <c r="V210" s="194"/>
      <c r="W210" s="103"/>
      <c r="X210" s="103"/>
      <c r="Y210" s="197"/>
      <c r="Z210" s="197"/>
      <c r="AA210" s="103"/>
      <c r="AB210" s="103"/>
      <c r="AC210" s="196"/>
      <c r="AD210" s="4"/>
    </row>
    <row r="211" spans="1:30" ht="87" hidden="1" customHeight="1" x14ac:dyDescent="0.3">
      <c r="A211" s="103"/>
      <c r="B211" s="103"/>
      <c r="C211" s="194"/>
      <c r="D211" s="195"/>
      <c r="E211" s="195"/>
      <c r="F211" s="196"/>
      <c r="G211" s="194"/>
      <c r="H211" s="103"/>
      <c r="I211" s="196"/>
      <c r="J211" s="194"/>
      <c r="K211" s="196"/>
      <c r="L211" s="194"/>
      <c r="M211" s="194"/>
      <c r="N211" s="194"/>
      <c r="O211" s="194"/>
      <c r="P211" s="197"/>
      <c r="Q211" s="194"/>
      <c r="R211" s="103"/>
      <c r="S211" s="103"/>
      <c r="T211" s="196"/>
      <c r="U211" s="194"/>
      <c r="V211" s="194"/>
      <c r="W211" s="103"/>
      <c r="X211" s="103"/>
      <c r="Y211" s="197"/>
      <c r="Z211" s="197"/>
      <c r="AA211" s="103"/>
      <c r="AB211" s="103"/>
      <c r="AC211" s="196"/>
      <c r="AD211" s="4"/>
    </row>
    <row r="212" spans="1:30" ht="87" hidden="1" customHeight="1" x14ac:dyDescent="0.3">
      <c r="A212" s="103"/>
      <c r="B212" s="103"/>
      <c r="C212" s="194"/>
      <c r="D212" s="195"/>
      <c r="E212" s="195"/>
      <c r="F212" s="196"/>
      <c r="G212" s="194"/>
      <c r="H212" s="103"/>
      <c r="I212" s="196"/>
      <c r="J212" s="194"/>
      <c r="K212" s="196"/>
      <c r="L212" s="194"/>
      <c r="M212" s="194"/>
      <c r="N212" s="194"/>
      <c r="O212" s="194"/>
      <c r="P212" s="197"/>
      <c r="Q212" s="194"/>
      <c r="R212" s="103"/>
      <c r="S212" s="103"/>
      <c r="T212" s="196"/>
      <c r="U212" s="194"/>
      <c r="V212" s="194"/>
      <c r="W212" s="103"/>
      <c r="X212" s="103"/>
      <c r="Y212" s="197"/>
      <c r="Z212" s="197"/>
      <c r="AA212" s="103"/>
      <c r="AB212" s="103"/>
      <c r="AC212" s="196"/>
      <c r="AD212" s="4"/>
    </row>
    <row r="213" spans="1:30" ht="87" hidden="1" customHeight="1" x14ac:dyDescent="0.3">
      <c r="A213" s="103"/>
      <c r="B213" s="103"/>
      <c r="C213" s="194"/>
      <c r="D213" s="195"/>
      <c r="E213" s="195"/>
      <c r="F213" s="196"/>
      <c r="G213" s="194"/>
      <c r="H213" s="103"/>
      <c r="I213" s="196"/>
      <c r="J213" s="194"/>
      <c r="K213" s="196"/>
      <c r="L213" s="194"/>
      <c r="M213" s="194"/>
      <c r="N213" s="194"/>
      <c r="O213" s="194"/>
      <c r="P213" s="197"/>
      <c r="Q213" s="194"/>
      <c r="R213" s="103"/>
      <c r="S213" s="103"/>
      <c r="T213" s="196"/>
      <c r="U213" s="194"/>
      <c r="V213" s="194"/>
      <c r="W213" s="103"/>
      <c r="X213" s="103"/>
      <c r="Y213" s="197"/>
      <c r="Z213" s="197"/>
      <c r="AA213" s="103"/>
      <c r="AB213" s="103"/>
      <c r="AC213" s="196"/>
      <c r="AD213" s="4"/>
    </row>
    <row r="214" spans="1:30" ht="87" hidden="1" customHeight="1" x14ac:dyDescent="0.3">
      <c r="A214" s="103"/>
      <c r="B214" s="103"/>
      <c r="C214" s="194"/>
      <c r="D214" s="195"/>
      <c r="E214" s="195"/>
      <c r="F214" s="196"/>
      <c r="G214" s="194"/>
      <c r="H214" s="103"/>
      <c r="I214" s="196"/>
      <c r="J214" s="194"/>
      <c r="K214" s="196"/>
      <c r="L214" s="194"/>
      <c r="M214" s="194"/>
      <c r="N214" s="194"/>
      <c r="O214" s="194"/>
      <c r="P214" s="197"/>
      <c r="Q214" s="194"/>
      <c r="R214" s="103"/>
      <c r="S214" s="103"/>
      <c r="T214" s="196"/>
      <c r="U214" s="194"/>
      <c r="V214" s="194"/>
      <c r="W214" s="103"/>
      <c r="X214" s="103"/>
      <c r="Y214" s="197"/>
      <c r="Z214" s="197"/>
      <c r="AA214" s="103"/>
      <c r="AB214" s="103"/>
      <c r="AC214" s="196"/>
      <c r="AD214" s="4"/>
    </row>
    <row r="215" spans="1:30" ht="87" hidden="1" customHeight="1" x14ac:dyDescent="0.3">
      <c r="A215" s="103"/>
      <c r="B215" s="103"/>
      <c r="C215" s="194"/>
      <c r="D215" s="195"/>
      <c r="E215" s="195"/>
      <c r="F215" s="196"/>
      <c r="G215" s="194"/>
      <c r="H215" s="103"/>
      <c r="I215" s="196"/>
      <c r="J215" s="194"/>
      <c r="K215" s="196"/>
      <c r="L215" s="194"/>
      <c r="M215" s="194"/>
      <c r="N215" s="194"/>
      <c r="O215" s="194"/>
      <c r="P215" s="197"/>
      <c r="Q215" s="194"/>
      <c r="R215" s="103"/>
      <c r="S215" s="103"/>
      <c r="T215" s="196"/>
      <c r="U215" s="194"/>
      <c r="V215" s="194"/>
      <c r="W215" s="103"/>
      <c r="X215" s="103"/>
      <c r="Y215" s="197"/>
      <c r="Z215" s="197"/>
      <c r="AA215" s="103"/>
      <c r="AB215" s="103"/>
      <c r="AC215" s="196"/>
      <c r="AD215" s="4"/>
    </row>
    <row r="216" spans="1:30" ht="87" hidden="1" customHeight="1" x14ac:dyDescent="0.3">
      <c r="A216" s="103"/>
      <c r="B216" s="103"/>
      <c r="C216" s="194"/>
      <c r="D216" s="195"/>
      <c r="E216" s="195"/>
      <c r="F216" s="196"/>
      <c r="G216" s="194"/>
      <c r="H216" s="103"/>
      <c r="I216" s="196"/>
      <c r="J216" s="194"/>
      <c r="K216" s="196"/>
      <c r="L216" s="194"/>
      <c r="M216" s="194"/>
      <c r="N216" s="194"/>
      <c r="O216" s="194"/>
      <c r="P216" s="197"/>
      <c r="Q216" s="194"/>
      <c r="R216" s="103"/>
      <c r="S216" s="103"/>
      <c r="T216" s="196"/>
      <c r="U216" s="194"/>
      <c r="V216" s="194"/>
      <c r="W216" s="103"/>
      <c r="X216" s="103"/>
      <c r="Y216" s="197"/>
      <c r="Z216" s="197"/>
      <c r="AA216" s="103"/>
      <c r="AB216" s="103"/>
      <c r="AC216" s="196"/>
      <c r="AD216" s="4"/>
    </row>
    <row r="217" spans="1:30" ht="87" hidden="1" customHeight="1" x14ac:dyDescent="0.3">
      <c r="A217" s="103"/>
      <c r="B217" s="103"/>
      <c r="C217" s="194"/>
      <c r="D217" s="195"/>
      <c r="E217" s="195"/>
      <c r="F217" s="196"/>
      <c r="G217" s="194"/>
      <c r="H217" s="103"/>
      <c r="I217" s="196"/>
      <c r="J217" s="194"/>
      <c r="K217" s="196"/>
      <c r="L217" s="194"/>
      <c r="M217" s="194"/>
      <c r="N217" s="194"/>
      <c r="O217" s="194"/>
      <c r="P217" s="197"/>
      <c r="Q217" s="194"/>
      <c r="R217" s="103"/>
      <c r="S217" s="103"/>
      <c r="T217" s="196"/>
      <c r="U217" s="194"/>
      <c r="V217" s="194"/>
      <c r="W217" s="103"/>
      <c r="X217" s="103"/>
      <c r="Y217" s="197"/>
      <c r="Z217" s="197"/>
      <c r="AA217" s="103"/>
      <c r="AB217" s="103"/>
      <c r="AC217" s="196"/>
      <c r="AD217" s="4"/>
    </row>
    <row r="218" spans="1:30" ht="87" hidden="1" customHeight="1" x14ac:dyDescent="0.3">
      <c r="A218" s="103"/>
      <c r="B218" s="103"/>
      <c r="C218" s="194"/>
      <c r="D218" s="195"/>
      <c r="E218" s="195"/>
      <c r="F218" s="196"/>
      <c r="G218" s="194"/>
      <c r="H218" s="103"/>
      <c r="I218" s="196"/>
      <c r="J218" s="194"/>
      <c r="K218" s="196"/>
      <c r="L218" s="194"/>
      <c r="M218" s="194"/>
      <c r="N218" s="194"/>
      <c r="O218" s="194"/>
      <c r="P218" s="197"/>
      <c r="Q218" s="194"/>
      <c r="R218" s="103"/>
      <c r="S218" s="103"/>
      <c r="T218" s="196"/>
      <c r="U218" s="194"/>
      <c r="V218" s="194"/>
      <c r="W218" s="103"/>
      <c r="X218" s="103"/>
      <c r="Y218" s="197"/>
      <c r="Z218" s="197"/>
      <c r="AA218" s="103"/>
      <c r="AB218" s="103"/>
      <c r="AC218" s="196"/>
      <c r="AD218" s="4"/>
    </row>
    <row r="219" spans="1:30" ht="87" hidden="1" customHeight="1" x14ac:dyDescent="0.3">
      <c r="A219" s="103"/>
      <c r="B219" s="103"/>
      <c r="C219" s="194"/>
      <c r="D219" s="195"/>
      <c r="E219" s="195"/>
      <c r="F219" s="196"/>
      <c r="G219" s="194"/>
      <c r="H219" s="103"/>
      <c r="I219" s="196"/>
      <c r="J219" s="194"/>
      <c r="K219" s="196"/>
      <c r="L219" s="194"/>
      <c r="M219" s="194"/>
      <c r="N219" s="194"/>
      <c r="O219" s="194"/>
      <c r="P219" s="197"/>
      <c r="Q219" s="194"/>
      <c r="R219" s="103"/>
      <c r="S219" s="103"/>
      <c r="T219" s="196"/>
      <c r="U219" s="194"/>
      <c r="V219" s="194"/>
      <c r="W219" s="103"/>
      <c r="X219" s="103"/>
      <c r="Y219" s="197"/>
      <c r="Z219" s="197"/>
      <c r="AA219" s="103"/>
      <c r="AB219" s="103"/>
      <c r="AC219" s="196"/>
      <c r="AD219" s="4"/>
    </row>
    <row r="220" spans="1:30" ht="87" hidden="1" customHeight="1" x14ac:dyDescent="0.3">
      <c r="A220" s="103"/>
      <c r="B220" s="103"/>
      <c r="C220" s="194"/>
      <c r="D220" s="195"/>
      <c r="E220" s="195"/>
      <c r="F220" s="196"/>
      <c r="G220" s="194"/>
      <c r="H220" s="103"/>
      <c r="I220" s="196"/>
      <c r="J220" s="194"/>
      <c r="K220" s="196"/>
      <c r="L220" s="194"/>
      <c r="M220" s="194"/>
      <c r="N220" s="194"/>
      <c r="O220" s="194"/>
      <c r="P220" s="197"/>
      <c r="Q220" s="194"/>
      <c r="R220" s="103"/>
      <c r="S220" s="103"/>
      <c r="T220" s="196"/>
      <c r="U220" s="194"/>
      <c r="V220" s="194"/>
      <c r="W220" s="103"/>
      <c r="X220" s="103"/>
      <c r="Y220" s="197"/>
      <c r="Z220" s="197"/>
      <c r="AA220" s="103"/>
      <c r="AB220" s="103"/>
      <c r="AC220" s="196"/>
      <c r="AD220" s="4"/>
    </row>
    <row r="221" spans="1:30" ht="87" hidden="1" customHeight="1" x14ac:dyDescent="0.3">
      <c r="A221" s="103"/>
      <c r="B221" s="103"/>
      <c r="C221" s="194"/>
      <c r="D221" s="195"/>
      <c r="E221" s="195"/>
      <c r="F221" s="196"/>
      <c r="G221" s="194"/>
      <c r="H221" s="103"/>
      <c r="I221" s="196"/>
      <c r="J221" s="194"/>
      <c r="K221" s="196"/>
      <c r="L221" s="194"/>
      <c r="M221" s="194"/>
      <c r="N221" s="194"/>
      <c r="O221" s="194"/>
      <c r="P221" s="197"/>
      <c r="Q221" s="194"/>
      <c r="R221" s="103"/>
      <c r="S221" s="103"/>
      <c r="T221" s="196"/>
      <c r="U221" s="194"/>
      <c r="V221" s="194"/>
      <c r="W221" s="103"/>
      <c r="X221" s="103"/>
      <c r="Y221" s="197"/>
      <c r="Z221" s="197"/>
      <c r="AA221" s="103"/>
      <c r="AB221" s="103"/>
      <c r="AC221" s="196"/>
      <c r="AD221" s="4"/>
    </row>
    <row r="222" spans="1:30" ht="87" hidden="1" customHeight="1" x14ac:dyDescent="0.3">
      <c r="A222" s="103"/>
      <c r="B222" s="103"/>
      <c r="C222" s="194"/>
      <c r="D222" s="195"/>
      <c r="E222" s="195"/>
      <c r="F222" s="196"/>
      <c r="G222" s="194"/>
      <c r="H222" s="103"/>
      <c r="I222" s="196"/>
      <c r="J222" s="194"/>
      <c r="K222" s="196"/>
      <c r="L222" s="194"/>
      <c r="M222" s="194"/>
      <c r="N222" s="194"/>
      <c r="O222" s="194"/>
      <c r="P222" s="197"/>
      <c r="Q222" s="194"/>
      <c r="R222" s="103"/>
      <c r="S222" s="103"/>
      <c r="T222" s="196"/>
      <c r="U222" s="194"/>
      <c r="V222" s="194"/>
      <c r="W222" s="103"/>
      <c r="X222" s="103"/>
      <c r="Y222" s="197"/>
      <c r="Z222" s="197"/>
      <c r="AA222" s="103"/>
      <c r="AB222" s="103"/>
      <c r="AC222" s="196"/>
      <c r="AD222" s="4"/>
    </row>
    <row r="223" spans="1:30" ht="87" hidden="1" customHeight="1" x14ac:dyDescent="0.3">
      <c r="A223" s="103"/>
      <c r="B223" s="103"/>
      <c r="C223" s="194"/>
      <c r="D223" s="195"/>
      <c r="E223" s="195"/>
      <c r="F223" s="196"/>
      <c r="G223" s="194"/>
      <c r="H223" s="103"/>
      <c r="I223" s="196"/>
      <c r="J223" s="194"/>
      <c r="K223" s="196"/>
      <c r="L223" s="194"/>
      <c r="M223" s="194"/>
      <c r="N223" s="194"/>
      <c r="O223" s="194"/>
      <c r="P223" s="197"/>
      <c r="Q223" s="194"/>
      <c r="R223" s="103"/>
      <c r="S223" s="103"/>
      <c r="T223" s="196"/>
      <c r="U223" s="194"/>
      <c r="V223" s="194"/>
      <c r="W223" s="103"/>
      <c r="X223" s="103"/>
      <c r="Y223" s="197"/>
      <c r="Z223" s="197"/>
      <c r="AA223" s="103"/>
      <c r="AB223" s="103"/>
      <c r="AC223" s="196"/>
      <c r="AD223" s="4"/>
    </row>
    <row r="224" spans="1:30" ht="87" hidden="1" customHeight="1" x14ac:dyDescent="0.3">
      <c r="A224" s="103"/>
      <c r="B224" s="103"/>
      <c r="C224" s="194"/>
      <c r="D224" s="195"/>
      <c r="E224" s="195"/>
      <c r="F224" s="196"/>
      <c r="G224" s="194"/>
      <c r="H224" s="103"/>
      <c r="I224" s="196"/>
      <c r="J224" s="194"/>
      <c r="K224" s="196"/>
      <c r="L224" s="194"/>
      <c r="M224" s="194"/>
      <c r="N224" s="194"/>
      <c r="O224" s="194"/>
      <c r="P224" s="197"/>
      <c r="Q224" s="194"/>
      <c r="R224" s="103"/>
      <c r="S224" s="103"/>
      <c r="T224" s="196"/>
      <c r="U224" s="194"/>
      <c r="V224" s="194"/>
      <c r="W224" s="103"/>
      <c r="X224" s="103"/>
      <c r="Y224" s="197"/>
      <c r="Z224" s="197"/>
      <c r="AA224" s="103"/>
      <c r="AB224" s="103"/>
      <c r="AC224" s="196"/>
      <c r="AD224" s="4"/>
    </row>
    <row r="225" spans="1:30" ht="87" hidden="1" customHeight="1" x14ac:dyDescent="0.3">
      <c r="A225" s="103"/>
      <c r="B225" s="103"/>
      <c r="C225" s="194"/>
      <c r="D225" s="195"/>
      <c r="E225" s="195"/>
      <c r="F225" s="196"/>
      <c r="G225" s="194"/>
      <c r="H225" s="103"/>
      <c r="I225" s="196"/>
      <c r="J225" s="194"/>
      <c r="K225" s="196"/>
      <c r="L225" s="194"/>
      <c r="M225" s="194"/>
      <c r="N225" s="194"/>
      <c r="O225" s="194"/>
      <c r="P225" s="197"/>
      <c r="Q225" s="194"/>
      <c r="R225" s="103"/>
      <c r="S225" s="103"/>
      <c r="T225" s="196"/>
      <c r="U225" s="194"/>
      <c r="V225" s="194"/>
      <c r="W225" s="103"/>
      <c r="X225" s="103"/>
      <c r="Y225" s="197"/>
      <c r="Z225" s="197"/>
      <c r="AA225" s="103"/>
      <c r="AB225" s="103"/>
      <c r="AC225" s="196"/>
      <c r="AD225" s="4"/>
    </row>
    <row r="226" spans="1:30" ht="87" hidden="1" customHeight="1" x14ac:dyDescent="0.3">
      <c r="A226" s="103"/>
      <c r="B226" s="103"/>
      <c r="C226" s="194"/>
      <c r="D226" s="195"/>
      <c r="E226" s="195"/>
      <c r="F226" s="196"/>
      <c r="G226" s="194"/>
      <c r="H226" s="103"/>
      <c r="I226" s="196"/>
      <c r="J226" s="194"/>
      <c r="K226" s="196"/>
      <c r="L226" s="194"/>
      <c r="M226" s="194"/>
      <c r="N226" s="194"/>
      <c r="O226" s="194"/>
      <c r="P226" s="197"/>
      <c r="Q226" s="194"/>
      <c r="R226" s="103"/>
      <c r="S226" s="103"/>
      <c r="T226" s="196"/>
      <c r="U226" s="194"/>
      <c r="V226" s="194"/>
      <c r="W226" s="103"/>
      <c r="X226" s="103"/>
      <c r="Y226" s="197"/>
      <c r="Z226" s="197"/>
      <c r="AA226" s="103"/>
      <c r="AB226" s="103"/>
      <c r="AC226" s="196"/>
      <c r="AD226" s="4"/>
    </row>
    <row r="227" spans="1:30" ht="87" hidden="1" customHeight="1" x14ac:dyDescent="0.3">
      <c r="A227" s="103"/>
      <c r="B227" s="103"/>
      <c r="C227" s="194"/>
      <c r="D227" s="195"/>
      <c r="E227" s="195"/>
      <c r="F227" s="196"/>
      <c r="G227" s="194"/>
      <c r="H227" s="103"/>
      <c r="I227" s="196"/>
      <c r="J227" s="194"/>
      <c r="K227" s="196"/>
      <c r="L227" s="194"/>
      <c r="M227" s="194"/>
      <c r="N227" s="194"/>
      <c r="O227" s="194"/>
      <c r="P227" s="197"/>
      <c r="Q227" s="194"/>
      <c r="R227" s="103"/>
      <c r="S227" s="103"/>
      <c r="T227" s="196"/>
      <c r="U227" s="194"/>
      <c r="V227" s="194"/>
      <c r="W227" s="103"/>
      <c r="X227" s="103"/>
      <c r="Y227" s="197"/>
      <c r="Z227" s="197"/>
      <c r="AA227" s="103"/>
      <c r="AB227" s="103"/>
      <c r="AC227" s="196"/>
      <c r="AD227" s="4"/>
    </row>
    <row r="228" spans="1:30" ht="87" hidden="1" customHeight="1" x14ac:dyDescent="0.3">
      <c r="A228" s="103"/>
      <c r="B228" s="103"/>
      <c r="C228" s="194"/>
      <c r="D228" s="195"/>
      <c r="E228" s="195"/>
      <c r="F228" s="196"/>
      <c r="G228" s="194"/>
      <c r="H228" s="103"/>
      <c r="I228" s="196"/>
      <c r="J228" s="194"/>
      <c r="K228" s="196"/>
      <c r="L228" s="194"/>
      <c r="M228" s="194"/>
      <c r="N228" s="194"/>
      <c r="O228" s="194"/>
      <c r="P228" s="197"/>
      <c r="Q228" s="194"/>
      <c r="R228" s="103"/>
      <c r="S228" s="103"/>
      <c r="T228" s="196"/>
      <c r="U228" s="194"/>
      <c r="V228" s="194"/>
      <c r="W228" s="103"/>
      <c r="X228" s="103"/>
      <c r="Y228" s="197"/>
      <c r="Z228" s="197"/>
      <c r="AA228" s="103"/>
      <c r="AB228" s="103"/>
      <c r="AC228" s="196"/>
      <c r="AD228" s="4"/>
    </row>
    <row r="229" spans="1:30" ht="87" hidden="1" customHeight="1" x14ac:dyDescent="0.3">
      <c r="A229" s="103"/>
      <c r="B229" s="103"/>
      <c r="C229" s="194"/>
      <c r="D229" s="195"/>
      <c r="E229" s="195"/>
      <c r="F229" s="196"/>
      <c r="G229" s="194"/>
      <c r="H229" s="103"/>
      <c r="I229" s="196"/>
      <c r="J229" s="194"/>
      <c r="K229" s="196"/>
      <c r="L229" s="194"/>
      <c r="M229" s="194"/>
      <c r="N229" s="194"/>
      <c r="O229" s="194"/>
      <c r="P229" s="197"/>
      <c r="Q229" s="194"/>
      <c r="R229" s="103"/>
      <c r="S229" s="103"/>
      <c r="T229" s="196"/>
      <c r="U229" s="194"/>
      <c r="V229" s="194"/>
      <c r="W229" s="103"/>
      <c r="X229" s="103"/>
      <c r="Y229" s="197"/>
      <c r="Z229" s="197"/>
      <c r="AA229" s="103"/>
      <c r="AB229" s="103"/>
      <c r="AC229" s="196"/>
      <c r="AD229" s="4"/>
    </row>
    <row r="230" spans="1:30" ht="87" hidden="1" customHeight="1" x14ac:dyDescent="0.3">
      <c r="A230" s="103"/>
      <c r="B230" s="103"/>
      <c r="C230" s="194"/>
      <c r="D230" s="195"/>
      <c r="E230" s="195"/>
      <c r="F230" s="196"/>
      <c r="G230" s="194"/>
      <c r="H230" s="103"/>
      <c r="I230" s="196"/>
      <c r="J230" s="194"/>
      <c r="K230" s="196"/>
      <c r="L230" s="194"/>
      <c r="M230" s="194"/>
      <c r="N230" s="194"/>
      <c r="O230" s="194"/>
      <c r="P230" s="197"/>
      <c r="Q230" s="194"/>
      <c r="R230" s="103"/>
      <c r="S230" s="103"/>
      <c r="T230" s="196"/>
      <c r="U230" s="194"/>
      <c r="V230" s="194"/>
      <c r="W230" s="103"/>
      <c r="X230" s="103"/>
      <c r="Y230" s="197"/>
      <c r="Z230" s="197"/>
      <c r="AA230" s="103"/>
      <c r="AB230" s="103"/>
      <c r="AC230" s="196"/>
      <c r="AD230" s="4"/>
    </row>
    <row r="231" spans="1:30" ht="87" hidden="1" customHeight="1" x14ac:dyDescent="0.3">
      <c r="A231" s="103"/>
      <c r="B231" s="103"/>
      <c r="C231" s="194"/>
      <c r="D231" s="195"/>
      <c r="E231" s="195"/>
      <c r="F231" s="196"/>
      <c r="G231" s="194"/>
      <c r="H231" s="103"/>
      <c r="I231" s="196"/>
      <c r="J231" s="194"/>
      <c r="K231" s="196"/>
      <c r="L231" s="194"/>
      <c r="M231" s="194"/>
      <c r="N231" s="194"/>
      <c r="O231" s="194"/>
      <c r="P231" s="197"/>
      <c r="Q231" s="194"/>
      <c r="R231" s="103"/>
      <c r="S231" s="103"/>
      <c r="T231" s="196"/>
      <c r="U231" s="194"/>
      <c r="V231" s="194"/>
      <c r="W231" s="103"/>
      <c r="X231" s="103"/>
      <c r="Y231" s="197"/>
      <c r="Z231" s="197"/>
      <c r="AA231" s="103"/>
      <c r="AB231" s="103"/>
      <c r="AC231" s="196"/>
      <c r="AD231" s="4"/>
    </row>
    <row r="232" spans="1:30" ht="87" hidden="1" customHeight="1" x14ac:dyDescent="0.3">
      <c r="A232" s="103"/>
      <c r="B232" s="103"/>
      <c r="C232" s="194"/>
      <c r="D232" s="195"/>
      <c r="E232" s="195"/>
      <c r="F232" s="196"/>
      <c r="G232" s="194"/>
      <c r="H232" s="103"/>
      <c r="I232" s="196"/>
      <c r="J232" s="194"/>
      <c r="K232" s="196"/>
      <c r="L232" s="194"/>
      <c r="M232" s="194"/>
      <c r="N232" s="194"/>
      <c r="O232" s="194"/>
      <c r="P232" s="197"/>
      <c r="Q232" s="194"/>
      <c r="R232" s="103"/>
      <c r="S232" s="103"/>
      <c r="T232" s="196"/>
      <c r="U232" s="194"/>
      <c r="V232" s="194"/>
      <c r="W232" s="103"/>
      <c r="X232" s="103"/>
      <c r="Y232" s="197"/>
      <c r="Z232" s="197"/>
      <c r="AA232" s="103"/>
      <c r="AB232" s="103"/>
      <c r="AC232" s="196"/>
      <c r="AD232" s="4"/>
    </row>
    <row r="233" spans="1:30" ht="87" hidden="1" customHeight="1" x14ac:dyDescent="0.3">
      <c r="A233" s="103"/>
      <c r="B233" s="103"/>
      <c r="C233" s="194"/>
      <c r="D233" s="195"/>
      <c r="E233" s="195"/>
      <c r="F233" s="196"/>
      <c r="G233" s="194"/>
      <c r="H233" s="103"/>
      <c r="I233" s="196"/>
      <c r="J233" s="194"/>
      <c r="K233" s="196"/>
      <c r="L233" s="194"/>
      <c r="M233" s="194"/>
      <c r="N233" s="194"/>
      <c r="O233" s="194"/>
      <c r="P233" s="197"/>
      <c r="Q233" s="194"/>
      <c r="R233" s="103"/>
      <c r="S233" s="103"/>
      <c r="T233" s="196"/>
      <c r="U233" s="194"/>
      <c r="V233" s="194"/>
      <c r="W233" s="103"/>
      <c r="X233" s="103"/>
      <c r="Y233" s="197"/>
      <c r="Z233" s="197"/>
      <c r="AA233" s="103"/>
      <c r="AB233" s="103"/>
      <c r="AC233" s="196"/>
      <c r="AD233" s="4"/>
    </row>
    <row r="234" spans="1:30" ht="87" hidden="1" customHeight="1" x14ac:dyDescent="0.3">
      <c r="A234" s="103"/>
      <c r="B234" s="103"/>
      <c r="C234" s="194"/>
      <c r="D234" s="195"/>
      <c r="E234" s="195"/>
      <c r="F234" s="196"/>
      <c r="G234" s="194"/>
      <c r="H234" s="103"/>
      <c r="I234" s="196"/>
      <c r="J234" s="194"/>
      <c r="K234" s="196"/>
      <c r="L234" s="194"/>
      <c r="M234" s="194"/>
      <c r="N234" s="194"/>
      <c r="O234" s="194"/>
      <c r="P234" s="197"/>
      <c r="Q234" s="194"/>
      <c r="R234" s="103"/>
      <c r="S234" s="103"/>
      <c r="T234" s="196"/>
      <c r="U234" s="194"/>
      <c r="V234" s="194"/>
      <c r="W234" s="103"/>
      <c r="X234" s="103"/>
      <c r="Y234" s="197"/>
      <c r="Z234" s="197"/>
      <c r="AA234" s="103"/>
      <c r="AB234" s="103"/>
      <c r="AC234" s="196"/>
      <c r="AD234" s="4"/>
    </row>
    <row r="235" spans="1:30" ht="87" hidden="1" customHeight="1" x14ac:dyDescent="0.3">
      <c r="A235" s="103"/>
      <c r="B235" s="103"/>
      <c r="C235" s="194"/>
      <c r="D235" s="195"/>
      <c r="E235" s="195"/>
      <c r="F235" s="196"/>
      <c r="G235" s="194"/>
      <c r="H235" s="103"/>
      <c r="I235" s="196"/>
      <c r="J235" s="194"/>
      <c r="K235" s="196"/>
      <c r="L235" s="194"/>
      <c r="M235" s="194"/>
      <c r="N235" s="194"/>
      <c r="O235" s="194"/>
      <c r="P235" s="197"/>
      <c r="Q235" s="194"/>
      <c r="R235" s="103"/>
      <c r="S235" s="103"/>
      <c r="T235" s="196"/>
      <c r="U235" s="194"/>
      <c r="V235" s="194"/>
      <c r="W235" s="103"/>
      <c r="X235" s="103"/>
      <c r="Y235" s="197"/>
      <c r="Z235" s="197"/>
      <c r="AA235" s="103"/>
      <c r="AB235" s="103"/>
      <c r="AC235" s="196"/>
      <c r="AD235" s="4"/>
    </row>
    <row r="236" spans="1:30" ht="87" hidden="1" customHeight="1" x14ac:dyDescent="0.3">
      <c r="A236" s="103"/>
      <c r="B236" s="103"/>
      <c r="C236" s="194"/>
      <c r="D236" s="195"/>
      <c r="E236" s="195"/>
      <c r="F236" s="196"/>
      <c r="G236" s="194"/>
      <c r="H236" s="103"/>
      <c r="I236" s="196"/>
      <c r="J236" s="194"/>
      <c r="K236" s="196"/>
      <c r="L236" s="194"/>
      <c r="M236" s="194"/>
      <c r="N236" s="194"/>
      <c r="O236" s="194"/>
      <c r="P236" s="197"/>
      <c r="Q236" s="194"/>
      <c r="R236" s="103"/>
      <c r="S236" s="103"/>
      <c r="T236" s="196"/>
      <c r="U236" s="194"/>
      <c r="V236" s="194"/>
      <c r="W236" s="103"/>
      <c r="X236" s="103"/>
      <c r="Y236" s="197"/>
      <c r="Z236" s="197"/>
      <c r="AA236" s="103"/>
      <c r="AB236" s="103"/>
      <c r="AC236" s="196"/>
      <c r="AD236" s="4"/>
    </row>
    <row r="237" spans="1:30" ht="87" hidden="1" customHeight="1" x14ac:dyDescent="0.3">
      <c r="A237" s="103"/>
      <c r="B237" s="103"/>
      <c r="C237" s="194"/>
      <c r="D237" s="195"/>
      <c r="E237" s="195"/>
      <c r="F237" s="196"/>
      <c r="G237" s="194"/>
      <c r="H237" s="103"/>
      <c r="I237" s="196"/>
      <c r="J237" s="194"/>
      <c r="K237" s="196"/>
      <c r="L237" s="194"/>
      <c r="M237" s="194"/>
      <c r="N237" s="194"/>
      <c r="O237" s="194"/>
      <c r="P237" s="197"/>
      <c r="Q237" s="194"/>
      <c r="R237" s="103"/>
      <c r="S237" s="103"/>
      <c r="T237" s="196"/>
      <c r="U237" s="194"/>
      <c r="V237" s="194"/>
      <c r="W237" s="103"/>
      <c r="X237" s="103"/>
      <c r="Y237" s="197"/>
      <c r="Z237" s="197"/>
      <c r="AA237" s="103"/>
      <c r="AB237" s="103"/>
      <c r="AC237" s="196"/>
      <c r="AD237" s="4"/>
    </row>
    <row r="238" spans="1:30" ht="87" hidden="1" customHeight="1" x14ac:dyDescent="0.3">
      <c r="A238" s="103"/>
      <c r="B238" s="103"/>
      <c r="C238" s="194"/>
      <c r="D238" s="195"/>
      <c r="E238" s="195"/>
      <c r="F238" s="196"/>
      <c r="G238" s="194"/>
      <c r="H238" s="103"/>
      <c r="I238" s="196"/>
      <c r="J238" s="194"/>
      <c r="K238" s="196"/>
      <c r="L238" s="194"/>
      <c r="M238" s="194"/>
      <c r="N238" s="194"/>
      <c r="O238" s="194"/>
      <c r="P238" s="197"/>
      <c r="Q238" s="194"/>
      <c r="R238" s="103"/>
      <c r="S238" s="103"/>
      <c r="T238" s="196"/>
      <c r="U238" s="194"/>
      <c r="V238" s="194"/>
      <c r="W238" s="103"/>
      <c r="X238" s="103"/>
      <c r="Y238" s="197"/>
      <c r="Z238" s="197"/>
      <c r="AA238" s="103"/>
      <c r="AB238" s="103"/>
      <c r="AC238" s="196"/>
      <c r="AD238" s="4"/>
    </row>
    <row r="239" spans="1:30" ht="87" hidden="1" customHeight="1" x14ac:dyDescent="0.3">
      <c r="A239" s="103"/>
      <c r="B239" s="103"/>
      <c r="C239" s="194"/>
      <c r="D239" s="195"/>
      <c r="E239" s="195"/>
      <c r="F239" s="196"/>
      <c r="G239" s="194"/>
      <c r="H239" s="103"/>
      <c r="I239" s="196"/>
      <c r="J239" s="194"/>
      <c r="K239" s="196"/>
      <c r="L239" s="194"/>
      <c r="M239" s="194"/>
      <c r="N239" s="194"/>
      <c r="O239" s="194"/>
      <c r="P239" s="197"/>
      <c r="Q239" s="194"/>
      <c r="R239" s="103"/>
      <c r="S239" s="103"/>
      <c r="T239" s="196"/>
      <c r="U239" s="194"/>
      <c r="V239" s="194"/>
      <c r="W239" s="103"/>
      <c r="X239" s="103"/>
      <c r="Y239" s="197"/>
      <c r="Z239" s="197"/>
      <c r="AA239" s="103"/>
      <c r="AB239" s="103"/>
      <c r="AC239" s="196"/>
      <c r="AD239" s="4"/>
    </row>
    <row r="240" spans="1:30" ht="87" hidden="1" customHeight="1" x14ac:dyDescent="0.3">
      <c r="A240" s="103"/>
      <c r="B240" s="103"/>
      <c r="C240" s="194"/>
      <c r="D240" s="195"/>
      <c r="E240" s="195"/>
      <c r="F240" s="196"/>
      <c r="G240" s="194"/>
      <c r="H240" s="103"/>
      <c r="I240" s="196"/>
      <c r="J240" s="194"/>
      <c r="K240" s="196"/>
      <c r="L240" s="194"/>
      <c r="M240" s="194"/>
      <c r="N240" s="194"/>
      <c r="O240" s="194"/>
      <c r="P240" s="197"/>
      <c r="Q240" s="194"/>
      <c r="R240" s="103"/>
      <c r="S240" s="103"/>
      <c r="T240" s="196"/>
      <c r="U240" s="194"/>
      <c r="V240" s="194"/>
      <c r="W240" s="103"/>
      <c r="X240" s="103"/>
      <c r="Y240" s="197"/>
      <c r="Z240" s="197"/>
      <c r="AA240" s="103"/>
      <c r="AB240" s="103"/>
      <c r="AC240" s="196"/>
      <c r="AD240" s="4"/>
    </row>
    <row r="241" spans="1:30" ht="87" hidden="1" customHeight="1" x14ac:dyDescent="0.3">
      <c r="A241" s="103"/>
      <c r="B241" s="103"/>
      <c r="C241" s="194"/>
      <c r="D241" s="195"/>
      <c r="E241" s="195"/>
      <c r="F241" s="196"/>
      <c r="G241" s="194"/>
      <c r="H241" s="103"/>
      <c r="I241" s="196"/>
      <c r="J241" s="194"/>
      <c r="K241" s="196"/>
      <c r="L241" s="194"/>
      <c r="M241" s="194"/>
      <c r="N241" s="194"/>
      <c r="O241" s="194"/>
      <c r="P241" s="197"/>
      <c r="Q241" s="194"/>
      <c r="R241" s="103"/>
      <c r="S241" s="103"/>
      <c r="T241" s="196"/>
      <c r="U241" s="194"/>
      <c r="V241" s="194"/>
      <c r="W241" s="103"/>
      <c r="X241" s="103"/>
      <c r="Y241" s="197"/>
      <c r="Z241" s="197"/>
      <c r="AA241" s="103"/>
      <c r="AB241" s="103"/>
      <c r="AC241" s="196"/>
      <c r="AD241" s="4"/>
    </row>
    <row r="242" spans="1:30" ht="87" hidden="1" customHeight="1" x14ac:dyDescent="0.3">
      <c r="A242" s="103"/>
      <c r="B242" s="103"/>
      <c r="C242" s="194"/>
      <c r="D242" s="195"/>
      <c r="E242" s="195"/>
      <c r="F242" s="196"/>
      <c r="G242" s="194"/>
      <c r="H242" s="103"/>
      <c r="I242" s="196"/>
      <c r="J242" s="194"/>
      <c r="K242" s="196"/>
      <c r="L242" s="194"/>
      <c r="M242" s="194"/>
      <c r="N242" s="194"/>
      <c r="O242" s="194"/>
      <c r="P242" s="197"/>
      <c r="Q242" s="194"/>
      <c r="R242" s="103"/>
      <c r="S242" s="103"/>
      <c r="T242" s="196"/>
      <c r="U242" s="194"/>
      <c r="V242" s="194"/>
      <c r="W242" s="103"/>
      <c r="X242" s="103"/>
      <c r="Y242" s="197"/>
      <c r="Z242" s="197"/>
      <c r="AA242" s="103"/>
      <c r="AB242" s="103"/>
      <c r="AC242" s="196"/>
      <c r="AD242" s="4"/>
    </row>
    <row r="243" spans="1:30" ht="87" hidden="1" customHeight="1" x14ac:dyDescent="0.3">
      <c r="A243" s="103"/>
      <c r="B243" s="103"/>
      <c r="C243" s="194"/>
      <c r="D243" s="195"/>
      <c r="E243" s="195"/>
      <c r="F243" s="196"/>
      <c r="G243" s="194"/>
      <c r="H243" s="103"/>
      <c r="I243" s="196"/>
      <c r="J243" s="194"/>
      <c r="K243" s="196"/>
      <c r="L243" s="194"/>
      <c r="M243" s="194"/>
      <c r="N243" s="194"/>
      <c r="O243" s="194"/>
      <c r="P243" s="197"/>
      <c r="Q243" s="194"/>
      <c r="R243" s="103"/>
      <c r="S243" s="103"/>
      <c r="T243" s="196"/>
      <c r="U243" s="194"/>
      <c r="V243" s="194"/>
      <c r="W243" s="103"/>
      <c r="X243" s="103"/>
      <c r="Y243" s="197"/>
      <c r="Z243" s="197"/>
      <c r="AA243" s="103"/>
      <c r="AB243" s="103"/>
      <c r="AC243" s="196"/>
      <c r="AD243" s="4"/>
    </row>
    <row r="244" spans="1:30" ht="87" hidden="1" customHeight="1" x14ac:dyDescent="0.3">
      <c r="A244" s="103"/>
      <c r="B244" s="103"/>
      <c r="C244" s="194"/>
      <c r="D244" s="195"/>
      <c r="E244" s="195"/>
      <c r="F244" s="196"/>
      <c r="G244" s="194"/>
      <c r="H244" s="103"/>
      <c r="I244" s="196"/>
      <c r="J244" s="194"/>
      <c r="K244" s="196"/>
      <c r="L244" s="194"/>
      <c r="M244" s="194"/>
      <c r="N244" s="194"/>
      <c r="O244" s="194"/>
      <c r="P244" s="197"/>
      <c r="Q244" s="194"/>
      <c r="R244" s="103"/>
      <c r="S244" s="103"/>
      <c r="T244" s="196"/>
      <c r="U244" s="194"/>
      <c r="V244" s="194"/>
      <c r="W244" s="103"/>
      <c r="X244" s="103"/>
      <c r="Y244" s="197"/>
      <c r="Z244" s="197"/>
      <c r="AA244" s="103"/>
      <c r="AB244" s="103"/>
      <c r="AC244" s="196"/>
      <c r="AD244" s="4"/>
    </row>
    <row r="245" spans="1:30" ht="87" hidden="1" customHeight="1" x14ac:dyDescent="0.3">
      <c r="A245" s="103"/>
      <c r="B245" s="103"/>
      <c r="C245" s="194"/>
      <c r="D245" s="195"/>
      <c r="E245" s="195"/>
      <c r="F245" s="196"/>
      <c r="G245" s="194"/>
      <c r="H245" s="103"/>
      <c r="I245" s="196"/>
      <c r="J245" s="194"/>
      <c r="K245" s="196"/>
      <c r="L245" s="194"/>
      <c r="M245" s="194"/>
      <c r="N245" s="194"/>
      <c r="O245" s="194"/>
      <c r="P245" s="197"/>
      <c r="Q245" s="194"/>
      <c r="R245" s="103"/>
      <c r="S245" s="103"/>
      <c r="T245" s="196"/>
      <c r="U245" s="194"/>
      <c r="V245" s="194"/>
      <c r="W245" s="103"/>
      <c r="X245" s="103"/>
      <c r="Y245" s="197"/>
      <c r="Z245" s="197"/>
      <c r="AA245" s="103"/>
      <c r="AB245" s="103"/>
      <c r="AC245" s="196"/>
      <c r="AD245" s="4"/>
    </row>
    <row r="246" spans="1:30" ht="87" hidden="1" customHeight="1" x14ac:dyDescent="0.3">
      <c r="A246" s="103"/>
      <c r="B246" s="103"/>
      <c r="C246" s="194"/>
      <c r="D246" s="195"/>
      <c r="E246" s="195"/>
      <c r="F246" s="196"/>
      <c r="G246" s="194"/>
      <c r="H246" s="103"/>
      <c r="I246" s="196"/>
      <c r="J246" s="194"/>
      <c r="K246" s="196"/>
      <c r="L246" s="194"/>
      <c r="M246" s="194"/>
      <c r="N246" s="194"/>
      <c r="O246" s="194"/>
      <c r="P246" s="197"/>
      <c r="Q246" s="194"/>
      <c r="R246" s="103"/>
      <c r="S246" s="103"/>
      <c r="T246" s="196"/>
      <c r="U246" s="194"/>
      <c r="V246" s="194"/>
      <c r="W246" s="103"/>
      <c r="X246" s="103"/>
      <c r="Y246" s="197"/>
      <c r="Z246" s="197"/>
      <c r="AA246" s="103"/>
      <c r="AB246" s="103"/>
      <c r="AC246" s="196"/>
      <c r="AD246" s="4"/>
    </row>
    <row r="247" spans="1:30" ht="87" hidden="1" customHeight="1" x14ac:dyDescent="0.3">
      <c r="A247" s="103"/>
      <c r="B247" s="103"/>
      <c r="C247" s="194"/>
      <c r="D247" s="195"/>
      <c r="E247" s="195"/>
      <c r="F247" s="196"/>
      <c r="G247" s="194"/>
      <c r="H247" s="103"/>
      <c r="I247" s="196"/>
      <c r="J247" s="194"/>
      <c r="K247" s="196"/>
      <c r="L247" s="194"/>
      <c r="M247" s="194"/>
      <c r="N247" s="194"/>
      <c r="O247" s="194"/>
      <c r="P247" s="197"/>
      <c r="Q247" s="194"/>
      <c r="R247" s="103"/>
      <c r="S247" s="103"/>
      <c r="T247" s="196"/>
      <c r="U247" s="194"/>
      <c r="V247" s="194"/>
      <c r="W247" s="103"/>
      <c r="X247" s="103"/>
      <c r="Y247" s="197"/>
      <c r="Z247" s="197"/>
      <c r="AA247" s="103"/>
      <c r="AB247" s="103"/>
      <c r="AC247" s="196"/>
      <c r="AD247" s="4"/>
    </row>
    <row r="248" spans="1:30" ht="87" hidden="1" customHeight="1" x14ac:dyDescent="0.3">
      <c r="A248" s="103"/>
      <c r="B248" s="103"/>
      <c r="C248" s="194"/>
      <c r="D248" s="195"/>
      <c r="E248" s="195"/>
      <c r="F248" s="196"/>
      <c r="G248" s="194"/>
      <c r="H248" s="103"/>
      <c r="I248" s="196"/>
      <c r="J248" s="194"/>
      <c r="K248" s="196"/>
      <c r="L248" s="194"/>
      <c r="M248" s="194"/>
      <c r="N248" s="194"/>
      <c r="O248" s="194"/>
      <c r="P248" s="197"/>
      <c r="Q248" s="194"/>
      <c r="R248" s="103"/>
      <c r="S248" s="103"/>
      <c r="T248" s="196"/>
      <c r="U248" s="194"/>
      <c r="V248" s="194"/>
      <c r="W248" s="103"/>
      <c r="X248" s="103"/>
      <c r="Y248" s="197"/>
      <c r="Z248" s="197"/>
      <c r="AA248" s="103"/>
      <c r="AB248" s="103"/>
      <c r="AC248" s="196"/>
      <c r="AD248" s="4"/>
    </row>
    <row r="249" spans="1:30" ht="87" hidden="1" customHeight="1" x14ac:dyDescent="0.3">
      <c r="A249" s="103"/>
      <c r="B249" s="103"/>
      <c r="C249" s="194"/>
      <c r="D249" s="195"/>
      <c r="E249" s="195"/>
      <c r="F249" s="196"/>
      <c r="G249" s="194"/>
      <c r="H249" s="103"/>
      <c r="I249" s="196"/>
      <c r="J249" s="194"/>
      <c r="K249" s="196"/>
      <c r="L249" s="194"/>
      <c r="M249" s="194"/>
      <c r="N249" s="194"/>
      <c r="O249" s="194"/>
      <c r="P249" s="197"/>
      <c r="Q249" s="194"/>
      <c r="R249" s="103"/>
      <c r="S249" s="103"/>
      <c r="T249" s="196"/>
      <c r="U249" s="194"/>
      <c r="V249" s="194"/>
      <c r="W249" s="103"/>
      <c r="X249" s="103"/>
      <c r="Y249" s="197"/>
      <c r="Z249" s="197"/>
      <c r="AA249" s="103"/>
      <c r="AB249" s="103"/>
      <c r="AC249" s="196"/>
      <c r="AD249" s="4"/>
    </row>
    <row r="250" spans="1:30" ht="87" hidden="1" customHeight="1" x14ac:dyDescent="0.3">
      <c r="A250" s="103"/>
      <c r="B250" s="103"/>
      <c r="C250" s="194"/>
      <c r="D250" s="195"/>
      <c r="E250" s="195"/>
      <c r="F250" s="196"/>
      <c r="G250" s="194"/>
      <c r="H250" s="103"/>
      <c r="I250" s="196"/>
      <c r="J250" s="194"/>
      <c r="K250" s="196"/>
      <c r="L250" s="194"/>
      <c r="M250" s="194"/>
      <c r="N250" s="194"/>
      <c r="O250" s="194"/>
      <c r="P250" s="197"/>
      <c r="Q250" s="194"/>
      <c r="R250" s="103"/>
      <c r="S250" s="103"/>
      <c r="T250" s="196"/>
      <c r="U250" s="194"/>
      <c r="V250" s="194"/>
      <c r="W250" s="103"/>
      <c r="X250" s="103"/>
      <c r="Y250" s="197"/>
      <c r="Z250" s="197"/>
      <c r="AA250" s="103"/>
      <c r="AB250" s="103"/>
      <c r="AC250" s="196"/>
      <c r="AD250" s="4"/>
    </row>
    <row r="251" spans="1:30" ht="87" hidden="1" customHeight="1" x14ac:dyDescent="0.3">
      <c r="A251" s="103"/>
      <c r="B251" s="103"/>
      <c r="C251" s="194"/>
      <c r="D251" s="195"/>
      <c r="E251" s="195"/>
      <c r="F251" s="196"/>
      <c r="G251" s="194"/>
      <c r="H251" s="103"/>
      <c r="I251" s="196"/>
      <c r="J251" s="194"/>
      <c r="K251" s="196"/>
      <c r="L251" s="194"/>
      <c r="M251" s="194"/>
      <c r="N251" s="194"/>
      <c r="O251" s="194"/>
      <c r="P251" s="197"/>
      <c r="Q251" s="194"/>
      <c r="R251" s="103"/>
      <c r="S251" s="103"/>
      <c r="T251" s="196"/>
      <c r="U251" s="194"/>
      <c r="V251" s="194"/>
      <c r="W251" s="103"/>
      <c r="X251" s="103"/>
      <c r="Y251" s="197"/>
      <c r="Z251" s="197"/>
      <c r="AA251" s="103"/>
      <c r="AB251" s="103"/>
      <c r="AC251" s="196"/>
      <c r="AD251" s="4"/>
    </row>
    <row r="252" spans="1:30" ht="87" hidden="1" customHeight="1" x14ac:dyDescent="0.3">
      <c r="A252" s="103"/>
      <c r="B252" s="103"/>
      <c r="C252" s="194"/>
      <c r="D252" s="195"/>
      <c r="E252" s="195"/>
      <c r="F252" s="196"/>
      <c r="G252" s="194"/>
      <c r="H252" s="103"/>
      <c r="I252" s="196"/>
      <c r="J252" s="194"/>
      <c r="K252" s="196"/>
      <c r="L252" s="194"/>
      <c r="M252" s="194"/>
      <c r="N252" s="194"/>
      <c r="O252" s="194"/>
      <c r="P252" s="197"/>
      <c r="Q252" s="194"/>
      <c r="R252" s="103"/>
      <c r="S252" s="103"/>
      <c r="T252" s="196"/>
      <c r="U252" s="194"/>
      <c r="V252" s="194"/>
      <c r="W252" s="103"/>
      <c r="X252" s="103"/>
      <c r="Y252" s="197"/>
      <c r="Z252" s="197"/>
      <c r="AA252" s="103"/>
      <c r="AB252" s="103"/>
      <c r="AC252" s="196"/>
      <c r="AD252" s="4"/>
    </row>
    <row r="253" spans="1:30" ht="87" hidden="1" customHeight="1" x14ac:dyDescent="0.3">
      <c r="A253" s="103"/>
      <c r="B253" s="103"/>
      <c r="C253" s="194"/>
      <c r="D253" s="195"/>
      <c r="E253" s="195"/>
      <c r="F253" s="196"/>
      <c r="G253" s="194"/>
      <c r="H253" s="103"/>
      <c r="I253" s="196"/>
      <c r="J253" s="194"/>
      <c r="K253" s="196"/>
      <c r="L253" s="194"/>
      <c r="M253" s="194"/>
      <c r="N253" s="194"/>
      <c r="O253" s="194"/>
      <c r="P253" s="197"/>
      <c r="Q253" s="194"/>
      <c r="R253" s="103"/>
      <c r="S253" s="103"/>
      <c r="T253" s="196"/>
      <c r="U253" s="194"/>
      <c r="V253" s="194"/>
      <c r="W253" s="103"/>
      <c r="X253" s="103"/>
      <c r="Y253" s="197"/>
      <c r="Z253" s="197"/>
      <c r="AA253" s="103"/>
      <c r="AB253" s="103"/>
      <c r="AC253" s="196"/>
      <c r="AD253" s="4"/>
    </row>
    <row r="254" spans="1:30" ht="87" hidden="1" customHeight="1" x14ac:dyDescent="0.3">
      <c r="A254" s="103"/>
      <c r="B254" s="103"/>
      <c r="C254" s="194"/>
      <c r="D254" s="195"/>
      <c r="E254" s="195"/>
      <c r="F254" s="196"/>
      <c r="G254" s="194"/>
      <c r="H254" s="103"/>
      <c r="I254" s="196"/>
      <c r="J254" s="194"/>
      <c r="K254" s="196"/>
      <c r="L254" s="194"/>
      <c r="M254" s="194"/>
      <c r="N254" s="194"/>
      <c r="O254" s="194"/>
      <c r="P254" s="197"/>
      <c r="Q254" s="194"/>
      <c r="R254" s="103"/>
      <c r="S254" s="103"/>
      <c r="T254" s="196"/>
      <c r="U254" s="194"/>
      <c r="V254" s="194"/>
      <c r="W254" s="103"/>
      <c r="X254" s="103"/>
      <c r="Y254" s="197"/>
      <c r="Z254" s="197"/>
      <c r="AA254" s="103"/>
      <c r="AB254" s="103"/>
      <c r="AC254" s="196"/>
      <c r="AD254" s="4"/>
    </row>
    <row r="255" spans="1:30" ht="87" hidden="1" customHeight="1" x14ac:dyDescent="0.3">
      <c r="A255" s="103"/>
      <c r="B255" s="103"/>
      <c r="C255" s="194"/>
      <c r="D255" s="195"/>
      <c r="E255" s="195"/>
      <c r="F255" s="196"/>
      <c r="G255" s="194"/>
      <c r="H255" s="103"/>
      <c r="I255" s="196"/>
      <c r="J255" s="194"/>
      <c r="K255" s="196"/>
      <c r="L255" s="194"/>
      <c r="M255" s="194"/>
      <c r="N255" s="194"/>
      <c r="O255" s="194"/>
      <c r="P255" s="197"/>
      <c r="Q255" s="194"/>
      <c r="R255" s="103"/>
      <c r="S255" s="103"/>
      <c r="T255" s="196"/>
      <c r="U255" s="194"/>
      <c r="V255" s="194"/>
      <c r="W255" s="103"/>
      <c r="X255" s="103"/>
      <c r="Y255" s="197"/>
      <c r="Z255" s="197"/>
      <c r="AA255" s="103"/>
      <c r="AB255" s="103"/>
      <c r="AC255" s="196"/>
      <c r="AD255" s="4"/>
    </row>
    <row r="256" spans="1:30" ht="87" hidden="1" customHeight="1" x14ac:dyDescent="0.3">
      <c r="A256" s="103"/>
      <c r="B256" s="103"/>
      <c r="C256" s="194"/>
      <c r="D256" s="195"/>
      <c r="E256" s="195"/>
      <c r="F256" s="196"/>
      <c r="G256" s="194"/>
      <c r="H256" s="103"/>
      <c r="I256" s="196"/>
      <c r="J256" s="194"/>
      <c r="K256" s="196"/>
      <c r="L256" s="194"/>
      <c r="M256" s="194"/>
      <c r="N256" s="194"/>
      <c r="O256" s="194"/>
      <c r="P256" s="197"/>
      <c r="Q256" s="194"/>
      <c r="R256" s="103"/>
      <c r="S256" s="103"/>
      <c r="T256" s="196"/>
      <c r="U256" s="194"/>
      <c r="V256" s="194"/>
      <c r="W256" s="103"/>
      <c r="X256" s="103"/>
      <c r="Y256" s="197"/>
      <c r="Z256" s="197"/>
      <c r="AA256" s="103"/>
      <c r="AB256" s="103"/>
      <c r="AC256" s="196"/>
      <c r="AD256" s="4"/>
    </row>
    <row r="257" spans="1:30" ht="87" hidden="1" customHeight="1" x14ac:dyDescent="0.3">
      <c r="A257" s="103"/>
      <c r="B257" s="103"/>
      <c r="C257" s="194"/>
      <c r="D257" s="195"/>
      <c r="E257" s="195"/>
      <c r="F257" s="196"/>
      <c r="G257" s="194"/>
      <c r="H257" s="103"/>
      <c r="I257" s="196"/>
      <c r="J257" s="194"/>
      <c r="K257" s="196"/>
      <c r="L257" s="194"/>
      <c r="M257" s="194"/>
      <c r="N257" s="194"/>
      <c r="O257" s="194"/>
      <c r="P257" s="197"/>
      <c r="Q257" s="194"/>
      <c r="R257" s="103"/>
      <c r="S257" s="103"/>
      <c r="T257" s="196"/>
      <c r="U257" s="194"/>
      <c r="V257" s="194"/>
      <c r="W257" s="103"/>
      <c r="X257" s="103"/>
      <c r="Y257" s="197"/>
      <c r="Z257" s="197"/>
      <c r="AA257" s="103"/>
      <c r="AB257" s="103"/>
      <c r="AC257" s="196"/>
      <c r="AD257" s="4"/>
    </row>
    <row r="258" spans="1:30" ht="87" hidden="1" customHeight="1" x14ac:dyDescent="0.3">
      <c r="A258" s="103"/>
      <c r="B258" s="103"/>
      <c r="C258" s="194"/>
      <c r="D258" s="195"/>
      <c r="E258" s="195"/>
      <c r="F258" s="196"/>
      <c r="G258" s="194"/>
      <c r="H258" s="103"/>
      <c r="I258" s="196"/>
      <c r="J258" s="194"/>
      <c r="K258" s="196"/>
      <c r="L258" s="194"/>
      <c r="M258" s="194"/>
      <c r="N258" s="194"/>
      <c r="O258" s="194"/>
      <c r="P258" s="197"/>
      <c r="Q258" s="194"/>
      <c r="R258" s="103"/>
      <c r="S258" s="103"/>
      <c r="T258" s="196"/>
      <c r="U258" s="194"/>
      <c r="V258" s="194"/>
      <c r="W258" s="103"/>
      <c r="X258" s="103"/>
      <c r="Y258" s="197"/>
      <c r="Z258" s="197"/>
      <c r="AA258" s="103"/>
      <c r="AB258" s="103"/>
      <c r="AC258" s="196"/>
      <c r="AD258" s="4"/>
    </row>
    <row r="259" spans="1:30" ht="87" hidden="1" customHeight="1" x14ac:dyDescent="0.3">
      <c r="A259" s="103"/>
      <c r="B259" s="103"/>
      <c r="C259" s="194"/>
      <c r="D259" s="195"/>
      <c r="E259" s="195"/>
      <c r="F259" s="196"/>
      <c r="G259" s="194"/>
      <c r="H259" s="103"/>
      <c r="I259" s="196"/>
      <c r="J259" s="194"/>
      <c r="K259" s="196"/>
      <c r="L259" s="194"/>
      <c r="M259" s="194"/>
      <c r="N259" s="194"/>
      <c r="O259" s="194"/>
      <c r="P259" s="197"/>
      <c r="Q259" s="194"/>
      <c r="R259" s="103"/>
      <c r="S259" s="103"/>
      <c r="T259" s="196"/>
      <c r="U259" s="194"/>
      <c r="V259" s="194"/>
      <c r="W259" s="103"/>
      <c r="X259" s="103"/>
      <c r="Y259" s="197"/>
      <c r="Z259" s="197"/>
      <c r="AA259" s="103"/>
      <c r="AB259" s="103"/>
      <c r="AC259" s="196"/>
      <c r="AD259" s="4"/>
    </row>
    <row r="260" spans="1:30" ht="87" hidden="1" customHeight="1" x14ac:dyDescent="0.3">
      <c r="A260" s="103"/>
      <c r="B260" s="103"/>
      <c r="C260" s="194"/>
      <c r="D260" s="195"/>
      <c r="E260" s="195"/>
      <c r="F260" s="196"/>
      <c r="G260" s="194"/>
      <c r="H260" s="103"/>
      <c r="I260" s="196"/>
      <c r="J260" s="194"/>
      <c r="K260" s="196"/>
      <c r="L260" s="194"/>
      <c r="M260" s="194"/>
      <c r="N260" s="194"/>
      <c r="O260" s="194"/>
      <c r="P260" s="197"/>
      <c r="Q260" s="194"/>
      <c r="R260" s="103"/>
      <c r="S260" s="103"/>
      <c r="T260" s="196"/>
      <c r="U260" s="194"/>
      <c r="V260" s="194"/>
      <c r="W260" s="103"/>
      <c r="X260" s="103"/>
      <c r="Y260" s="197"/>
      <c r="Z260" s="197"/>
      <c r="AA260" s="103"/>
      <c r="AB260" s="103"/>
      <c r="AC260" s="196"/>
      <c r="AD260" s="4"/>
    </row>
    <row r="261" spans="1:30" ht="87" hidden="1" customHeight="1" x14ac:dyDescent="0.3">
      <c r="A261" s="103"/>
      <c r="B261" s="103"/>
      <c r="C261" s="194"/>
      <c r="D261" s="195"/>
      <c r="E261" s="195"/>
      <c r="F261" s="196"/>
      <c r="G261" s="194"/>
      <c r="H261" s="103"/>
      <c r="I261" s="196"/>
      <c r="J261" s="194"/>
      <c r="K261" s="196"/>
      <c r="L261" s="194"/>
      <c r="M261" s="194"/>
      <c r="N261" s="194"/>
      <c r="O261" s="194"/>
      <c r="P261" s="197"/>
      <c r="Q261" s="194"/>
      <c r="R261" s="103"/>
      <c r="S261" s="103"/>
      <c r="T261" s="196"/>
      <c r="U261" s="194"/>
      <c r="V261" s="194"/>
      <c r="W261" s="103"/>
      <c r="X261" s="103"/>
      <c r="Y261" s="197"/>
      <c r="Z261" s="197"/>
      <c r="AA261" s="103"/>
      <c r="AB261" s="103"/>
      <c r="AC261" s="196"/>
      <c r="AD261" s="4"/>
    </row>
    <row r="262" spans="1:30" ht="87" hidden="1" customHeight="1" x14ac:dyDescent="0.3">
      <c r="A262" s="103"/>
      <c r="B262" s="103"/>
      <c r="C262" s="194"/>
      <c r="D262" s="195"/>
      <c r="E262" s="195"/>
      <c r="F262" s="196"/>
      <c r="G262" s="194"/>
      <c r="H262" s="103"/>
      <c r="I262" s="196"/>
      <c r="J262" s="194"/>
      <c r="K262" s="196"/>
      <c r="L262" s="194"/>
      <c r="M262" s="194"/>
      <c r="N262" s="194"/>
      <c r="O262" s="194"/>
      <c r="P262" s="197"/>
      <c r="Q262" s="194"/>
      <c r="R262" s="103"/>
      <c r="S262" s="103"/>
      <c r="T262" s="196"/>
      <c r="U262" s="194"/>
      <c r="V262" s="194"/>
      <c r="W262" s="103"/>
      <c r="X262" s="103"/>
      <c r="Y262" s="197"/>
      <c r="Z262" s="197"/>
      <c r="AA262" s="103"/>
      <c r="AB262" s="103"/>
      <c r="AC262" s="196"/>
      <c r="AD262" s="4"/>
    </row>
    <row r="263" spans="1:30" ht="87" hidden="1" customHeight="1" x14ac:dyDescent="0.3">
      <c r="A263" s="103"/>
      <c r="B263" s="103"/>
      <c r="C263" s="194"/>
      <c r="D263" s="195"/>
      <c r="E263" s="195"/>
      <c r="F263" s="196"/>
      <c r="G263" s="194"/>
      <c r="H263" s="103"/>
      <c r="I263" s="196"/>
      <c r="J263" s="194"/>
      <c r="K263" s="196"/>
      <c r="L263" s="194"/>
      <c r="M263" s="194"/>
      <c r="N263" s="194"/>
      <c r="O263" s="194"/>
      <c r="P263" s="197"/>
      <c r="Q263" s="194"/>
      <c r="R263" s="103"/>
      <c r="S263" s="103"/>
      <c r="T263" s="196"/>
      <c r="U263" s="194"/>
      <c r="V263" s="194"/>
      <c r="W263" s="103"/>
      <c r="X263" s="103"/>
      <c r="Y263" s="197"/>
      <c r="Z263" s="197"/>
      <c r="AA263" s="103"/>
      <c r="AB263" s="103"/>
      <c r="AC263" s="196"/>
      <c r="AD263" s="4"/>
    </row>
    <row r="264" spans="1:30" ht="87" hidden="1" customHeight="1" x14ac:dyDescent="0.3">
      <c r="A264" s="103"/>
      <c r="B264" s="103"/>
      <c r="C264" s="194"/>
      <c r="D264" s="195"/>
      <c r="E264" s="195"/>
      <c r="F264" s="196"/>
      <c r="G264" s="194"/>
      <c r="H264" s="103"/>
      <c r="I264" s="196"/>
      <c r="J264" s="194"/>
      <c r="K264" s="196"/>
      <c r="L264" s="194"/>
      <c r="M264" s="194"/>
      <c r="N264" s="194"/>
      <c r="O264" s="194"/>
      <c r="P264" s="197"/>
      <c r="Q264" s="194"/>
      <c r="R264" s="103"/>
      <c r="S264" s="103"/>
      <c r="T264" s="196"/>
      <c r="U264" s="194"/>
      <c r="V264" s="194"/>
      <c r="W264" s="103"/>
      <c r="X264" s="103"/>
      <c r="Y264" s="197"/>
      <c r="Z264" s="197"/>
      <c r="AA264" s="103"/>
      <c r="AB264" s="103"/>
      <c r="AC264" s="196"/>
      <c r="AD264" s="4"/>
    </row>
    <row r="265" spans="1:30" ht="87" hidden="1" customHeight="1" x14ac:dyDescent="0.3">
      <c r="A265" s="103"/>
      <c r="B265" s="103"/>
      <c r="C265" s="194"/>
      <c r="D265" s="195"/>
      <c r="E265" s="195"/>
      <c r="F265" s="196"/>
      <c r="G265" s="194"/>
      <c r="H265" s="103"/>
      <c r="I265" s="196"/>
      <c r="J265" s="194"/>
      <c r="K265" s="196"/>
      <c r="L265" s="194"/>
      <c r="M265" s="194"/>
      <c r="N265" s="194"/>
      <c r="O265" s="194"/>
      <c r="P265" s="197"/>
      <c r="Q265" s="194"/>
      <c r="R265" s="103"/>
      <c r="S265" s="103"/>
      <c r="T265" s="196"/>
      <c r="U265" s="194"/>
      <c r="V265" s="194"/>
      <c r="W265" s="103"/>
      <c r="X265" s="103"/>
      <c r="Y265" s="197"/>
      <c r="Z265" s="197"/>
      <c r="AA265" s="103"/>
      <c r="AB265" s="103"/>
      <c r="AC265" s="196"/>
      <c r="AD265" s="4"/>
    </row>
    <row r="266" spans="1:30" ht="87" hidden="1" customHeight="1" x14ac:dyDescent="0.3">
      <c r="A266" s="103"/>
      <c r="B266" s="103"/>
      <c r="C266" s="194"/>
      <c r="D266" s="195"/>
      <c r="E266" s="195"/>
      <c r="F266" s="196"/>
      <c r="G266" s="194"/>
      <c r="H266" s="103"/>
      <c r="I266" s="196"/>
      <c r="J266" s="194"/>
      <c r="K266" s="196"/>
      <c r="L266" s="194"/>
      <c r="M266" s="194"/>
      <c r="N266" s="194"/>
      <c r="O266" s="194"/>
      <c r="P266" s="197"/>
      <c r="Q266" s="194"/>
      <c r="R266" s="103"/>
      <c r="S266" s="103"/>
      <c r="T266" s="196"/>
      <c r="U266" s="194"/>
      <c r="V266" s="194"/>
      <c r="W266" s="103"/>
      <c r="X266" s="103"/>
      <c r="Y266" s="197"/>
      <c r="Z266" s="197"/>
      <c r="AA266" s="103"/>
      <c r="AB266" s="103"/>
      <c r="AC266" s="196"/>
      <c r="AD266" s="4"/>
    </row>
    <row r="267" spans="1:30" ht="87" hidden="1" customHeight="1" x14ac:dyDescent="0.3">
      <c r="A267" s="103"/>
      <c r="B267" s="103"/>
      <c r="C267" s="194"/>
      <c r="D267" s="195"/>
      <c r="E267" s="195"/>
      <c r="F267" s="196"/>
      <c r="G267" s="194"/>
      <c r="H267" s="103"/>
      <c r="I267" s="196"/>
      <c r="J267" s="194"/>
      <c r="K267" s="196"/>
      <c r="L267" s="194"/>
      <c r="M267" s="194"/>
      <c r="N267" s="194"/>
      <c r="O267" s="194"/>
      <c r="P267" s="197"/>
      <c r="Q267" s="194"/>
      <c r="R267" s="103"/>
      <c r="S267" s="103"/>
      <c r="T267" s="196"/>
      <c r="U267" s="194"/>
      <c r="V267" s="194"/>
      <c r="W267" s="103"/>
      <c r="X267" s="103"/>
      <c r="Y267" s="197"/>
      <c r="Z267" s="197"/>
      <c r="AA267" s="103"/>
      <c r="AB267" s="103"/>
      <c r="AC267" s="196"/>
      <c r="AD267" s="4"/>
    </row>
    <row r="268" spans="1:30" ht="87" hidden="1" customHeight="1" x14ac:dyDescent="0.3">
      <c r="A268" s="103"/>
      <c r="B268" s="103"/>
      <c r="C268" s="194"/>
      <c r="D268" s="195"/>
      <c r="E268" s="195"/>
      <c r="F268" s="196"/>
      <c r="G268" s="194"/>
      <c r="H268" s="103"/>
      <c r="I268" s="196"/>
      <c r="J268" s="194"/>
      <c r="K268" s="196"/>
      <c r="L268" s="194"/>
      <c r="M268" s="194"/>
      <c r="N268" s="194"/>
      <c r="O268" s="194"/>
      <c r="P268" s="197"/>
      <c r="Q268" s="194"/>
      <c r="R268" s="103"/>
      <c r="S268" s="103"/>
      <c r="T268" s="196"/>
      <c r="U268" s="194"/>
      <c r="V268" s="194"/>
      <c r="W268" s="103"/>
      <c r="X268" s="103"/>
      <c r="Y268" s="197"/>
      <c r="Z268" s="197"/>
      <c r="AA268" s="103"/>
      <c r="AB268" s="103"/>
      <c r="AC268" s="196"/>
      <c r="AD268" s="4"/>
    </row>
    <row r="269" spans="1:30" ht="87" hidden="1" customHeight="1" x14ac:dyDescent="0.3">
      <c r="A269" s="103"/>
      <c r="B269" s="103"/>
      <c r="C269" s="194"/>
      <c r="D269" s="195"/>
      <c r="E269" s="195"/>
      <c r="F269" s="196"/>
      <c r="G269" s="194"/>
      <c r="H269" s="103"/>
      <c r="I269" s="196"/>
      <c r="J269" s="194"/>
      <c r="K269" s="196"/>
      <c r="L269" s="194"/>
      <c r="M269" s="194"/>
      <c r="N269" s="194"/>
      <c r="O269" s="194"/>
      <c r="P269" s="197"/>
      <c r="Q269" s="194"/>
      <c r="R269" s="103"/>
      <c r="S269" s="103"/>
      <c r="T269" s="196"/>
      <c r="U269" s="194"/>
      <c r="V269" s="194"/>
      <c r="W269" s="103"/>
      <c r="X269" s="103"/>
      <c r="Y269" s="197"/>
      <c r="Z269" s="197"/>
      <c r="AA269" s="103"/>
      <c r="AB269" s="103"/>
      <c r="AC269" s="196"/>
      <c r="AD269" s="4"/>
    </row>
    <row r="270" spans="1:30" ht="87" hidden="1" customHeight="1" x14ac:dyDescent="0.3">
      <c r="A270" s="103"/>
      <c r="B270" s="103"/>
      <c r="C270" s="194"/>
      <c r="D270" s="195"/>
      <c r="E270" s="195"/>
      <c r="F270" s="196"/>
      <c r="G270" s="194"/>
      <c r="H270" s="103"/>
      <c r="I270" s="196"/>
      <c r="J270" s="194"/>
      <c r="K270" s="196"/>
      <c r="L270" s="194"/>
      <c r="M270" s="194"/>
      <c r="N270" s="194"/>
      <c r="O270" s="194"/>
      <c r="P270" s="197"/>
      <c r="Q270" s="194"/>
      <c r="R270" s="103"/>
      <c r="S270" s="103"/>
      <c r="T270" s="196"/>
      <c r="U270" s="194"/>
      <c r="V270" s="194"/>
      <c r="W270" s="103"/>
      <c r="X270" s="103"/>
      <c r="Y270" s="197"/>
      <c r="Z270" s="197"/>
      <c r="AA270" s="103"/>
      <c r="AB270" s="103"/>
      <c r="AC270" s="196"/>
      <c r="AD270" s="4"/>
    </row>
    <row r="271" spans="1:30" ht="87" hidden="1" customHeight="1" x14ac:dyDescent="0.3">
      <c r="A271" s="103"/>
      <c r="B271" s="103"/>
      <c r="C271" s="194"/>
      <c r="D271" s="195"/>
      <c r="E271" s="195"/>
      <c r="F271" s="196"/>
      <c r="G271" s="194"/>
      <c r="H271" s="103"/>
      <c r="I271" s="196"/>
      <c r="J271" s="194"/>
      <c r="K271" s="196"/>
      <c r="L271" s="194"/>
      <c r="M271" s="194"/>
      <c r="N271" s="194"/>
      <c r="O271" s="194"/>
      <c r="P271" s="197"/>
      <c r="Q271" s="194"/>
      <c r="R271" s="103"/>
      <c r="S271" s="103"/>
      <c r="T271" s="196"/>
      <c r="U271" s="194"/>
      <c r="V271" s="194"/>
      <c r="W271" s="103"/>
      <c r="X271" s="103"/>
      <c r="Y271" s="197"/>
      <c r="Z271" s="197"/>
      <c r="AA271" s="103"/>
      <c r="AB271" s="103"/>
      <c r="AC271" s="196"/>
      <c r="AD271" s="4"/>
    </row>
    <row r="272" spans="1:30" ht="87" hidden="1" customHeight="1" x14ac:dyDescent="0.3">
      <c r="A272" s="103"/>
      <c r="B272" s="103"/>
      <c r="C272" s="194"/>
      <c r="D272" s="195"/>
      <c r="E272" s="195"/>
      <c r="F272" s="196"/>
      <c r="G272" s="194"/>
      <c r="H272" s="103"/>
      <c r="I272" s="196"/>
      <c r="J272" s="194"/>
      <c r="K272" s="196"/>
      <c r="L272" s="194"/>
      <c r="M272" s="194"/>
      <c r="N272" s="194"/>
      <c r="O272" s="194"/>
      <c r="P272" s="197"/>
      <c r="Q272" s="194"/>
      <c r="R272" s="103"/>
      <c r="S272" s="103"/>
      <c r="T272" s="196"/>
      <c r="U272" s="194"/>
      <c r="V272" s="194"/>
      <c r="W272" s="103"/>
      <c r="X272" s="103"/>
      <c r="Y272" s="197"/>
      <c r="Z272" s="197"/>
      <c r="AA272" s="103"/>
      <c r="AB272" s="103"/>
      <c r="AC272" s="196"/>
      <c r="AD272" s="4"/>
    </row>
    <row r="273" spans="1:30" ht="87" hidden="1" customHeight="1" x14ac:dyDescent="0.3">
      <c r="A273" s="103"/>
      <c r="B273" s="103"/>
      <c r="C273" s="194"/>
      <c r="D273" s="195"/>
      <c r="E273" s="195"/>
      <c r="F273" s="196"/>
      <c r="G273" s="194"/>
      <c r="H273" s="103"/>
      <c r="I273" s="196"/>
      <c r="J273" s="194"/>
      <c r="K273" s="196"/>
      <c r="L273" s="194"/>
      <c r="M273" s="194"/>
      <c r="N273" s="194"/>
      <c r="O273" s="194"/>
      <c r="P273" s="197"/>
      <c r="Q273" s="194"/>
      <c r="R273" s="103"/>
      <c r="S273" s="103"/>
      <c r="T273" s="196"/>
      <c r="U273" s="194"/>
      <c r="V273" s="194"/>
      <c r="W273" s="103"/>
      <c r="X273" s="103"/>
      <c r="Y273" s="197"/>
      <c r="Z273" s="197"/>
      <c r="AA273" s="103"/>
      <c r="AB273" s="103"/>
      <c r="AC273" s="196"/>
      <c r="AD273" s="4"/>
    </row>
    <row r="274" spans="1:30" ht="87" hidden="1" customHeight="1" x14ac:dyDescent="0.3">
      <c r="A274" s="103"/>
      <c r="B274" s="103"/>
      <c r="C274" s="194"/>
      <c r="D274" s="195"/>
      <c r="E274" s="195"/>
      <c r="F274" s="196"/>
      <c r="G274" s="194"/>
      <c r="H274" s="103"/>
      <c r="I274" s="196"/>
      <c r="J274" s="194"/>
      <c r="K274" s="196"/>
      <c r="L274" s="194"/>
      <c r="M274" s="194"/>
      <c r="N274" s="194"/>
      <c r="O274" s="194"/>
      <c r="P274" s="197"/>
      <c r="Q274" s="194"/>
      <c r="R274" s="103"/>
      <c r="S274" s="103"/>
      <c r="T274" s="196"/>
      <c r="U274" s="194"/>
      <c r="V274" s="194"/>
      <c r="W274" s="103"/>
      <c r="X274" s="103"/>
      <c r="Y274" s="197"/>
      <c r="Z274" s="197"/>
      <c r="AA274" s="103"/>
      <c r="AB274" s="103"/>
      <c r="AC274" s="196"/>
      <c r="AD274" s="4"/>
    </row>
    <row r="275" spans="1:30" ht="15.75" hidden="1" customHeight="1" x14ac:dyDescent="0.3">
      <c r="P275" s="164"/>
      <c r="Z275" s="111"/>
      <c r="AD275" s="157"/>
    </row>
    <row r="276" spans="1:30" ht="15.75" hidden="1" customHeight="1" x14ac:dyDescent="0.3">
      <c r="P276" s="164"/>
      <c r="Z276" s="111"/>
      <c r="AD276" s="157"/>
    </row>
    <row r="277" spans="1:30" ht="15.75" hidden="1" customHeight="1" x14ac:dyDescent="0.3">
      <c r="P277" s="164"/>
      <c r="Z277" s="111"/>
      <c r="AD277" s="157"/>
    </row>
    <row r="278" spans="1:30" ht="15.75" hidden="1" customHeight="1" x14ac:dyDescent="0.3">
      <c r="P278" s="164"/>
      <c r="Z278" s="111"/>
      <c r="AD278" s="157"/>
    </row>
    <row r="279" spans="1:30" ht="15.75" hidden="1" customHeight="1" x14ac:dyDescent="0.3">
      <c r="P279" s="164"/>
      <c r="Z279" s="111"/>
      <c r="AD279" s="157"/>
    </row>
    <row r="280" spans="1:30" ht="15.75" hidden="1" customHeight="1" x14ac:dyDescent="0.3">
      <c r="P280" s="164"/>
      <c r="Z280" s="111"/>
      <c r="AD280" s="157"/>
    </row>
    <row r="281" spans="1:30" ht="15.75" hidden="1" customHeight="1" x14ac:dyDescent="0.3">
      <c r="P281" s="164"/>
      <c r="Z281" s="111"/>
      <c r="AD281" s="157"/>
    </row>
    <row r="282" spans="1:30" ht="15.75" hidden="1" customHeight="1" x14ac:dyDescent="0.3">
      <c r="P282" s="164"/>
      <c r="Z282" s="111"/>
      <c r="AD282" s="157"/>
    </row>
    <row r="283" spans="1:30" ht="15.75" hidden="1" customHeight="1" x14ac:dyDescent="0.3">
      <c r="P283" s="164"/>
      <c r="Z283" s="111"/>
      <c r="AD283" s="157"/>
    </row>
    <row r="284" spans="1:30" ht="15.75" hidden="1" customHeight="1" x14ac:dyDescent="0.3">
      <c r="P284" s="164"/>
      <c r="Z284" s="111"/>
      <c r="AD284" s="157"/>
    </row>
    <row r="285" spans="1:30" ht="15.75" hidden="1" customHeight="1" x14ac:dyDescent="0.3">
      <c r="P285" s="164"/>
      <c r="Z285" s="111"/>
      <c r="AD285" s="157"/>
    </row>
    <row r="286" spans="1:30" ht="15.75" hidden="1" customHeight="1" x14ac:dyDescent="0.3">
      <c r="P286" s="164"/>
      <c r="Z286" s="111"/>
      <c r="AD286" s="157"/>
    </row>
    <row r="287" spans="1:30" ht="15.75" hidden="1" customHeight="1" x14ac:dyDescent="0.3">
      <c r="P287" s="164"/>
      <c r="Z287" s="111"/>
      <c r="AD287" s="157"/>
    </row>
    <row r="288" spans="1:30" ht="15.75" hidden="1" customHeight="1" x14ac:dyDescent="0.3">
      <c r="P288" s="164"/>
      <c r="Z288" s="111"/>
      <c r="AD288" s="157"/>
    </row>
    <row r="289" spans="16:30" ht="15.75" hidden="1" customHeight="1" x14ac:dyDescent="0.3">
      <c r="P289" s="164"/>
      <c r="Z289" s="111"/>
      <c r="AD289" s="157"/>
    </row>
    <row r="290" spans="16:30" ht="15.75" hidden="1" customHeight="1" x14ac:dyDescent="0.3">
      <c r="P290" s="164"/>
      <c r="Z290" s="111"/>
      <c r="AD290" s="157"/>
    </row>
    <row r="291" spans="16:30" ht="15.75" hidden="1" customHeight="1" x14ac:dyDescent="0.3">
      <c r="P291" s="164"/>
      <c r="Z291" s="111"/>
      <c r="AD291" s="157"/>
    </row>
    <row r="292" spans="16:30" ht="15.75" hidden="1" customHeight="1" x14ac:dyDescent="0.3">
      <c r="P292" s="164"/>
      <c r="Z292" s="111"/>
      <c r="AD292" s="157"/>
    </row>
    <row r="293" spans="16:30" ht="15.75" hidden="1" customHeight="1" x14ac:dyDescent="0.3">
      <c r="P293" s="164"/>
      <c r="Z293" s="111"/>
      <c r="AD293" s="157"/>
    </row>
    <row r="294" spans="16:30" ht="15.75" hidden="1" customHeight="1" x14ac:dyDescent="0.3">
      <c r="P294" s="164"/>
      <c r="Z294" s="111"/>
      <c r="AD294" s="157"/>
    </row>
    <row r="295" spans="16:30" ht="15.75" hidden="1" customHeight="1" x14ac:dyDescent="0.3">
      <c r="P295" s="164"/>
      <c r="Z295" s="111"/>
      <c r="AD295" s="157"/>
    </row>
    <row r="296" spans="16:30" ht="15.75" hidden="1" customHeight="1" x14ac:dyDescent="0.3">
      <c r="P296" s="164"/>
      <c r="Z296" s="111"/>
      <c r="AD296" s="157"/>
    </row>
    <row r="297" spans="16:30" ht="15.75" hidden="1" customHeight="1" x14ac:dyDescent="0.3">
      <c r="P297" s="164"/>
      <c r="Z297" s="111"/>
      <c r="AD297" s="157"/>
    </row>
    <row r="298" spans="16:30" ht="15.75" hidden="1" customHeight="1" x14ac:dyDescent="0.3">
      <c r="P298" s="164"/>
      <c r="Z298" s="111"/>
      <c r="AD298" s="157"/>
    </row>
    <row r="299" spans="16:30" ht="15.75" hidden="1" customHeight="1" x14ac:dyDescent="0.3">
      <c r="P299" s="164"/>
      <c r="Z299" s="111"/>
      <c r="AD299" s="157"/>
    </row>
    <row r="300" spans="16:30" ht="15.75" hidden="1" customHeight="1" x14ac:dyDescent="0.3">
      <c r="P300" s="164"/>
      <c r="Z300" s="111"/>
      <c r="AD300" s="157"/>
    </row>
    <row r="301" spans="16:30" ht="15.75" hidden="1" customHeight="1" x14ac:dyDescent="0.3">
      <c r="P301" s="164"/>
      <c r="Z301" s="111"/>
      <c r="AD301" s="157"/>
    </row>
    <row r="302" spans="16:30" ht="15.75" hidden="1" customHeight="1" x14ac:dyDescent="0.3">
      <c r="P302" s="164"/>
      <c r="Z302" s="111"/>
      <c r="AD302" s="157"/>
    </row>
    <row r="303" spans="16:30" ht="15.75" hidden="1" customHeight="1" x14ac:dyDescent="0.3">
      <c r="P303" s="164"/>
      <c r="Z303" s="111"/>
      <c r="AD303" s="157"/>
    </row>
    <row r="304" spans="16:30" ht="15.75" hidden="1" customHeight="1" x14ac:dyDescent="0.3">
      <c r="P304" s="164"/>
      <c r="Z304" s="111"/>
      <c r="AD304" s="157"/>
    </row>
    <row r="305" spans="16:30" ht="15.75" hidden="1" customHeight="1" x14ac:dyDescent="0.3">
      <c r="P305" s="164"/>
      <c r="Z305" s="111"/>
      <c r="AD305" s="157"/>
    </row>
    <row r="306" spans="16:30" ht="15.75" hidden="1" customHeight="1" x14ac:dyDescent="0.3">
      <c r="P306" s="164"/>
      <c r="Z306" s="111"/>
      <c r="AD306" s="157"/>
    </row>
    <row r="307" spans="16:30" ht="15.75" hidden="1" customHeight="1" x14ac:dyDescent="0.3">
      <c r="P307" s="164"/>
      <c r="Z307" s="111"/>
      <c r="AD307" s="157"/>
    </row>
    <row r="308" spans="16:30" ht="15.75" hidden="1" customHeight="1" x14ac:dyDescent="0.3">
      <c r="P308" s="164"/>
      <c r="Z308" s="111"/>
      <c r="AD308" s="157"/>
    </row>
    <row r="309" spans="16:30" ht="15.75" hidden="1" customHeight="1" x14ac:dyDescent="0.3">
      <c r="P309" s="164"/>
      <c r="Z309" s="111"/>
      <c r="AD309" s="157"/>
    </row>
    <row r="310" spans="16:30" ht="15.75" hidden="1" customHeight="1" x14ac:dyDescent="0.3">
      <c r="P310" s="164"/>
      <c r="Z310" s="111"/>
      <c r="AD310" s="157"/>
    </row>
    <row r="311" spans="16:30" ht="15.75" hidden="1" customHeight="1" x14ac:dyDescent="0.3">
      <c r="P311" s="164"/>
      <c r="Z311" s="111"/>
      <c r="AD311" s="157"/>
    </row>
    <row r="312" spans="16:30" ht="15.75" hidden="1" customHeight="1" x14ac:dyDescent="0.3">
      <c r="P312" s="164"/>
      <c r="Z312" s="111"/>
      <c r="AD312" s="157"/>
    </row>
    <row r="313" spans="16:30" ht="15.75" hidden="1" customHeight="1" x14ac:dyDescent="0.3">
      <c r="P313" s="164"/>
      <c r="Z313" s="111"/>
      <c r="AD313" s="157"/>
    </row>
    <row r="314" spans="16:30" ht="15.75" hidden="1" customHeight="1" x14ac:dyDescent="0.3">
      <c r="P314" s="164"/>
      <c r="Z314" s="111"/>
      <c r="AD314" s="157"/>
    </row>
    <row r="315" spans="16:30" ht="15.75" hidden="1" customHeight="1" x14ac:dyDescent="0.3">
      <c r="P315" s="164"/>
      <c r="Z315" s="111"/>
      <c r="AD315" s="157"/>
    </row>
    <row r="316" spans="16:30" ht="15.75" hidden="1" customHeight="1" x14ac:dyDescent="0.3">
      <c r="P316" s="164"/>
      <c r="Z316" s="111"/>
      <c r="AD316" s="157"/>
    </row>
    <row r="317" spans="16:30" ht="15.75" hidden="1" customHeight="1" x14ac:dyDescent="0.3">
      <c r="P317" s="164"/>
      <c r="Z317" s="111"/>
      <c r="AD317" s="157"/>
    </row>
    <row r="318" spans="16:30" ht="15.75" hidden="1" customHeight="1" x14ac:dyDescent="0.3">
      <c r="P318" s="164"/>
      <c r="Z318" s="111"/>
      <c r="AD318" s="157"/>
    </row>
    <row r="319" spans="16:30" ht="15.75" hidden="1" customHeight="1" x14ac:dyDescent="0.3">
      <c r="P319" s="164"/>
      <c r="Z319" s="111"/>
      <c r="AD319" s="157"/>
    </row>
    <row r="320" spans="16:30" ht="15.75" hidden="1" customHeight="1" x14ac:dyDescent="0.3">
      <c r="P320" s="164"/>
      <c r="Z320" s="111"/>
      <c r="AD320" s="157"/>
    </row>
    <row r="321" spans="16:30" ht="15.75" hidden="1" customHeight="1" x14ac:dyDescent="0.3">
      <c r="P321" s="164"/>
      <c r="Z321" s="111"/>
      <c r="AD321" s="157"/>
    </row>
    <row r="322" spans="16:30" ht="15.75" hidden="1" customHeight="1" x14ac:dyDescent="0.3">
      <c r="P322" s="164"/>
      <c r="Z322" s="111"/>
      <c r="AD322" s="157"/>
    </row>
    <row r="323" spans="16:30" ht="15.75" hidden="1" customHeight="1" x14ac:dyDescent="0.3">
      <c r="P323" s="164"/>
      <c r="Z323" s="111"/>
      <c r="AD323" s="157"/>
    </row>
    <row r="324" spans="16:30" ht="15.75" hidden="1" customHeight="1" x14ac:dyDescent="0.3">
      <c r="P324" s="164"/>
      <c r="Z324" s="111"/>
      <c r="AD324" s="157"/>
    </row>
    <row r="325" spans="16:30" ht="15.75" hidden="1" customHeight="1" x14ac:dyDescent="0.3">
      <c r="P325" s="164"/>
      <c r="Z325" s="111"/>
      <c r="AD325" s="157"/>
    </row>
    <row r="326" spans="16:30" ht="15.75" hidden="1" customHeight="1" x14ac:dyDescent="0.3">
      <c r="P326" s="164"/>
      <c r="Z326" s="111"/>
      <c r="AD326" s="157"/>
    </row>
    <row r="327" spans="16:30" ht="15.75" hidden="1" customHeight="1" x14ac:dyDescent="0.3">
      <c r="P327" s="164"/>
      <c r="Z327" s="111"/>
      <c r="AD327" s="157"/>
    </row>
    <row r="328" spans="16:30" ht="15.75" hidden="1" customHeight="1" x14ac:dyDescent="0.3">
      <c r="P328" s="164"/>
      <c r="Z328" s="111"/>
      <c r="AD328" s="157"/>
    </row>
    <row r="329" spans="16:30" ht="15.75" hidden="1" customHeight="1" x14ac:dyDescent="0.3">
      <c r="P329" s="164"/>
      <c r="Z329" s="111"/>
      <c r="AD329" s="157"/>
    </row>
    <row r="330" spans="16:30" ht="15.75" hidden="1" customHeight="1" x14ac:dyDescent="0.3">
      <c r="P330" s="164"/>
      <c r="Z330" s="111"/>
      <c r="AD330" s="157"/>
    </row>
    <row r="331" spans="16:30" ht="15.75" hidden="1" customHeight="1" x14ac:dyDescent="0.3">
      <c r="P331" s="164"/>
      <c r="Z331" s="111"/>
      <c r="AD331" s="157"/>
    </row>
    <row r="332" spans="16:30" ht="15.75" hidden="1" customHeight="1" x14ac:dyDescent="0.3">
      <c r="P332" s="164"/>
      <c r="Z332" s="111"/>
      <c r="AD332" s="157"/>
    </row>
    <row r="333" spans="16:30" ht="15.75" hidden="1" customHeight="1" x14ac:dyDescent="0.3">
      <c r="P333" s="164"/>
      <c r="Z333" s="111"/>
      <c r="AD333" s="157"/>
    </row>
    <row r="334" spans="16:30" ht="15.75" hidden="1" customHeight="1" x14ac:dyDescent="0.3">
      <c r="P334" s="164"/>
      <c r="Z334" s="111"/>
      <c r="AD334" s="157"/>
    </row>
    <row r="335" spans="16:30" ht="15.75" hidden="1" customHeight="1" x14ac:dyDescent="0.3">
      <c r="P335" s="164"/>
      <c r="Z335" s="111"/>
      <c r="AD335" s="157"/>
    </row>
    <row r="336" spans="16:30" ht="15.75" hidden="1" customHeight="1" x14ac:dyDescent="0.3">
      <c r="P336" s="164"/>
      <c r="Z336" s="111"/>
      <c r="AD336" s="157"/>
    </row>
    <row r="337" spans="16:30" ht="15.75" hidden="1" customHeight="1" x14ac:dyDescent="0.3">
      <c r="P337" s="164"/>
      <c r="Z337" s="111"/>
      <c r="AD337" s="157"/>
    </row>
    <row r="338" spans="16:30" ht="15.75" hidden="1" customHeight="1" x14ac:dyDescent="0.3">
      <c r="P338" s="164"/>
      <c r="Z338" s="111"/>
      <c r="AD338" s="157"/>
    </row>
    <row r="339" spans="16:30" ht="15.75" hidden="1" customHeight="1" x14ac:dyDescent="0.3">
      <c r="P339" s="164"/>
      <c r="Z339" s="111"/>
      <c r="AD339" s="157"/>
    </row>
    <row r="340" spans="16:30" ht="15.75" hidden="1" customHeight="1" x14ac:dyDescent="0.3">
      <c r="P340" s="164"/>
      <c r="Z340" s="111"/>
      <c r="AD340" s="157"/>
    </row>
    <row r="341" spans="16:30" ht="15.75" hidden="1" customHeight="1" x14ac:dyDescent="0.3">
      <c r="P341" s="164"/>
      <c r="Z341" s="111"/>
      <c r="AD341" s="157"/>
    </row>
    <row r="342" spans="16:30" ht="15.75" hidden="1" customHeight="1" x14ac:dyDescent="0.3">
      <c r="P342" s="164"/>
      <c r="Z342" s="111"/>
      <c r="AD342" s="157"/>
    </row>
    <row r="343" spans="16:30" ht="15.75" hidden="1" customHeight="1" x14ac:dyDescent="0.3">
      <c r="P343" s="164"/>
      <c r="Z343" s="111"/>
      <c r="AD343" s="157"/>
    </row>
    <row r="344" spans="16:30" ht="15.75" hidden="1" customHeight="1" x14ac:dyDescent="0.3">
      <c r="P344" s="164"/>
      <c r="Z344" s="111"/>
      <c r="AD344" s="157"/>
    </row>
    <row r="345" spans="16:30" ht="15.75" hidden="1" customHeight="1" x14ac:dyDescent="0.3">
      <c r="P345" s="164"/>
      <c r="Z345" s="111"/>
      <c r="AD345" s="157"/>
    </row>
    <row r="346" spans="16:30" ht="15.75" hidden="1" customHeight="1" x14ac:dyDescent="0.3">
      <c r="P346" s="164"/>
      <c r="Z346" s="111"/>
      <c r="AD346" s="157"/>
    </row>
    <row r="347" spans="16:30" ht="15.75" hidden="1" customHeight="1" x14ac:dyDescent="0.3">
      <c r="P347" s="164"/>
      <c r="Z347" s="111"/>
      <c r="AD347" s="157"/>
    </row>
    <row r="348" spans="16:30" ht="15.75" hidden="1" customHeight="1" x14ac:dyDescent="0.3">
      <c r="P348" s="164"/>
      <c r="Z348" s="111"/>
      <c r="AD348" s="157"/>
    </row>
    <row r="349" spans="16:30" ht="15.75" hidden="1" customHeight="1" x14ac:dyDescent="0.3">
      <c r="P349" s="164"/>
      <c r="Z349" s="111"/>
      <c r="AD349" s="157"/>
    </row>
    <row r="350" spans="16:30" ht="15.75" hidden="1" customHeight="1" x14ac:dyDescent="0.3">
      <c r="P350" s="164"/>
      <c r="Z350" s="111"/>
      <c r="AD350" s="157"/>
    </row>
    <row r="351" spans="16:30" ht="15.75" hidden="1" customHeight="1" x14ac:dyDescent="0.3">
      <c r="P351" s="164"/>
      <c r="Z351" s="111"/>
      <c r="AD351" s="157"/>
    </row>
    <row r="352" spans="16:30" ht="15.75" hidden="1" customHeight="1" x14ac:dyDescent="0.3">
      <c r="P352" s="164"/>
      <c r="Z352" s="111"/>
      <c r="AD352" s="157"/>
    </row>
    <row r="353" spans="16:30" ht="15.75" hidden="1" customHeight="1" x14ac:dyDescent="0.3">
      <c r="P353" s="164"/>
      <c r="Z353" s="111"/>
      <c r="AD353" s="157"/>
    </row>
    <row r="354" spans="16:30" ht="15.75" hidden="1" customHeight="1" x14ac:dyDescent="0.3">
      <c r="P354" s="164"/>
      <c r="Z354" s="111"/>
      <c r="AD354" s="157"/>
    </row>
    <row r="355" spans="16:30" ht="15.75" hidden="1" customHeight="1" x14ac:dyDescent="0.3">
      <c r="P355" s="164"/>
      <c r="Z355" s="111"/>
      <c r="AD355" s="157"/>
    </row>
    <row r="356" spans="16:30" ht="15.75" hidden="1" customHeight="1" x14ac:dyDescent="0.3">
      <c r="P356" s="164"/>
      <c r="Z356" s="111"/>
      <c r="AD356" s="157"/>
    </row>
    <row r="357" spans="16:30" ht="15.75" hidden="1" customHeight="1" x14ac:dyDescent="0.3">
      <c r="P357" s="164"/>
      <c r="Z357" s="111"/>
      <c r="AD357" s="157"/>
    </row>
    <row r="358" spans="16:30" ht="15.75" hidden="1" customHeight="1" x14ac:dyDescent="0.3">
      <c r="P358" s="164"/>
      <c r="Z358" s="111"/>
      <c r="AD358" s="157"/>
    </row>
    <row r="359" spans="16:30" ht="15.75" hidden="1" customHeight="1" x14ac:dyDescent="0.3">
      <c r="P359" s="164"/>
      <c r="Z359" s="111"/>
      <c r="AD359" s="157"/>
    </row>
    <row r="360" spans="16:30" ht="15.75" hidden="1" customHeight="1" x14ac:dyDescent="0.3">
      <c r="P360" s="164"/>
      <c r="Z360" s="111"/>
      <c r="AD360" s="157"/>
    </row>
    <row r="361" spans="16:30" ht="15.75" hidden="1" customHeight="1" x14ac:dyDescent="0.3">
      <c r="P361" s="164"/>
      <c r="Z361" s="111"/>
      <c r="AD361" s="157"/>
    </row>
    <row r="362" spans="16:30" ht="15.75" hidden="1" customHeight="1" x14ac:dyDescent="0.3">
      <c r="P362" s="164"/>
      <c r="Z362" s="111"/>
      <c r="AD362" s="157"/>
    </row>
    <row r="363" spans="16:30" ht="15.75" hidden="1" customHeight="1" x14ac:dyDescent="0.3">
      <c r="P363" s="164"/>
      <c r="Z363" s="111"/>
      <c r="AD363" s="157"/>
    </row>
    <row r="364" spans="16:30" ht="15.75" hidden="1" customHeight="1" x14ac:dyDescent="0.3">
      <c r="P364" s="164"/>
      <c r="Z364" s="111"/>
      <c r="AD364" s="157"/>
    </row>
    <row r="365" spans="16:30" ht="15.75" hidden="1" customHeight="1" x14ac:dyDescent="0.3">
      <c r="P365" s="164"/>
      <c r="Z365" s="111"/>
      <c r="AD365" s="157"/>
    </row>
    <row r="366" spans="16:30" ht="15.75" hidden="1" customHeight="1" x14ac:dyDescent="0.3">
      <c r="P366" s="164"/>
      <c r="Z366" s="111"/>
      <c r="AD366" s="157"/>
    </row>
    <row r="367" spans="16:30" ht="15.75" hidden="1" customHeight="1" x14ac:dyDescent="0.3">
      <c r="P367" s="164"/>
      <c r="Z367" s="111"/>
      <c r="AD367" s="157"/>
    </row>
    <row r="368" spans="16:30" ht="15.75" hidden="1" customHeight="1" x14ac:dyDescent="0.3">
      <c r="P368" s="164"/>
      <c r="Z368" s="111"/>
      <c r="AD368" s="157"/>
    </row>
    <row r="369" spans="16:30" ht="15.75" hidden="1" customHeight="1" x14ac:dyDescent="0.3">
      <c r="P369" s="164"/>
      <c r="Z369" s="111"/>
      <c r="AD369" s="157"/>
    </row>
    <row r="370" spans="16:30" ht="15.75" hidden="1" customHeight="1" x14ac:dyDescent="0.3">
      <c r="P370" s="164"/>
      <c r="Z370" s="111"/>
      <c r="AD370" s="157"/>
    </row>
    <row r="371" spans="16:30" ht="15.75" hidden="1" customHeight="1" x14ac:dyDescent="0.3">
      <c r="P371" s="164"/>
      <c r="Z371" s="111"/>
      <c r="AD371" s="157"/>
    </row>
    <row r="372" spans="16:30" ht="15.75" hidden="1" customHeight="1" x14ac:dyDescent="0.3">
      <c r="P372" s="164"/>
      <c r="Z372" s="111"/>
      <c r="AD372" s="157"/>
    </row>
    <row r="373" spans="16:30" ht="15.75" hidden="1" customHeight="1" x14ac:dyDescent="0.3">
      <c r="P373" s="164"/>
      <c r="Z373" s="111"/>
      <c r="AD373" s="157"/>
    </row>
    <row r="374" spans="16:30" ht="15.75" hidden="1" customHeight="1" x14ac:dyDescent="0.3">
      <c r="P374" s="164"/>
      <c r="Z374" s="111"/>
      <c r="AD374" s="157"/>
    </row>
    <row r="375" spans="16:30" ht="15.75" hidden="1" customHeight="1" x14ac:dyDescent="0.3">
      <c r="P375" s="164"/>
      <c r="Z375" s="111"/>
      <c r="AD375" s="157"/>
    </row>
    <row r="376" spans="16:30" ht="15.75" hidden="1" customHeight="1" x14ac:dyDescent="0.3">
      <c r="P376" s="164"/>
      <c r="Z376" s="111"/>
      <c r="AD376" s="157"/>
    </row>
    <row r="377" spans="16:30" ht="15.75" hidden="1" customHeight="1" x14ac:dyDescent="0.3">
      <c r="P377" s="164"/>
      <c r="Z377" s="111"/>
      <c r="AD377" s="157"/>
    </row>
    <row r="378" spans="16:30" ht="15.75" hidden="1" customHeight="1" x14ac:dyDescent="0.3">
      <c r="P378" s="164"/>
      <c r="Z378" s="111"/>
      <c r="AD378" s="157"/>
    </row>
    <row r="379" spans="16:30" ht="15.75" hidden="1" customHeight="1" x14ac:dyDescent="0.3">
      <c r="P379" s="164"/>
      <c r="Z379" s="111"/>
      <c r="AD379" s="157"/>
    </row>
    <row r="380" spans="16:30" ht="15.75" hidden="1" customHeight="1" x14ac:dyDescent="0.3">
      <c r="P380" s="164"/>
      <c r="Z380" s="111"/>
      <c r="AD380" s="157"/>
    </row>
    <row r="381" spans="16:30" ht="15.75" hidden="1" customHeight="1" x14ac:dyDescent="0.3">
      <c r="P381" s="164"/>
      <c r="Z381" s="111"/>
      <c r="AD381" s="157"/>
    </row>
    <row r="382" spans="16:30" ht="15.75" hidden="1" customHeight="1" x14ac:dyDescent="0.3">
      <c r="P382" s="164"/>
      <c r="Z382" s="111"/>
      <c r="AD382" s="157"/>
    </row>
    <row r="383" spans="16:30" ht="15.75" hidden="1" customHeight="1" x14ac:dyDescent="0.3">
      <c r="P383" s="164"/>
      <c r="Z383" s="111"/>
      <c r="AD383" s="157"/>
    </row>
    <row r="384" spans="16:30" ht="15.75" hidden="1" customHeight="1" x14ac:dyDescent="0.3">
      <c r="P384" s="164"/>
      <c r="Z384" s="111"/>
      <c r="AD384" s="157"/>
    </row>
    <row r="385" spans="16:30" ht="15.75" hidden="1" customHeight="1" x14ac:dyDescent="0.3">
      <c r="P385" s="164"/>
      <c r="Z385" s="111"/>
      <c r="AD385" s="157"/>
    </row>
    <row r="386" spans="16:30" ht="15.75" hidden="1" customHeight="1" x14ac:dyDescent="0.3">
      <c r="P386" s="164"/>
      <c r="Z386" s="111"/>
      <c r="AD386" s="157"/>
    </row>
    <row r="387" spans="16:30" ht="15.75" hidden="1" customHeight="1" x14ac:dyDescent="0.3">
      <c r="P387" s="164"/>
      <c r="Z387" s="111"/>
      <c r="AD387" s="157"/>
    </row>
    <row r="388" spans="16:30" ht="15.75" hidden="1" customHeight="1" x14ac:dyDescent="0.3">
      <c r="P388" s="164"/>
      <c r="Z388" s="111"/>
      <c r="AD388" s="157"/>
    </row>
    <row r="389" spans="16:30" ht="15.75" hidden="1" customHeight="1" x14ac:dyDescent="0.3">
      <c r="P389" s="164"/>
      <c r="Z389" s="111"/>
      <c r="AD389" s="157"/>
    </row>
    <row r="390" spans="16:30" ht="15.75" hidden="1" customHeight="1" x14ac:dyDescent="0.3">
      <c r="P390" s="164"/>
      <c r="Z390" s="111"/>
      <c r="AD390" s="157"/>
    </row>
    <row r="391" spans="16:30" ht="15.75" hidden="1" customHeight="1" x14ac:dyDescent="0.3">
      <c r="P391" s="164"/>
      <c r="Z391" s="111"/>
      <c r="AD391" s="157"/>
    </row>
    <row r="392" spans="16:30" ht="15.75" hidden="1" customHeight="1" x14ac:dyDescent="0.3">
      <c r="P392" s="164"/>
      <c r="Z392" s="111"/>
      <c r="AD392" s="157"/>
    </row>
    <row r="393" spans="16:30" ht="15.75" hidden="1" customHeight="1" x14ac:dyDescent="0.3">
      <c r="P393" s="164"/>
      <c r="Z393" s="111"/>
      <c r="AD393" s="157"/>
    </row>
    <row r="394" spans="16:30" ht="15.75" hidden="1" customHeight="1" x14ac:dyDescent="0.3">
      <c r="P394" s="164"/>
      <c r="Z394" s="111"/>
      <c r="AD394" s="157"/>
    </row>
    <row r="395" spans="16:30" ht="15.75" hidden="1" customHeight="1" x14ac:dyDescent="0.3">
      <c r="P395" s="164"/>
      <c r="Z395" s="111"/>
      <c r="AD395" s="157"/>
    </row>
    <row r="396" spans="16:30" ht="15.75" hidden="1" customHeight="1" x14ac:dyDescent="0.3">
      <c r="P396" s="164"/>
      <c r="Z396" s="111"/>
      <c r="AD396" s="157"/>
    </row>
    <row r="397" spans="16:30" ht="15.75" hidden="1" customHeight="1" x14ac:dyDescent="0.3">
      <c r="P397" s="164"/>
      <c r="Z397" s="111"/>
      <c r="AD397" s="157"/>
    </row>
    <row r="398" spans="16:30" ht="15.75" hidden="1" customHeight="1" x14ac:dyDescent="0.3">
      <c r="P398" s="164"/>
      <c r="Z398" s="111"/>
      <c r="AD398" s="157"/>
    </row>
    <row r="399" spans="16:30" ht="15.75" hidden="1" customHeight="1" x14ac:dyDescent="0.3">
      <c r="P399" s="164"/>
      <c r="Z399" s="111"/>
      <c r="AD399" s="157"/>
    </row>
    <row r="400" spans="16:30" ht="15.75" hidden="1" customHeight="1" x14ac:dyDescent="0.3">
      <c r="P400" s="164"/>
      <c r="Z400" s="111"/>
      <c r="AD400" s="157"/>
    </row>
    <row r="401" spans="16:30" ht="15.75" hidden="1" customHeight="1" x14ac:dyDescent="0.3">
      <c r="P401" s="164"/>
      <c r="Z401" s="111"/>
      <c r="AD401" s="157"/>
    </row>
    <row r="402" spans="16:30" ht="15.75" hidden="1" customHeight="1" x14ac:dyDescent="0.3">
      <c r="P402" s="164"/>
      <c r="Z402" s="111"/>
      <c r="AD402" s="157"/>
    </row>
    <row r="403" spans="16:30" ht="15.75" hidden="1" customHeight="1" x14ac:dyDescent="0.3">
      <c r="P403" s="164"/>
      <c r="Z403" s="111"/>
      <c r="AD403" s="157"/>
    </row>
    <row r="404" spans="16:30" ht="15.75" hidden="1" customHeight="1" x14ac:dyDescent="0.3">
      <c r="P404" s="164"/>
      <c r="Z404" s="111"/>
      <c r="AD404" s="157"/>
    </row>
    <row r="405" spans="16:30" ht="15.75" hidden="1" customHeight="1" x14ac:dyDescent="0.3">
      <c r="P405" s="164"/>
      <c r="Z405" s="111"/>
      <c r="AD405" s="157"/>
    </row>
    <row r="406" spans="16:30" ht="15.75" hidden="1" customHeight="1" x14ac:dyDescent="0.3">
      <c r="P406" s="164"/>
      <c r="Z406" s="111"/>
      <c r="AD406" s="157"/>
    </row>
    <row r="407" spans="16:30" ht="15.75" hidden="1" customHeight="1" x14ac:dyDescent="0.3">
      <c r="P407" s="164"/>
      <c r="Z407" s="111"/>
      <c r="AD407" s="157"/>
    </row>
    <row r="408" spans="16:30" ht="15.75" hidden="1" customHeight="1" x14ac:dyDescent="0.3">
      <c r="P408" s="164"/>
      <c r="Z408" s="111"/>
      <c r="AD408" s="157"/>
    </row>
    <row r="409" spans="16:30" ht="15.75" hidden="1" customHeight="1" x14ac:dyDescent="0.3">
      <c r="P409" s="164"/>
      <c r="Z409" s="111"/>
      <c r="AD409" s="157"/>
    </row>
    <row r="410" spans="16:30" ht="15.75" hidden="1" customHeight="1" x14ac:dyDescent="0.3">
      <c r="P410" s="164"/>
      <c r="Z410" s="111"/>
      <c r="AD410" s="157"/>
    </row>
    <row r="411" spans="16:30" ht="15.75" hidden="1" customHeight="1" x14ac:dyDescent="0.3">
      <c r="P411" s="164"/>
      <c r="Z411" s="111"/>
      <c r="AD411" s="157"/>
    </row>
    <row r="412" spans="16:30" ht="15.75" hidden="1" customHeight="1" x14ac:dyDescent="0.3">
      <c r="P412" s="164"/>
      <c r="Z412" s="111"/>
      <c r="AD412" s="157"/>
    </row>
    <row r="413" spans="16:30" ht="15.75" hidden="1" customHeight="1" x14ac:dyDescent="0.3">
      <c r="P413" s="164"/>
      <c r="Z413" s="111"/>
      <c r="AD413" s="157"/>
    </row>
    <row r="414" spans="16:30" ht="15.75" hidden="1" customHeight="1" x14ac:dyDescent="0.3">
      <c r="P414" s="164"/>
      <c r="Z414" s="111"/>
      <c r="AD414" s="157"/>
    </row>
    <row r="415" spans="16:30" ht="15.75" hidden="1" customHeight="1" x14ac:dyDescent="0.3">
      <c r="P415" s="164"/>
      <c r="Z415" s="111"/>
      <c r="AD415" s="157"/>
    </row>
    <row r="416" spans="16:30" ht="15.75" hidden="1" customHeight="1" x14ac:dyDescent="0.3">
      <c r="P416" s="164"/>
      <c r="Z416" s="111"/>
      <c r="AD416" s="157"/>
    </row>
    <row r="417" spans="16:30" ht="15.75" hidden="1" customHeight="1" x14ac:dyDescent="0.3">
      <c r="P417" s="164"/>
      <c r="Z417" s="111"/>
      <c r="AD417" s="157"/>
    </row>
    <row r="418" spans="16:30" ht="15.75" hidden="1" customHeight="1" x14ac:dyDescent="0.3">
      <c r="P418" s="164"/>
      <c r="Z418" s="111"/>
      <c r="AD418" s="157"/>
    </row>
    <row r="419" spans="16:30" ht="15.75" hidden="1" customHeight="1" x14ac:dyDescent="0.3">
      <c r="P419" s="164"/>
      <c r="Z419" s="111"/>
      <c r="AD419" s="157"/>
    </row>
    <row r="420" spans="16:30" ht="15.75" hidden="1" customHeight="1" x14ac:dyDescent="0.3">
      <c r="P420" s="164"/>
      <c r="Z420" s="111"/>
      <c r="AD420" s="157"/>
    </row>
    <row r="421" spans="16:30" ht="15.75" hidden="1" customHeight="1" x14ac:dyDescent="0.3">
      <c r="P421" s="164"/>
      <c r="Z421" s="111"/>
      <c r="AD421" s="157"/>
    </row>
    <row r="422" spans="16:30" ht="15.75" hidden="1" customHeight="1" x14ac:dyDescent="0.3">
      <c r="P422" s="164"/>
      <c r="Z422" s="111"/>
      <c r="AD422" s="157"/>
    </row>
    <row r="423" spans="16:30" ht="15.75" hidden="1" customHeight="1" x14ac:dyDescent="0.3">
      <c r="P423" s="164"/>
      <c r="Z423" s="111"/>
      <c r="AD423" s="157"/>
    </row>
    <row r="424" spans="16:30" ht="15.75" hidden="1" customHeight="1" x14ac:dyDescent="0.3">
      <c r="P424" s="164"/>
      <c r="Z424" s="111"/>
      <c r="AD424" s="157"/>
    </row>
    <row r="425" spans="16:30" ht="15.75" hidden="1" customHeight="1" x14ac:dyDescent="0.3">
      <c r="P425" s="164"/>
      <c r="Z425" s="111"/>
      <c r="AD425" s="157"/>
    </row>
    <row r="426" spans="16:30" ht="15.75" hidden="1" customHeight="1" x14ac:dyDescent="0.3">
      <c r="P426" s="164"/>
      <c r="Z426" s="111"/>
      <c r="AD426" s="157"/>
    </row>
    <row r="427" spans="16:30" ht="15.75" hidden="1" customHeight="1" x14ac:dyDescent="0.3">
      <c r="P427" s="164"/>
      <c r="Z427" s="111"/>
      <c r="AD427" s="157"/>
    </row>
    <row r="428" spans="16:30" ht="15.75" hidden="1" customHeight="1" x14ac:dyDescent="0.3">
      <c r="P428" s="164"/>
      <c r="Z428" s="111"/>
      <c r="AD428" s="157"/>
    </row>
    <row r="429" spans="16:30" ht="15.75" hidden="1" customHeight="1" x14ac:dyDescent="0.3">
      <c r="P429" s="164"/>
      <c r="Z429" s="111"/>
      <c r="AD429" s="157"/>
    </row>
    <row r="430" spans="16:30" ht="15.75" hidden="1" customHeight="1" x14ac:dyDescent="0.3">
      <c r="P430" s="164"/>
      <c r="Z430" s="111"/>
      <c r="AD430" s="157"/>
    </row>
    <row r="431" spans="16:30" ht="15.75" hidden="1" customHeight="1" x14ac:dyDescent="0.3">
      <c r="P431" s="164"/>
      <c r="Z431" s="111"/>
      <c r="AD431" s="157"/>
    </row>
    <row r="432" spans="16:30" ht="15.75" hidden="1" customHeight="1" x14ac:dyDescent="0.3">
      <c r="P432" s="164"/>
      <c r="Z432" s="111"/>
      <c r="AD432" s="157"/>
    </row>
    <row r="433" spans="16:30" ht="15.75" hidden="1" customHeight="1" x14ac:dyDescent="0.3">
      <c r="P433" s="164"/>
      <c r="Z433" s="111"/>
      <c r="AD433" s="157"/>
    </row>
    <row r="434" spans="16:30" ht="15.75" hidden="1" customHeight="1" x14ac:dyDescent="0.3">
      <c r="P434" s="164"/>
      <c r="Z434" s="111"/>
      <c r="AD434" s="157"/>
    </row>
    <row r="435" spans="16:30" ht="15.75" hidden="1" customHeight="1" x14ac:dyDescent="0.3">
      <c r="P435" s="164"/>
      <c r="Z435" s="111"/>
      <c r="AD435" s="157"/>
    </row>
    <row r="436" spans="16:30" ht="15.75" hidden="1" customHeight="1" x14ac:dyDescent="0.3">
      <c r="P436" s="164"/>
      <c r="Z436" s="111"/>
      <c r="AD436" s="157"/>
    </row>
    <row r="437" spans="16:30" ht="15.75" hidden="1" customHeight="1" x14ac:dyDescent="0.3">
      <c r="P437" s="164"/>
      <c r="Z437" s="111"/>
      <c r="AD437" s="157"/>
    </row>
    <row r="438" spans="16:30" ht="15.75" hidden="1" customHeight="1" x14ac:dyDescent="0.3">
      <c r="P438" s="164"/>
      <c r="Z438" s="111"/>
      <c r="AD438" s="157"/>
    </row>
    <row r="439" spans="16:30" ht="15.75" hidden="1" customHeight="1" x14ac:dyDescent="0.3">
      <c r="P439" s="164"/>
      <c r="Z439" s="111"/>
      <c r="AD439" s="157"/>
    </row>
    <row r="440" spans="16:30" ht="15.75" hidden="1" customHeight="1" x14ac:dyDescent="0.3">
      <c r="P440" s="164"/>
      <c r="Z440" s="111"/>
      <c r="AD440" s="157"/>
    </row>
    <row r="441" spans="16:30" ht="15.75" hidden="1" customHeight="1" x14ac:dyDescent="0.3">
      <c r="P441" s="164"/>
      <c r="Z441" s="111"/>
      <c r="AD441" s="157"/>
    </row>
    <row r="442" spans="16:30" ht="15.75" hidden="1" customHeight="1" x14ac:dyDescent="0.3">
      <c r="P442" s="164"/>
      <c r="Z442" s="111"/>
      <c r="AD442" s="157"/>
    </row>
    <row r="443" spans="16:30" ht="15.75" hidden="1" customHeight="1" x14ac:dyDescent="0.3">
      <c r="P443" s="164"/>
      <c r="Z443" s="111"/>
      <c r="AD443" s="157"/>
    </row>
    <row r="444" spans="16:30" ht="15.75" hidden="1" customHeight="1" x14ac:dyDescent="0.3">
      <c r="P444" s="164"/>
      <c r="Z444" s="111"/>
      <c r="AD444" s="157"/>
    </row>
    <row r="445" spans="16:30" ht="15.75" hidden="1" customHeight="1" x14ac:dyDescent="0.3">
      <c r="P445" s="164"/>
      <c r="Z445" s="111"/>
      <c r="AD445" s="157"/>
    </row>
    <row r="446" spans="16:30" ht="15.75" hidden="1" customHeight="1" x14ac:dyDescent="0.3">
      <c r="P446" s="164"/>
      <c r="Z446" s="111"/>
      <c r="AD446" s="157"/>
    </row>
    <row r="447" spans="16:30" ht="15.75" hidden="1" customHeight="1" x14ac:dyDescent="0.3">
      <c r="P447" s="164"/>
      <c r="Z447" s="111"/>
      <c r="AD447" s="157"/>
    </row>
    <row r="448" spans="16:30" ht="15.75" hidden="1" customHeight="1" x14ac:dyDescent="0.3">
      <c r="P448" s="164"/>
      <c r="Z448" s="111"/>
      <c r="AD448" s="157"/>
    </row>
    <row r="449" spans="16:30" ht="15.75" hidden="1" customHeight="1" x14ac:dyDescent="0.3">
      <c r="P449" s="164"/>
      <c r="Z449" s="111"/>
      <c r="AD449" s="157"/>
    </row>
    <row r="450" spans="16:30" ht="15.75" hidden="1" customHeight="1" x14ac:dyDescent="0.3">
      <c r="P450" s="164"/>
      <c r="Z450" s="111"/>
      <c r="AD450" s="157"/>
    </row>
    <row r="451" spans="16:30" ht="15.75" hidden="1" customHeight="1" x14ac:dyDescent="0.3">
      <c r="P451" s="164"/>
      <c r="Z451" s="111"/>
      <c r="AD451" s="157"/>
    </row>
    <row r="452" spans="16:30" ht="15.75" hidden="1" customHeight="1" x14ac:dyDescent="0.3">
      <c r="P452" s="164"/>
      <c r="Z452" s="111"/>
      <c r="AD452" s="157"/>
    </row>
    <row r="453" spans="16:30" ht="15.75" hidden="1" customHeight="1" x14ac:dyDescent="0.3">
      <c r="P453" s="164"/>
      <c r="Z453" s="111"/>
      <c r="AD453" s="157"/>
    </row>
    <row r="454" spans="16:30" ht="15.75" hidden="1" customHeight="1" x14ac:dyDescent="0.3">
      <c r="P454" s="164"/>
      <c r="Z454" s="111"/>
      <c r="AD454" s="157"/>
    </row>
    <row r="455" spans="16:30" ht="15.75" hidden="1" customHeight="1" x14ac:dyDescent="0.3">
      <c r="P455" s="164"/>
      <c r="Z455" s="111"/>
      <c r="AD455" s="157"/>
    </row>
    <row r="456" spans="16:30" ht="15.75" hidden="1" customHeight="1" x14ac:dyDescent="0.3">
      <c r="P456" s="164"/>
      <c r="Z456" s="111"/>
      <c r="AD456" s="157"/>
    </row>
    <row r="457" spans="16:30" ht="15.75" hidden="1" customHeight="1" x14ac:dyDescent="0.3">
      <c r="P457" s="164"/>
      <c r="Z457" s="111"/>
      <c r="AD457" s="157"/>
    </row>
    <row r="458" spans="16:30" ht="15.75" hidden="1" customHeight="1" x14ac:dyDescent="0.3">
      <c r="P458" s="164"/>
      <c r="Z458" s="111"/>
      <c r="AD458" s="157"/>
    </row>
    <row r="459" spans="16:30" ht="15.75" hidden="1" customHeight="1" x14ac:dyDescent="0.3">
      <c r="P459" s="164"/>
      <c r="Z459" s="111"/>
      <c r="AD459" s="157"/>
    </row>
    <row r="460" spans="16:30" ht="15.75" hidden="1" customHeight="1" x14ac:dyDescent="0.3">
      <c r="P460" s="164"/>
      <c r="Z460" s="111"/>
      <c r="AD460" s="157"/>
    </row>
    <row r="461" spans="16:30" ht="15.75" hidden="1" customHeight="1" x14ac:dyDescent="0.3">
      <c r="P461" s="164"/>
      <c r="Z461" s="111"/>
      <c r="AD461" s="157"/>
    </row>
    <row r="462" spans="16:30" ht="15.75" hidden="1" customHeight="1" x14ac:dyDescent="0.3">
      <c r="P462" s="164"/>
      <c r="Z462" s="111"/>
      <c r="AD462" s="157"/>
    </row>
    <row r="463" spans="16:30" ht="15.75" hidden="1" customHeight="1" x14ac:dyDescent="0.3">
      <c r="P463" s="164"/>
      <c r="Z463" s="111"/>
      <c r="AD463" s="157"/>
    </row>
    <row r="464" spans="16:30" ht="15.75" hidden="1" customHeight="1" x14ac:dyDescent="0.3">
      <c r="P464" s="164"/>
      <c r="Z464" s="111"/>
      <c r="AD464" s="157"/>
    </row>
    <row r="465" spans="16:30" ht="15.75" hidden="1" customHeight="1" x14ac:dyDescent="0.3">
      <c r="P465" s="164"/>
      <c r="Z465" s="111"/>
      <c r="AD465" s="157"/>
    </row>
    <row r="466" spans="16:30" ht="15.75" hidden="1" customHeight="1" x14ac:dyDescent="0.3">
      <c r="P466" s="164"/>
      <c r="Z466" s="111"/>
      <c r="AD466" s="157"/>
    </row>
    <row r="467" spans="16:30" ht="15.75" hidden="1" customHeight="1" x14ac:dyDescent="0.3">
      <c r="P467" s="164"/>
      <c r="Z467" s="111"/>
      <c r="AD467" s="157"/>
    </row>
    <row r="468" spans="16:30" ht="15.75" hidden="1" customHeight="1" x14ac:dyDescent="0.3">
      <c r="P468" s="164"/>
      <c r="Z468" s="111"/>
      <c r="AD468" s="157"/>
    </row>
    <row r="469" spans="16:30" ht="15.75" hidden="1" customHeight="1" x14ac:dyDescent="0.3">
      <c r="P469" s="164"/>
      <c r="Z469" s="111"/>
      <c r="AD469" s="157"/>
    </row>
    <row r="470" spans="16:30" ht="15.75" hidden="1" customHeight="1" x14ac:dyDescent="0.3">
      <c r="P470" s="164"/>
      <c r="Z470" s="111"/>
      <c r="AD470" s="157"/>
    </row>
    <row r="471" spans="16:30" ht="15.75" hidden="1" customHeight="1" x14ac:dyDescent="0.3">
      <c r="P471" s="164"/>
      <c r="Z471" s="111"/>
      <c r="AD471" s="157"/>
    </row>
    <row r="472" spans="16:30" ht="15.75" hidden="1" customHeight="1" x14ac:dyDescent="0.3">
      <c r="P472" s="164"/>
      <c r="Z472" s="111"/>
      <c r="AD472" s="157"/>
    </row>
    <row r="473" spans="16:30" ht="15.75" hidden="1" customHeight="1" x14ac:dyDescent="0.3">
      <c r="P473" s="164"/>
      <c r="Z473" s="111"/>
      <c r="AD473" s="157"/>
    </row>
    <row r="474" spans="16:30" ht="15.75" hidden="1" customHeight="1" x14ac:dyDescent="0.3">
      <c r="P474" s="164"/>
      <c r="Z474" s="111"/>
      <c r="AD474" s="157"/>
    </row>
    <row r="475" spans="16:30" ht="15.75" hidden="1" customHeight="1" x14ac:dyDescent="0.3">
      <c r="P475" s="164"/>
      <c r="Z475" s="111"/>
      <c r="AD475" s="157"/>
    </row>
    <row r="476" spans="16:30" ht="15.75" hidden="1" customHeight="1" x14ac:dyDescent="0.3">
      <c r="P476" s="164"/>
      <c r="Z476" s="111"/>
      <c r="AD476" s="157"/>
    </row>
    <row r="477" spans="16:30" ht="15.75" hidden="1" customHeight="1" x14ac:dyDescent="0.3">
      <c r="P477" s="164"/>
      <c r="Z477" s="111"/>
      <c r="AD477" s="157"/>
    </row>
    <row r="478" spans="16:30" ht="15.75" hidden="1" customHeight="1" x14ac:dyDescent="0.3">
      <c r="P478" s="164"/>
      <c r="Z478" s="111"/>
      <c r="AD478" s="157"/>
    </row>
    <row r="479" spans="16:30" ht="15.75" hidden="1" customHeight="1" x14ac:dyDescent="0.3">
      <c r="P479" s="164"/>
      <c r="Z479" s="111"/>
      <c r="AD479" s="157"/>
    </row>
    <row r="480" spans="16:30" ht="15.75" hidden="1" customHeight="1" x14ac:dyDescent="0.3">
      <c r="P480" s="164"/>
      <c r="Z480" s="111"/>
      <c r="AD480" s="157"/>
    </row>
    <row r="481" spans="16:30" ht="15.75" hidden="1" customHeight="1" x14ac:dyDescent="0.3">
      <c r="P481" s="164"/>
      <c r="Z481" s="111"/>
      <c r="AD481" s="157"/>
    </row>
    <row r="482" spans="16:30" ht="15.75" hidden="1" customHeight="1" x14ac:dyDescent="0.3">
      <c r="P482" s="164"/>
      <c r="Z482" s="111"/>
      <c r="AD482" s="157"/>
    </row>
    <row r="483" spans="16:30" ht="15.75" hidden="1" customHeight="1" x14ac:dyDescent="0.3">
      <c r="P483" s="164"/>
      <c r="Z483" s="111"/>
      <c r="AD483" s="157"/>
    </row>
    <row r="484" spans="16:30" ht="15.75" hidden="1" customHeight="1" x14ac:dyDescent="0.3">
      <c r="P484" s="164"/>
      <c r="Z484" s="111"/>
      <c r="AD484" s="157"/>
    </row>
    <row r="485" spans="16:30" ht="15.75" hidden="1" customHeight="1" x14ac:dyDescent="0.3">
      <c r="P485" s="164"/>
      <c r="Z485" s="111"/>
      <c r="AD485" s="157"/>
    </row>
    <row r="486" spans="16:30" ht="15.75" hidden="1" customHeight="1" x14ac:dyDescent="0.3">
      <c r="P486" s="164"/>
      <c r="Z486" s="111"/>
      <c r="AD486" s="157"/>
    </row>
    <row r="487" spans="16:30" ht="15.75" hidden="1" customHeight="1" x14ac:dyDescent="0.3">
      <c r="P487" s="164"/>
      <c r="Z487" s="111"/>
      <c r="AD487" s="157"/>
    </row>
    <row r="488" spans="16:30" ht="15.75" hidden="1" customHeight="1" x14ac:dyDescent="0.3">
      <c r="P488" s="164"/>
      <c r="Z488" s="111"/>
      <c r="AD488" s="157"/>
    </row>
    <row r="489" spans="16:30" ht="15.75" hidden="1" customHeight="1" x14ac:dyDescent="0.3">
      <c r="P489" s="164"/>
      <c r="Z489" s="111"/>
      <c r="AD489" s="157"/>
    </row>
    <row r="490" spans="16:30" ht="15.75" hidden="1" customHeight="1" x14ac:dyDescent="0.3">
      <c r="P490" s="164"/>
      <c r="Z490" s="111"/>
      <c r="AD490" s="157"/>
    </row>
    <row r="491" spans="16:30" ht="15.75" hidden="1" customHeight="1" x14ac:dyDescent="0.3">
      <c r="P491" s="164"/>
      <c r="Z491" s="111"/>
      <c r="AD491" s="157"/>
    </row>
    <row r="492" spans="16:30" ht="15.75" hidden="1" customHeight="1" x14ac:dyDescent="0.3">
      <c r="P492" s="164"/>
      <c r="Z492" s="111"/>
      <c r="AD492" s="157"/>
    </row>
    <row r="493" spans="16:30" ht="15.75" hidden="1" customHeight="1" x14ac:dyDescent="0.3">
      <c r="P493" s="164"/>
      <c r="Z493" s="111"/>
      <c r="AD493" s="157"/>
    </row>
    <row r="494" spans="16:30" ht="15.75" hidden="1" customHeight="1" x14ac:dyDescent="0.3">
      <c r="P494" s="164"/>
      <c r="Z494" s="111"/>
      <c r="AD494" s="157"/>
    </row>
    <row r="495" spans="16:30" ht="15.75" hidden="1" customHeight="1" x14ac:dyDescent="0.3">
      <c r="P495" s="164"/>
      <c r="Z495" s="111"/>
      <c r="AD495" s="157"/>
    </row>
    <row r="496" spans="16:30" ht="15.75" hidden="1" customHeight="1" x14ac:dyDescent="0.3">
      <c r="P496" s="164"/>
      <c r="Z496" s="111"/>
      <c r="AD496" s="157"/>
    </row>
    <row r="497" spans="16:30" ht="15.75" hidden="1" customHeight="1" x14ac:dyDescent="0.3">
      <c r="P497" s="164"/>
      <c r="Z497" s="111"/>
      <c r="AD497" s="157"/>
    </row>
    <row r="498" spans="16:30" ht="15.75" hidden="1" customHeight="1" x14ac:dyDescent="0.3">
      <c r="P498" s="164"/>
      <c r="Z498" s="111"/>
      <c r="AD498" s="157"/>
    </row>
    <row r="499" spans="16:30" ht="15.75" hidden="1" customHeight="1" x14ac:dyDescent="0.3">
      <c r="P499" s="164"/>
      <c r="Z499" s="111"/>
      <c r="AD499" s="157"/>
    </row>
    <row r="500" spans="16:30" ht="15.75" hidden="1" customHeight="1" x14ac:dyDescent="0.3">
      <c r="P500" s="164"/>
      <c r="Z500" s="111"/>
      <c r="AD500" s="157"/>
    </row>
    <row r="501" spans="16:30" ht="15.75" hidden="1" customHeight="1" x14ac:dyDescent="0.3">
      <c r="P501" s="164"/>
      <c r="Z501" s="111"/>
      <c r="AD501" s="157"/>
    </row>
    <row r="502" spans="16:30" ht="15.75" hidden="1" customHeight="1" x14ac:dyDescent="0.3">
      <c r="P502" s="164"/>
      <c r="Z502" s="111"/>
      <c r="AD502" s="157"/>
    </row>
    <row r="503" spans="16:30" ht="15.75" hidden="1" customHeight="1" x14ac:dyDescent="0.3">
      <c r="P503" s="164"/>
      <c r="Z503" s="111"/>
      <c r="AD503" s="157"/>
    </row>
    <row r="504" spans="16:30" ht="15.75" hidden="1" customHeight="1" x14ac:dyDescent="0.3">
      <c r="P504" s="164"/>
      <c r="Z504" s="111"/>
      <c r="AD504" s="157"/>
    </row>
    <row r="505" spans="16:30" ht="15.75" hidden="1" customHeight="1" x14ac:dyDescent="0.3">
      <c r="P505" s="164"/>
      <c r="Z505" s="111"/>
      <c r="AD505" s="157"/>
    </row>
    <row r="506" spans="16:30" ht="15.75" hidden="1" customHeight="1" x14ac:dyDescent="0.3">
      <c r="P506" s="164"/>
      <c r="Z506" s="111"/>
      <c r="AD506" s="157"/>
    </row>
    <row r="507" spans="16:30" ht="15.75" hidden="1" customHeight="1" x14ac:dyDescent="0.3">
      <c r="P507" s="164"/>
      <c r="Z507" s="111"/>
      <c r="AD507" s="157"/>
    </row>
    <row r="508" spans="16:30" ht="15.75" hidden="1" customHeight="1" x14ac:dyDescent="0.3">
      <c r="P508" s="164"/>
      <c r="Z508" s="111"/>
      <c r="AD508" s="157"/>
    </row>
    <row r="509" spans="16:30" ht="15.75" hidden="1" customHeight="1" x14ac:dyDescent="0.3">
      <c r="P509" s="164"/>
      <c r="Z509" s="111"/>
      <c r="AD509" s="157"/>
    </row>
    <row r="510" spans="16:30" ht="15.75" hidden="1" customHeight="1" x14ac:dyDescent="0.3">
      <c r="P510" s="164"/>
      <c r="Z510" s="111"/>
      <c r="AD510" s="157"/>
    </row>
    <row r="511" spans="16:30" ht="15.75" hidden="1" customHeight="1" x14ac:dyDescent="0.3">
      <c r="P511" s="164"/>
      <c r="Z511" s="111"/>
      <c r="AD511" s="157"/>
    </row>
    <row r="512" spans="16:30" ht="15.75" hidden="1" customHeight="1" x14ac:dyDescent="0.3">
      <c r="P512" s="164"/>
      <c r="Z512" s="111"/>
      <c r="AD512" s="157"/>
    </row>
    <row r="513" spans="16:30" ht="15.75" hidden="1" customHeight="1" x14ac:dyDescent="0.3">
      <c r="P513" s="164"/>
      <c r="Z513" s="111"/>
      <c r="AD513" s="157"/>
    </row>
    <row r="514" spans="16:30" ht="15.75" hidden="1" customHeight="1" x14ac:dyDescent="0.3">
      <c r="P514" s="164"/>
      <c r="Z514" s="111"/>
      <c r="AD514" s="157"/>
    </row>
    <row r="515" spans="16:30" ht="15.75" hidden="1" customHeight="1" x14ac:dyDescent="0.3">
      <c r="P515" s="164"/>
      <c r="Z515" s="111"/>
      <c r="AD515" s="157"/>
    </row>
    <row r="516" spans="16:30" ht="15.75" hidden="1" customHeight="1" x14ac:dyDescent="0.3">
      <c r="P516" s="164"/>
      <c r="Z516" s="111"/>
      <c r="AD516" s="157"/>
    </row>
    <row r="517" spans="16:30" ht="15.75" hidden="1" customHeight="1" x14ac:dyDescent="0.3">
      <c r="P517" s="164"/>
      <c r="Z517" s="111"/>
      <c r="AD517" s="157"/>
    </row>
    <row r="518" spans="16:30" ht="15.75" hidden="1" customHeight="1" x14ac:dyDescent="0.3">
      <c r="P518" s="164"/>
      <c r="Z518" s="111"/>
      <c r="AD518" s="157"/>
    </row>
    <row r="519" spans="16:30" ht="15.75" hidden="1" customHeight="1" x14ac:dyDescent="0.3">
      <c r="P519" s="164"/>
      <c r="Z519" s="111"/>
      <c r="AD519" s="157"/>
    </row>
    <row r="520" spans="16:30" ht="15.75" hidden="1" customHeight="1" x14ac:dyDescent="0.3">
      <c r="P520" s="164"/>
      <c r="Z520" s="111"/>
      <c r="AD520" s="157"/>
    </row>
    <row r="521" spans="16:30" ht="15.75" hidden="1" customHeight="1" x14ac:dyDescent="0.3">
      <c r="P521" s="164"/>
      <c r="Z521" s="111"/>
      <c r="AD521" s="157"/>
    </row>
    <row r="522" spans="16:30" ht="15.75" hidden="1" customHeight="1" x14ac:dyDescent="0.3">
      <c r="P522" s="164"/>
      <c r="Z522" s="111"/>
      <c r="AD522" s="157"/>
    </row>
    <row r="523" spans="16:30" ht="15.75" hidden="1" customHeight="1" x14ac:dyDescent="0.3">
      <c r="P523" s="164"/>
      <c r="Z523" s="111"/>
      <c r="AD523" s="157"/>
    </row>
    <row r="524" spans="16:30" ht="15.75" hidden="1" customHeight="1" x14ac:dyDescent="0.3">
      <c r="P524" s="164"/>
      <c r="Z524" s="111"/>
      <c r="AD524" s="157"/>
    </row>
    <row r="525" spans="16:30" ht="15.75" hidden="1" customHeight="1" x14ac:dyDescent="0.3">
      <c r="P525" s="164"/>
      <c r="Z525" s="111"/>
      <c r="AD525" s="157"/>
    </row>
    <row r="526" spans="16:30" ht="15.75" hidden="1" customHeight="1" x14ac:dyDescent="0.3">
      <c r="P526" s="164"/>
      <c r="Z526" s="111"/>
      <c r="AD526" s="157"/>
    </row>
    <row r="527" spans="16:30" ht="15.75" hidden="1" customHeight="1" x14ac:dyDescent="0.3">
      <c r="P527" s="164"/>
      <c r="Z527" s="111"/>
      <c r="AD527" s="157"/>
    </row>
    <row r="528" spans="16:30" ht="15.75" hidden="1" customHeight="1" x14ac:dyDescent="0.3">
      <c r="P528" s="164"/>
      <c r="Z528" s="111"/>
      <c r="AD528" s="157"/>
    </row>
    <row r="529" spans="16:30" ht="15.75" hidden="1" customHeight="1" x14ac:dyDescent="0.3">
      <c r="P529" s="164"/>
      <c r="Z529" s="111"/>
      <c r="AD529" s="157"/>
    </row>
    <row r="530" spans="16:30" ht="15.75" hidden="1" customHeight="1" x14ac:dyDescent="0.3">
      <c r="P530" s="164"/>
      <c r="Z530" s="111"/>
      <c r="AD530" s="157"/>
    </row>
    <row r="531" spans="16:30" ht="15.75" hidden="1" customHeight="1" x14ac:dyDescent="0.3">
      <c r="P531" s="164"/>
      <c r="Z531" s="111"/>
      <c r="AD531" s="157"/>
    </row>
    <row r="532" spans="16:30" ht="15.75" hidden="1" customHeight="1" x14ac:dyDescent="0.3">
      <c r="P532" s="164"/>
      <c r="Z532" s="111"/>
      <c r="AD532" s="157"/>
    </row>
    <row r="533" spans="16:30" ht="15.75" hidden="1" customHeight="1" x14ac:dyDescent="0.3">
      <c r="P533" s="164"/>
      <c r="Z533" s="111"/>
      <c r="AD533" s="157"/>
    </row>
    <row r="534" spans="16:30" ht="15.75" hidden="1" customHeight="1" x14ac:dyDescent="0.3">
      <c r="P534" s="164"/>
      <c r="Z534" s="111"/>
      <c r="AD534" s="157"/>
    </row>
    <row r="535" spans="16:30" ht="15.75" hidden="1" customHeight="1" x14ac:dyDescent="0.3">
      <c r="P535" s="164"/>
      <c r="Z535" s="111"/>
      <c r="AD535" s="157"/>
    </row>
    <row r="536" spans="16:30" ht="15.75" hidden="1" customHeight="1" x14ac:dyDescent="0.3">
      <c r="P536" s="164"/>
      <c r="Z536" s="111"/>
      <c r="AD536" s="157"/>
    </row>
    <row r="537" spans="16:30" ht="15.75" hidden="1" customHeight="1" x14ac:dyDescent="0.3">
      <c r="P537" s="164"/>
      <c r="Z537" s="111"/>
      <c r="AD537" s="157"/>
    </row>
    <row r="538" spans="16:30" ht="15.75" hidden="1" customHeight="1" x14ac:dyDescent="0.3">
      <c r="P538" s="164"/>
      <c r="Z538" s="111"/>
      <c r="AD538" s="157"/>
    </row>
    <row r="539" spans="16:30" ht="15.75" hidden="1" customHeight="1" x14ac:dyDescent="0.3">
      <c r="P539" s="164"/>
      <c r="Z539" s="111"/>
      <c r="AD539" s="157"/>
    </row>
    <row r="540" spans="16:30" ht="15.75" hidden="1" customHeight="1" x14ac:dyDescent="0.3">
      <c r="P540" s="164"/>
      <c r="Z540" s="111"/>
      <c r="AD540" s="157"/>
    </row>
    <row r="541" spans="16:30" ht="15.75" hidden="1" customHeight="1" x14ac:dyDescent="0.3">
      <c r="P541" s="164"/>
      <c r="Z541" s="111"/>
      <c r="AD541" s="157"/>
    </row>
    <row r="542" spans="16:30" ht="15.75" hidden="1" customHeight="1" x14ac:dyDescent="0.3">
      <c r="P542" s="164"/>
      <c r="Z542" s="111"/>
      <c r="AD542" s="157"/>
    </row>
    <row r="543" spans="16:30" ht="15.75" hidden="1" customHeight="1" x14ac:dyDescent="0.3">
      <c r="P543" s="164"/>
      <c r="Z543" s="111"/>
      <c r="AD543" s="157"/>
    </row>
    <row r="544" spans="16:30" ht="15.75" hidden="1" customHeight="1" x14ac:dyDescent="0.3">
      <c r="P544" s="164"/>
      <c r="Z544" s="111"/>
      <c r="AD544" s="157"/>
    </row>
    <row r="545" spans="16:30" ht="15.75" hidden="1" customHeight="1" x14ac:dyDescent="0.3">
      <c r="P545" s="164"/>
      <c r="Z545" s="111"/>
      <c r="AD545" s="157"/>
    </row>
    <row r="546" spans="16:30" ht="15.75" hidden="1" customHeight="1" x14ac:dyDescent="0.3">
      <c r="P546" s="164"/>
      <c r="Z546" s="111"/>
      <c r="AD546" s="157"/>
    </row>
    <row r="547" spans="16:30" ht="15.75" hidden="1" customHeight="1" x14ac:dyDescent="0.3">
      <c r="P547" s="164"/>
      <c r="Z547" s="111"/>
      <c r="AD547" s="157"/>
    </row>
    <row r="548" spans="16:30" ht="15.75" hidden="1" customHeight="1" x14ac:dyDescent="0.3">
      <c r="P548" s="164"/>
      <c r="Z548" s="111"/>
      <c r="AD548" s="157"/>
    </row>
    <row r="549" spans="16:30" ht="15.75" hidden="1" customHeight="1" x14ac:dyDescent="0.3">
      <c r="P549" s="164"/>
      <c r="Z549" s="111"/>
      <c r="AD549" s="157"/>
    </row>
    <row r="550" spans="16:30" ht="15.75" hidden="1" customHeight="1" x14ac:dyDescent="0.3">
      <c r="P550" s="164"/>
      <c r="Z550" s="111"/>
      <c r="AD550" s="157"/>
    </row>
    <row r="551" spans="16:30" ht="15.75" hidden="1" customHeight="1" x14ac:dyDescent="0.3">
      <c r="P551" s="164"/>
      <c r="Z551" s="111"/>
      <c r="AD551" s="157"/>
    </row>
    <row r="552" spans="16:30" ht="15.75" hidden="1" customHeight="1" x14ac:dyDescent="0.3">
      <c r="P552" s="164"/>
      <c r="Z552" s="111"/>
      <c r="AD552" s="157"/>
    </row>
    <row r="553" spans="16:30" ht="15.75" hidden="1" customHeight="1" x14ac:dyDescent="0.3">
      <c r="P553" s="164"/>
      <c r="Z553" s="111"/>
      <c r="AD553" s="157"/>
    </row>
    <row r="554" spans="16:30" ht="15.75" hidden="1" customHeight="1" x14ac:dyDescent="0.3">
      <c r="P554" s="164"/>
      <c r="Z554" s="111"/>
      <c r="AD554" s="157"/>
    </row>
    <row r="555" spans="16:30" ht="15.75" hidden="1" customHeight="1" x14ac:dyDescent="0.3">
      <c r="P555" s="164"/>
      <c r="Z555" s="111"/>
      <c r="AD555" s="157"/>
    </row>
    <row r="556" spans="16:30" ht="15.75" hidden="1" customHeight="1" x14ac:dyDescent="0.3">
      <c r="P556" s="164"/>
      <c r="Z556" s="111"/>
      <c r="AD556" s="157"/>
    </row>
    <row r="557" spans="16:30" ht="15.75" hidden="1" customHeight="1" x14ac:dyDescent="0.3">
      <c r="P557" s="164"/>
      <c r="Z557" s="111"/>
      <c r="AD557" s="157"/>
    </row>
    <row r="558" spans="16:30" ht="15.75" hidden="1" customHeight="1" x14ac:dyDescent="0.3">
      <c r="P558" s="164"/>
      <c r="Z558" s="111"/>
      <c r="AD558" s="157"/>
    </row>
    <row r="559" spans="16:30" ht="15.75" hidden="1" customHeight="1" x14ac:dyDescent="0.3">
      <c r="P559" s="164"/>
      <c r="Z559" s="111"/>
      <c r="AD559" s="157"/>
    </row>
    <row r="560" spans="16:30" ht="15.75" hidden="1" customHeight="1" x14ac:dyDescent="0.3">
      <c r="P560" s="164"/>
      <c r="Z560" s="111"/>
      <c r="AD560" s="157"/>
    </row>
    <row r="561" spans="16:30" ht="15.75" hidden="1" customHeight="1" x14ac:dyDescent="0.3">
      <c r="P561" s="164"/>
      <c r="Z561" s="111"/>
      <c r="AD561" s="157"/>
    </row>
    <row r="562" spans="16:30" ht="15.75" hidden="1" customHeight="1" x14ac:dyDescent="0.3">
      <c r="P562" s="164"/>
      <c r="Z562" s="111"/>
      <c r="AD562" s="157"/>
    </row>
    <row r="563" spans="16:30" ht="15.75" hidden="1" customHeight="1" x14ac:dyDescent="0.3">
      <c r="P563" s="164"/>
      <c r="Z563" s="111"/>
      <c r="AD563" s="157"/>
    </row>
    <row r="564" spans="16:30" ht="15.75" hidden="1" customHeight="1" x14ac:dyDescent="0.3">
      <c r="P564" s="164"/>
      <c r="Z564" s="111"/>
      <c r="AD564" s="157"/>
    </row>
    <row r="565" spans="16:30" ht="15.75" hidden="1" customHeight="1" x14ac:dyDescent="0.3">
      <c r="P565" s="164"/>
      <c r="Z565" s="111"/>
      <c r="AD565" s="157"/>
    </row>
    <row r="566" spans="16:30" ht="15.75" hidden="1" customHeight="1" x14ac:dyDescent="0.3">
      <c r="P566" s="164"/>
      <c r="Z566" s="111"/>
      <c r="AD566" s="157"/>
    </row>
    <row r="567" spans="16:30" ht="15.75" hidden="1" customHeight="1" x14ac:dyDescent="0.3">
      <c r="P567" s="164"/>
      <c r="Z567" s="111"/>
      <c r="AD567" s="157"/>
    </row>
    <row r="568" spans="16:30" ht="15.75" hidden="1" customHeight="1" x14ac:dyDescent="0.3">
      <c r="P568" s="164"/>
      <c r="Z568" s="111"/>
      <c r="AD568" s="157"/>
    </row>
    <row r="569" spans="16:30" ht="15.75" hidden="1" customHeight="1" x14ac:dyDescent="0.3">
      <c r="P569" s="164"/>
      <c r="Z569" s="111"/>
      <c r="AD569" s="157"/>
    </row>
    <row r="570" spans="16:30" ht="15.75" hidden="1" customHeight="1" x14ac:dyDescent="0.3">
      <c r="P570" s="164"/>
      <c r="Z570" s="111"/>
      <c r="AD570" s="157"/>
    </row>
    <row r="571" spans="16:30" ht="15.75" hidden="1" customHeight="1" x14ac:dyDescent="0.3">
      <c r="P571" s="164"/>
      <c r="Z571" s="111"/>
      <c r="AD571" s="157"/>
    </row>
    <row r="572" spans="16:30" ht="15.75" hidden="1" customHeight="1" x14ac:dyDescent="0.3">
      <c r="P572" s="164"/>
      <c r="Z572" s="111"/>
      <c r="AD572" s="157"/>
    </row>
    <row r="573" spans="16:30" ht="15.75" hidden="1" customHeight="1" x14ac:dyDescent="0.3">
      <c r="P573" s="164"/>
      <c r="Z573" s="111"/>
      <c r="AD573" s="157"/>
    </row>
    <row r="574" spans="16:30" ht="15.75" hidden="1" customHeight="1" x14ac:dyDescent="0.3">
      <c r="P574" s="164"/>
      <c r="Z574" s="111"/>
      <c r="AD574" s="157"/>
    </row>
    <row r="575" spans="16:30" ht="15.75" hidden="1" customHeight="1" x14ac:dyDescent="0.3">
      <c r="P575" s="164"/>
      <c r="Z575" s="111"/>
      <c r="AD575" s="157"/>
    </row>
    <row r="576" spans="16:30" ht="15.75" hidden="1" customHeight="1" x14ac:dyDescent="0.3">
      <c r="P576" s="164"/>
      <c r="Z576" s="111"/>
      <c r="AD576" s="157"/>
    </row>
    <row r="577" spans="16:30" ht="15.75" hidden="1" customHeight="1" x14ac:dyDescent="0.3">
      <c r="P577" s="164"/>
      <c r="Z577" s="111"/>
      <c r="AD577" s="157"/>
    </row>
    <row r="578" spans="16:30" ht="15.75" hidden="1" customHeight="1" x14ac:dyDescent="0.3">
      <c r="P578" s="164"/>
      <c r="Z578" s="111"/>
      <c r="AD578" s="157"/>
    </row>
    <row r="579" spans="16:30" ht="15.75" hidden="1" customHeight="1" x14ac:dyDescent="0.3">
      <c r="P579" s="164"/>
      <c r="Z579" s="111"/>
      <c r="AD579" s="157"/>
    </row>
    <row r="580" spans="16:30" ht="15.75" hidden="1" customHeight="1" x14ac:dyDescent="0.3">
      <c r="P580" s="164"/>
      <c r="Z580" s="111"/>
      <c r="AD580" s="157"/>
    </row>
    <row r="581" spans="16:30" ht="15.75" hidden="1" customHeight="1" x14ac:dyDescent="0.3">
      <c r="P581" s="164"/>
      <c r="Z581" s="111"/>
      <c r="AD581" s="157"/>
    </row>
    <row r="582" spans="16:30" ht="15.75" hidden="1" customHeight="1" x14ac:dyDescent="0.3">
      <c r="P582" s="164"/>
      <c r="Z582" s="111"/>
      <c r="AD582" s="157"/>
    </row>
    <row r="583" spans="16:30" ht="15.75" hidden="1" customHeight="1" x14ac:dyDescent="0.3">
      <c r="P583" s="164"/>
      <c r="Z583" s="111"/>
      <c r="AD583" s="157"/>
    </row>
    <row r="584" spans="16:30" ht="15.75" hidden="1" customHeight="1" x14ac:dyDescent="0.3">
      <c r="P584" s="164"/>
      <c r="Z584" s="111"/>
      <c r="AD584" s="157"/>
    </row>
    <row r="585" spans="16:30" ht="15.75" hidden="1" customHeight="1" x14ac:dyDescent="0.3">
      <c r="P585" s="164"/>
      <c r="Z585" s="111"/>
      <c r="AD585" s="157"/>
    </row>
    <row r="586" spans="16:30" ht="15.75" hidden="1" customHeight="1" x14ac:dyDescent="0.3">
      <c r="P586" s="164"/>
      <c r="Z586" s="111"/>
      <c r="AD586" s="157"/>
    </row>
    <row r="587" spans="16:30" ht="15.75" hidden="1" customHeight="1" x14ac:dyDescent="0.3">
      <c r="P587" s="164"/>
      <c r="Z587" s="111"/>
      <c r="AD587" s="157"/>
    </row>
    <row r="588" spans="16:30" ht="15.75" hidden="1" customHeight="1" x14ac:dyDescent="0.3">
      <c r="P588" s="164"/>
      <c r="Z588" s="111"/>
      <c r="AD588" s="157"/>
    </row>
    <row r="589" spans="16:30" ht="15.75" hidden="1" customHeight="1" x14ac:dyDescent="0.3">
      <c r="P589" s="164"/>
      <c r="Z589" s="111"/>
      <c r="AD589" s="157"/>
    </row>
    <row r="590" spans="16:30" ht="15.75" hidden="1" customHeight="1" x14ac:dyDescent="0.3">
      <c r="P590" s="164"/>
      <c r="Z590" s="111"/>
      <c r="AD590" s="157"/>
    </row>
    <row r="591" spans="16:30" ht="15.75" hidden="1" customHeight="1" x14ac:dyDescent="0.3">
      <c r="P591" s="164"/>
      <c r="Z591" s="111"/>
      <c r="AD591" s="157"/>
    </row>
    <row r="592" spans="16:30" ht="15.75" hidden="1" customHeight="1" x14ac:dyDescent="0.3">
      <c r="P592" s="164"/>
      <c r="Z592" s="111"/>
      <c r="AD592" s="157"/>
    </row>
    <row r="593" spans="16:30" ht="15.75" hidden="1" customHeight="1" x14ac:dyDescent="0.3">
      <c r="P593" s="164"/>
      <c r="Z593" s="111"/>
      <c r="AD593" s="157"/>
    </row>
    <row r="594" spans="16:30" ht="15.75" hidden="1" customHeight="1" x14ac:dyDescent="0.3">
      <c r="P594" s="164"/>
      <c r="Z594" s="111"/>
      <c r="AD594" s="157"/>
    </row>
    <row r="595" spans="16:30" ht="15.75" hidden="1" customHeight="1" x14ac:dyDescent="0.3">
      <c r="P595" s="164"/>
      <c r="Z595" s="111"/>
      <c r="AD595" s="157"/>
    </row>
    <row r="596" spans="16:30" ht="15.75" hidden="1" customHeight="1" x14ac:dyDescent="0.3">
      <c r="P596" s="164"/>
      <c r="Z596" s="111"/>
      <c r="AD596" s="157"/>
    </row>
    <row r="597" spans="16:30" ht="15.75" hidden="1" customHeight="1" x14ac:dyDescent="0.3">
      <c r="P597" s="164"/>
      <c r="Z597" s="111"/>
      <c r="AD597" s="157"/>
    </row>
    <row r="598" spans="16:30" ht="15.75" hidden="1" customHeight="1" x14ac:dyDescent="0.3">
      <c r="P598" s="164"/>
      <c r="Z598" s="111"/>
      <c r="AD598" s="157"/>
    </row>
    <row r="599" spans="16:30" ht="15.75" hidden="1" customHeight="1" x14ac:dyDescent="0.3">
      <c r="P599" s="164"/>
      <c r="Z599" s="111"/>
      <c r="AD599" s="157"/>
    </row>
    <row r="600" spans="16:30" ht="15.75" hidden="1" customHeight="1" x14ac:dyDescent="0.3">
      <c r="P600" s="164"/>
      <c r="Z600" s="111"/>
      <c r="AD600" s="157"/>
    </row>
    <row r="601" spans="16:30" ht="15.75" hidden="1" customHeight="1" x14ac:dyDescent="0.3">
      <c r="P601" s="164"/>
      <c r="Z601" s="111"/>
      <c r="AD601" s="157"/>
    </row>
    <row r="602" spans="16:30" ht="15.75" hidden="1" customHeight="1" x14ac:dyDescent="0.3">
      <c r="P602" s="164"/>
      <c r="Z602" s="111"/>
      <c r="AD602" s="157"/>
    </row>
    <row r="603" spans="16:30" ht="15.75" hidden="1" customHeight="1" x14ac:dyDescent="0.3">
      <c r="P603" s="164"/>
      <c r="Z603" s="111"/>
      <c r="AD603" s="157"/>
    </row>
    <row r="604" spans="16:30" ht="15.75" hidden="1" customHeight="1" x14ac:dyDescent="0.3">
      <c r="P604" s="164"/>
      <c r="Z604" s="111"/>
      <c r="AD604" s="157"/>
    </row>
    <row r="605" spans="16:30" ht="15.75" hidden="1" customHeight="1" x14ac:dyDescent="0.3">
      <c r="P605" s="164"/>
      <c r="Z605" s="111"/>
      <c r="AD605" s="157"/>
    </row>
    <row r="606" spans="16:30" ht="15.75" hidden="1" customHeight="1" x14ac:dyDescent="0.3">
      <c r="P606" s="164"/>
      <c r="Z606" s="111"/>
      <c r="AD606" s="157"/>
    </row>
    <row r="607" spans="16:30" ht="15.75" hidden="1" customHeight="1" x14ac:dyDescent="0.3">
      <c r="P607" s="164"/>
      <c r="Z607" s="111"/>
      <c r="AD607" s="157"/>
    </row>
    <row r="608" spans="16:30" ht="15.75" hidden="1" customHeight="1" x14ac:dyDescent="0.3">
      <c r="P608" s="164"/>
      <c r="Z608" s="111"/>
      <c r="AD608" s="157"/>
    </row>
    <row r="609" spans="16:30" ht="15.75" hidden="1" customHeight="1" x14ac:dyDescent="0.3">
      <c r="P609" s="164"/>
      <c r="Z609" s="111"/>
      <c r="AD609" s="157"/>
    </row>
    <row r="610" spans="16:30" ht="15.75" hidden="1" customHeight="1" x14ac:dyDescent="0.3">
      <c r="P610" s="164"/>
      <c r="Z610" s="111"/>
      <c r="AD610" s="157"/>
    </row>
    <row r="611" spans="16:30" ht="15.75" hidden="1" customHeight="1" x14ac:dyDescent="0.3">
      <c r="P611" s="164"/>
      <c r="Z611" s="111"/>
      <c r="AD611" s="157"/>
    </row>
    <row r="612" spans="16:30" ht="15.75" hidden="1" customHeight="1" x14ac:dyDescent="0.3">
      <c r="P612" s="164"/>
      <c r="Z612" s="111"/>
      <c r="AD612" s="157"/>
    </row>
    <row r="613" spans="16:30" ht="15.75" hidden="1" customHeight="1" x14ac:dyDescent="0.3">
      <c r="P613" s="164"/>
      <c r="Z613" s="111"/>
      <c r="AD613" s="157"/>
    </row>
    <row r="614" spans="16:30" ht="15.75" hidden="1" customHeight="1" x14ac:dyDescent="0.3">
      <c r="P614" s="164"/>
      <c r="Z614" s="111"/>
      <c r="AD614" s="157"/>
    </row>
    <row r="615" spans="16:30" ht="15.75" hidden="1" customHeight="1" x14ac:dyDescent="0.3">
      <c r="P615" s="164"/>
      <c r="Z615" s="111"/>
      <c r="AD615" s="157"/>
    </row>
    <row r="616" spans="16:30" ht="15.75" hidden="1" customHeight="1" x14ac:dyDescent="0.3">
      <c r="P616" s="164"/>
      <c r="Z616" s="111"/>
      <c r="AD616" s="157"/>
    </row>
    <row r="617" spans="16:30" ht="15.75" hidden="1" customHeight="1" x14ac:dyDescent="0.3">
      <c r="P617" s="164"/>
      <c r="Z617" s="111"/>
      <c r="AD617" s="157"/>
    </row>
    <row r="618" spans="16:30" ht="15.75" hidden="1" customHeight="1" x14ac:dyDescent="0.3">
      <c r="P618" s="164"/>
      <c r="Z618" s="111"/>
      <c r="AD618" s="157"/>
    </row>
    <row r="619" spans="16:30" ht="15.75" hidden="1" customHeight="1" x14ac:dyDescent="0.3">
      <c r="P619" s="164"/>
      <c r="Z619" s="111"/>
      <c r="AD619" s="157"/>
    </row>
    <row r="620" spans="16:30" ht="15.75" hidden="1" customHeight="1" x14ac:dyDescent="0.3">
      <c r="P620" s="164"/>
      <c r="Z620" s="111"/>
      <c r="AD620" s="157"/>
    </row>
    <row r="621" spans="16:30" ht="15.75" hidden="1" customHeight="1" x14ac:dyDescent="0.3">
      <c r="P621" s="164"/>
      <c r="Z621" s="111"/>
      <c r="AD621" s="157"/>
    </row>
    <row r="622" spans="16:30" ht="15.75" hidden="1" customHeight="1" x14ac:dyDescent="0.3">
      <c r="P622" s="164"/>
      <c r="Z622" s="111"/>
      <c r="AD622" s="157"/>
    </row>
    <row r="623" spans="16:30" ht="15.75" hidden="1" customHeight="1" x14ac:dyDescent="0.3">
      <c r="P623" s="164"/>
      <c r="Z623" s="111"/>
      <c r="AD623" s="157"/>
    </row>
    <row r="624" spans="16:30" ht="15.75" hidden="1" customHeight="1" x14ac:dyDescent="0.3">
      <c r="P624" s="164"/>
      <c r="Z624" s="111"/>
      <c r="AD624" s="157"/>
    </row>
    <row r="625" spans="16:30" ht="15.75" hidden="1" customHeight="1" x14ac:dyDescent="0.3">
      <c r="P625" s="164"/>
      <c r="Z625" s="111"/>
      <c r="AD625" s="157"/>
    </row>
    <row r="626" spans="16:30" ht="15.75" hidden="1" customHeight="1" x14ac:dyDescent="0.3">
      <c r="P626" s="164"/>
      <c r="Z626" s="111"/>
      <c r="AD626" s="157"/>
    </row>
    <row r="627" spans="16:30" ht="15.75" hidden="1" customHeight="1" x14ac:dyDescent="0.3">
      <c r="P627" s="164"/>
      <c r="Z627" s="111"/>
      <c r="AD627" s="157"/>
    </row>
    <row r="628" spans="16:30" ht="15.75" hidden="1" customHeight="1" x14ac:dyDescent="0.3">
      <c r="P628" s="164"/>
      <c r="Z628" s="111"/>
      <c r="AD628" s="157"/>
    </row>
    <row r="629" spans="16:30" ht="15.75" hidden="1" customHeight="1" x14ac:dyDescent="0.3">
      <c r="P629" s="164"/>
      <c r="Z629" s="111"/>
      <c r="AD629" s="157"/>
    </row>
    <row r="630" spans="16:30" ht="15.75" hidden="1" customHeight="1" x14ac:dyDescent="0.3">
      <c r="P630" s="164"/>
      <c r="Z630" s="111"/>
      <c r="AD630" s="157"/>
    </row>
    <row r="631" spans="16:30" ht="15.75" hidden="1" customHeight="1" x14ac:dyDescent="0.3">
      <c r="P631" s="164"/>
      <c r="Z631" s="111"/>
      <c r="AD631" s="157"/>
    </row>
    <row r="632" spans="16:30" ht="15.75" hidden="1" customHeight="1" x14ac:dyDescent="0.3">
      <c r="P632" s="164"/>
      <c r="Z632" s="111"/>
      <c r="AD632" s="157"/>
    </row>
    <row r="633" spans="16:30" ht="15.75" hidden="1" customHeight="1" x14ac:dyDescent="0.3">
      <c r="P633" s="164"/>
      <c r="Z633" s="111"/>
      <c r="AD633" s="157"/>
    </row>
    <row r="634" spans="16:30" ht="15.75" hidden="1" customHeight="1" x14ac:dyDescent="0.3">
      <c r="P634" s="164"/>
      <c r="Z634" s="111"/>
      <c r="AD634" s="157"/>
    </row>
    <row r="635" spans="16:30" ht="15.75" hidden="1" customHeight="1" x14ac:dyDescent="0.3">
      <c r="P635" s="164"/>
      <c r="Z635" s="111"/>
      <c r="AD635" s="157"/>
    </row>
    <row r="636" spans="16:30" ht="15.75" hidden="1" customHeight="1" x14ac:dyDescent="0.3">
      <c r="P636" s="164"/>
      <c r="Z636" s="111"/>
      <c r="AD636" s="157"/>
    </row>
    <row r="637" spans="16:30" ht="15.75" hidden="1" customHeight="1" x14ac:dyDescent="0.3">
      <c r="P637" s="164"/>
      <c r="Z637" s="111"/>
      <c r="AD637" s="157"/>
    </row>
    <row r="638" spans="16:30" ht="15.75" hidden="1" customHeight="1" x14ac:dyDescent="0.3">
      <c r="P638" s="164"/>
      <c r="Z638" s="111"/>
      <c r="AD638" s="157"/>
    </row>
    <row r="639" spans="16:30" ht="15.75" hidden="1" customHeight="1" x14ac:dyDescent="0.3">
      <c r="P639" s="164"/>
      <c r="Z639" s="111"/>
      <c r="AD639" s="157"/>
    </row>
    <row r="640" spans="16:30" ht="15.75" hidden="1" customHeight="1" x14ac:dyDescent="0.3">
      <c r="P640" s="164"/>
      <c r="Z640" s="111"/>
      <c r="AD640" s="157"/>
    </row>
    <row r="641" spans="16:30" ht="15.75" hidden="1" customHeight="1" x14ac:dyDescent="0.3">
      <c r="P641" s="164"/>
      <c r="Z641" s="111"/>
      <c r="AD641" s="157"/>
    </row>
    <row r="642" spans="16:30" ht="15.75" hidden="1" customHeight="1" x14ac:dyDescent="0.3">
      <c r="P642" s="164"/>
      <c r="Z642" s="111"/>
      <c r="AD642" s="157"/>
    </row>
    <row r="643" spans="16:30" ht="15.75" hidden="1" customHeight="1" x14ac:dyDescent="0.3">
      <c r="P643" s="164"/>
      <c r="Z643" s="111"/>
      <c r="AD643" s="157"/>
    </row>
    <row r="644" spans="16:30" ht="15.75" hidden="1" customHeight="1" x14ac:dyDescent="0.3">
      <c r="P644" s="164"/>
      <c r="Z644" s="111"/>
      <c r="AD644" s="157"/>
    </row>
    <row r="645" spans="16:30" ht="15.75" hidden="1" customHeight="1" x14ac:dyDescent="0.3">
      <c r="P645" s="164"/>
      <c r="Z645" s="111"/>
      <c r="AD645" s="157"/>
    </row>
    <row r="646" spans="16:30" ht="15.75" hidden="1" customHeight="1" x14ac:dyDescent="0.3">
      <c r="P646" s="164"/>
      <c r="Z646" s="111"/>
      <c r="AD646" s="157"/>
    </row>
    <row r="647" spans="16:30" ht="15.75" hidden="1" customHeight="1" x14ac:dyDescent="0.3">
      <c r="P647" s="164"/>
      <c r="Z647" s="111"/>
      <c r="AD647" s="157"/>
    </row>
    <row r="648" spans="16:30" ht="15.75" hidden="1" customHeight="1" x14ac:dyDescent="0.3">
      <c r="P648" s="164"/>
      <c r="Z648" s="111"/>
      <c r="AD648" s="157"/>
    </row>
    <row r="649" spans="16:30" ht="15.75" hidden="1" customHeight="1" x14ac:dyDescent="0.3">
      <c r="P649" s="164"/>
      <c r="Z649" s="111"/>
      <c r="AD649" s="157"/>
    </row>
    <row r="650" spans="16:30" ht="15.75" hidden="1" customHeight="1" x14ac:dyDescent="0.3">
      <c r="P650" s="164"/>
      <c r="Z650" s="111"/>
      <c r="AD650" s="157"/>
    </row>
    <row r="651" spans="16:30" ht="15.75" hidden="1" customHeight="1" x14ac:dyDescent="0.3">
      <c r="P651" s="164"/>
      <c r="Z651" s="111"/>
      <c r="AD651" s="157"/>
    </row>
    <row r="652" spans="16:30" ht="15.75" hidden="1" customHeight="1" x14ac:dyDescent="0.3">
      <c r="P652" s="164"/>
      <c r="Z652" s="111"/>
      <c r="AD652" s="157"/>
    </row>
    <row r="653" spans="16:30" ht="15.75" hidden="1" customHeight="1" x14ac:dyDescent="0.3">
      <c r="P653" s="164"/>
      <c r="Z653" s="111"/>
      <c r="AD653" s="157"/>
    </row>
    <row r="654" spans="16:30" ht="15.75" hidden="1" customHeight="1" x14ac:dyDescent="0.3">
      <c r="P654" s="164"/>
      <c r="Z654" s="111"/>
      <c r="AD654" s="157"/>
    </row>
    <row r="655" spans="16:30" ht="15.75" hidden="1" customHeight="1" x14ac:dyDescent="0.3">
      <c r="P655" s="164"/>
      <c r="Z655" s="111"/>
      <c r="AD655" s="157"/>
    </row>
    <row r="656" spans="16:30" ht="15.75" hidden="1" customHeight="1" x14ac:dyDescent="0.3">
      <c r="P656" s="164"/>
      <c r="Z656" s="111"/>
      <c r="AD656" s="157"/>
    </row>
    <row r="657" spans="16:30" ht="15.75" hidden="1" customHeight="1" x14ac:dyDescent="0.3">
      <c r="P657" s="164"/>
      <c r="Z657" s="111"/>
      <c r="AD657" s="157"/>
    </row>
    <row r="658" spans="16:30" ht="15.75" hidden="1" customHeight="1" x14ac:dyDescent="0.3">
      <c r="P658" s="164"/>
      <c r="Z658" s="111"/>
      <c r="AD658" s="157"/>
    </row>
    <row r="659" spans="16:30" ht="15.75" hidden="1" customHeight="1" x14ac:dyDescent="0.3">
      <c r="P659" s="164"/>
      <c r="Z659" s="111"/>
      <c r="AD659" s="157"/>
    </row>
    <row r="660" spans="16:30" ht="15.75" hidden="1" customHeight="1" x14ac:dyDescent="0.3">
      <c r="P660" s="164"/>
      <c r="Z660" s="111"/>
      <c r="AD660" s="157"/>
    </row>
    <row r="661" spans="16:30" ht="15.75" hidden="1" customHeight="1" x14ac:dyDescent="0.3">
      <c r="P661" s="164"/>
      <c r="Z661" s="111"/>
      <c r="AD661" s="157"/>
    </row>
    <row r="662" spans="16:30" ht="15.75" hidden="1" customHeight="1" x14ac:dyDescent="0.3">
      <c r="P662" s="164"/>
      <c r="Z662" s="111"/>
      <c r="AD662" s="157"/>
    </row>
    <row r="663" spans="16:30" ht="15.75" hidden="1" customHeight="1" x14ac:dyDescent="0.3">
      <c r="P663" s="164"/>
      <c r="Z663" s="111"/>
      <c r="AD663" s="157"/>
    </row>
    <row r="664" spans="16:30" ht="15.75" hidden="1" customHeight="1" x14ac:dyDescent="0.3">
      <c r="P664" s="164"/>
      <c r="Z664" s="111"/>
      <c r="AD664" s="157"/>
    </row>
    <row r="665" spans="16:30" ht="15.75" hidden="1" customHeight="1" x14ac:dyDescent="0.3">
      <c r="P665" s="164"/>
      <c r="Z665" s="111"/>
      <c r="AD665" s="157"/>
    </row>
    <row r="666" spans="16:30" ht="15.75" hidden="1" customHeight="1" x14ac:dyDescent="0.3">
      <c r="P666" s="164"/>
      <c r="Z666" s="111"/>
      <c r="AD666" s="157"/>
    </row>
    <row r="667" spans="16:30" ht="15.75" hidden="1" customHeight="1" x14ac:dyDescent="0.3">
      <c r="P667" s="164"/>
      <c r="Z667" s="111"/>
      <c r="AD667" s="157"/>
    </row>
    <row r="668" spans="16:30" ht="15.75" hidden="1" customHeight="1" x14ac:dyDescent="0.3">
      <c r="P668" s="164"/>
      <c r="Z668" s="111"/>
      <c r="AD668" s="157"/>
    </row>
    <row r="669" spans="16:30" ht="15.75" hidden="1" customHeight="1" x14ac:dyDescent="0.3">
      <c r="P669" s="164"/>
      <c r="Z669" s="111"/>
      <c r="AD669" s="157"/>
    </row>
    <row r="670" spans="16:30" ht="15.75" hidden="1" customHeight="1" x14ac:dyDescent="0.3">
      <c r="P670" s="164"/>
      <c r="Z670" s="111"/>
      <c r="AD670" s="157"/>
    </row>
    <row r="671" spans="16:30" ht="15.75" hidden="1" customHeight="1" x14ac:dyDescent="0.3">
      <c r="P671" s="164"/>
      <c r="Z671" s="111"/>
      <c r="AD671" s="157"/>
    </row>
    <row r="672" spans="16:30" ht="15.75" hidden="1" customHeight="1" x14ac:dyDescent="0.3">
      <c r="P672" s="164"/>
      <c r="Z672" s="111"/>
      <c r="AD672" s="157"/>
    </row>
    <row r="673" spans="16:30" ht="15.75" hidden="1" customHeight="1" x14ac:dyDescent="0.3">
      <c r="P673" s="164"/>
      <c r="Z673" s="111"/>
      <c r="AD673" s="157"/>
    </row>
    <row r="674" spans="16:30" ht="15.75" hidden="1" customHeight="1" x14ac:dyDescent="0.3">
      <c r="P674" s="164"/>
      <c r="Z674" s="111"/>
      <c r="AD674" s="157"/>
    </row>
    <row r="675" spans="16:30" ht="15.75" hidden="1" customHeight="1" x14ac:dyDescent="0.3">
      <c r="P675" s="164"/>
      <c r="Z675" s="111"/>
      <c r="AD675" s="157"/>
    </row>
    <row r="676" spans="16:30" ht="15.75" hidden="1" customHeight="1" x14ac:dyDescent="0.3">
      <c r="P676" s="164"/>
      <c r="Z676" s="111"/>
      <c r="AD676" s="157"/>
    </row>
    <row r="677" spans="16:30" ht="15.75" hidden="1" customHeight="1" x14ac:dyDescent="0.3">
      <c r="P677" s="164"/>
      <c r="Z677" s="111"/>
      <c r="AD677" s="157"/>
    </row>
    <row r="678" spans="16:30" ht="15.75" hidden="1" customHeight="1" x14ac:dyDescent="0.3">
      <c r="P678" s="164"/>
      <c r="Z678" s="111"/>
      <c r="AD678" s="157"/>
    </row>
    <row r="679" spans="16:30" ht="15.75" hidden="1" customHeight="1" x14ac:dyDescent="0.3">
      <c r="P679" s="164"/>
      <c r="Z679" s="111"/>
      <c r="AD679" s="157"/>
    </row>
    <row r="680" spans="16:30" ht="15.75" hidden="1" customHeight="1" x14ac:dyDescent="0.3">
      <c r="P680" s="164"/>
      <c r="Z680" s="111"/>
      <c r="AD680" s="157"/>
    </row>
    <row r="681" spans="16:30" ht="15.75" hidden="1" customHeight="1" x14ac:dyDescent="0.3">
      <c r="P681" s="164"/>
      <c r="Z681" s="111"/>
      <c r="AD681" s="157"/>
    </row>
    <row r="682" spans="16:30" ht="15.75" hidden="1" customHeight="1" x14ac:dyDescent="0.3">
      <c r="P682" s="164"/>
      <c r="Z682" s="111"/>
      <c r="AD682" s="157"/>
    </row>
    <row r="683" spans="16:30" ht="15.75" hidden="1" customHeight="1" x14ac:dyDescent="0.3">
      <c r="P683" s="164"/>
      <c r="Z683" s="111"/>
      <c r="AD683" s="157"/>
    </row>
    <row r="684" spans="16:30" ht="15.75" hidden="1" customHeight="1" x14ac:dyDescent="0.3">
      <c r="P684" s="164"/>
      <c r="Z684" s="111"/>
      <c r="AD684" s="157"/>
    </row>
    <row r="685" spans="16:30" ht="15.75" hidden="1" customHeight="1" x14ac:dyDescent="0.3">
      <c r="P685" s="164"/>
      <c r="Z685" s="111"/>
      <c r="AD685" s="157"/>
    </row>
    <row r="686" spans="16:30" ht="15.75" hidden="1" customHeight="1" x14ac:dyDescent="0.3">
      <c r="P686" s="164"/>
      <c r="Z686" s="111"/>
      <c r="AD686" s="157"/>
    </row>
    <row r="687" spans="16:30" ht="15.75" hidden="1" customHeight="1" x14ac:dyDescent="0.3">
      <c r="P687" s="164"/>
      <c r="Z687" s="111"/>
      <c r="AD687" s="157"/>
    </row>
    <row r="688" spans="16:30" ht="15.75" hidden="1" customHeight="1" x14ac:dyDescent="0.3">
      <c r="P688" s="164"/>
      <c r="Z688" s="111"/>
      <c r="AD688" s="157"/>
    </row>
    <row r="689" spans="16:30" ht="15.75" hidden="1" customHeight="1" x14ac:dyDescent="0.3">
      <c r="P689" s="164"/>
      <c r="Z689" s="111"/>
      <c r="AD689" s="157"/>
    </row>
    <row r="690" spans="16:30" ht="15.75" hidden="1" customHeight="1" x14ac:dyDescent="0.3">
      <c r="P690" s="164"/>
      <c r="Z690" s="111"/>
      <c r="AD690" s="157"/>
    </row>
    <row r="691" spans="16:30" ht="15.75" hidden="1" customHeight="1" x14ac:dyDescent="0.3">
      <c r="P691" s="164"/>
      <c r="Z691" s="111"/>
      <c r="AD691" s="157"/>
    </row>
    <row r="692" spans="16:30" ht="15.75" hidden="1" customHeight="1" x14ac:dyDescent="0.3">
      <c r="P692" s="164"/>
      <c r="Z692" s="111"/>
      <c r="AD692" s="157"/>
    </row>
    <row r="693" spans="16:30" ht="15.75" hidden="1" customHeight="1" x14ac:dyDescent="0.3">
      <c r="P693" s="164"/>
      <c r="Z693" s="111"/>
      <c r="AD693" s="157"/>
    </row>
    <row r="694" spans="16:30" ht="15.75" hidden="1" customHeight="1" x14ac:dyDescent="0.3">
      <c r="P694" s="164"/>
      <c r="Z694" s="111"/>
      <c r="AD694" s="157"/>
    </row>
    <row r="695" spans="16:30" ht="15.75" hidden="1" customHeight="1" x14ac:dyDescent="0.3">
      <c r="P695" s="164"/>
      <c r="Z695" s="111"/>
      <c r="AD695" s="157"/>
    </row>
    <row r="696" spans="16:30" ht="15.75" hidden="1" customHeight="1" x14ac:dyDescent="0.3">
      <c r="P696" s="164"/>
      <c r="Z696" s="111"/>
      <c r="AD696" s="157"/>
    </row>
    <row r="697" spans="16:30" ht="15.75" hidden="1" customHeight="1" x14ac:dyDescent="0.3">
      <c r="P697" s="164"/>
      <c r="Z697" s="111"/>
      <c r="AD697" s="157"/>
    </row>
    <row r="698" spans="16:30" ht="15.75" hidden="1" customHeight="1" x14ac:dyDescent="0.3">
      <c r="P698" s="164"/>
      <c r="Z698" s="111"/>
      <c r="AD698" s="157"/>
    </row>
    <row r="699" spans="16:30" ht="15.75" hidden="1" customHeight="1" x14ac:dyDescent="0.3">
      <c r="P699" s="164"/>
      <c r="Z699" s="111"/>
      <c r="AD699" s="157"/>
    </row>
    <row r="700" spans="16:30" ht="15.75" hidden="1" customHeight="1" x14ac:dyDescent="0.3">
      <c r="P700" s="164"/>
      <c r="Z700" s="111"/>
      <c r="AD700" s="157"/>
    </row>
    <row r="701" spans="16:30" ht="15.75" hidden="1" customHeight="1" x14ac:dyDescent="0.3">
      <c r="P701" s="164"/>
      <c r="Z701" s="111"/>
      <c r="AD701" s="157"/>
    </row>
    <row r="702" spans="16:30" ht="15.75" hidden="1" customHeight="1" x14ac:dyDescent="0.3">
      <c r="P702" s="164"/>
      <c r="Z702" s="111"/>
      <c r="AD702" s="157"/>
    </row>
    <row r="703" spans="16:30" ht="15.75" hidden="1" customHeight="1" x14ac:dyDescent="0.3">
      <c r="P703" s="164"/>
      <c r="Z703" s="111"/>
      <c r="AD703" s="157"/>
    </row>
    <row r="704" spans="16:30" ht="15.75" hidden="1" customHeight="1" x14ac:dyDescent="0.3">
      <c r="P704" s="164"/>
      <c r="Z704" s="111"/>
      <c r="AD704" s="157"/>
    </row>
    <row r="705" spans="16:30" ht="15.75" hidden="1" customHeight="1" x14ac:dyDescent="0.3">
      <c r="P705" s="164"/>
      <c r="Z705" s="111"/>
      <c r="AD705" s="157"/>
    </row>
    <row r="706" spans="16:30" ht="15.75" hidden="1" customHeight="1" x14ac:dyDescent="0.3">
      <c r="P706" s="164"/>
      <c r="Z706" s="111"/>
      <c r="AD706" s="157"/>
    </row>
    <row r="707" spans="16:30" ht="15.75" hidden="1" customHeight="1" x14ac:dyDescent="0.3">
      <c r="P707" s="164"/>
      <c r="Z707" s="111"/>
      <c r="AD707" s="157"/>
    </row>
    <row r="708" spans="16:30" ht="15.75" hidden="1" customHeight="1" x14ac:dyDescent="0.3">
      <c r="P708" s="164"/>
      <c r="Z708" s="111"/>
      <c r="AD708" s="157"/>
    </row>
    <row r="709" spans="16:30" ht="15.75" hidden="1" customHeight="1" x14ac:dyDescent="0.3">
      <c r="P709" s="164"/>
      <c r="Z709" s="111"/>
      <c r="AD709" s="157"/>
    </row>
    <row r="710" spans="16:30" ht="15.75" hidden="1" customHeight="1" x14ac:dyDescent="0.3">
      <c r="P710" s="164"/>
      <c r="Z710" s="111"/>
      <c r="AD710" s="157"/>
    </row>
    <row r="711" spans="16:30" ht="15.75" hidden="1" customHeight="1" x14ac:dyDescent="0.3">
      <c r="P711" s="164"/>
      <c r="Z711" s="111"/>
      <c r="AD711" s="157"/>
    </row>
    <row r="712" spans="16:30" ht="15.75" hidden="1" customHeight="1" x14ac:dyDescent="0.3">
      <c r="P712" s="164"/>
      <c r="Z712" s="111"/>
      <c r="AD712" s="157"/>
    </row>
    <row r="713" spans="16:30" ht="15.75" hidden="1" customHeight="1" x14ac:dyDescent="0.3">
      <c r="P713" s="164"/>
      <c r="Z713" s="111"/>
      <c r="AD713" s="157"/>
    </row>
    <row r="714" spans="16:30" ht="15.75" hidden="1" customHeight="1" x14ac:dyDescent="0.3">
      <c r="P714" s="164"/>
      <c r="Z714" s="111"/>
      <c r="AD714" s="157"/>
    </row>
    <row r="715" spans="16:30" ht="15.75" hidden="1" customHeight="1" x14ac:dyDescent="0.3">
      <c r="P715" s="164"/>
      <c r="Z715" s="111"/>
      <c r="AD715" s="157"/>
    </row>
    <row r="716" spans="16:30" ht="15.75" hidden="1" customHeight="1" x14ac:dyDescent="0.3">
      <c r="P716" s="164"/>
      <c r="Z716" s="111"/>
      <c r="AD716" s="157"/>
    </row>
    <row r="717" spans="16:30" ht="15.75" hidden="1" customHeight="1" x14ac:dyDescent="0.3">
      <c r="P717" s="164"/>
      <c r="Z717" s="111"/>
      <c r="AD717" s="157"/>
    </row>
    <row r="718" spans="16:30" ht="15.75" hidden="1" customHeight="1" x14ac:dyDescent="0.3">
      <c r="P718" s="164"/>
      <c r="Z718" s="111"/>
      <c r="AD718" s="157"/>
    </row>
    <row r="719" spans="16:30" ht="15.75" hidden="1" customHeight="1" x14ac:dyDescent="0.3">
      <c r="P719" s="164"/>
      <c r="Z719" s="111"/>
      <c r="AD719" s="157"/>
    </row>
    <row r="720" spans="16:30" ht="15.75" hidden="1" customHeight="1" x14ac:dyDescent="0.3">
      <c r="P720" s="164"/>
      <c r="Z720" s="111"/>
      <c r="AD720" s="157"/>
    </row>
    <row r="721" spans="16:30" ht="15.75" hidden="1" customHeight="1" x14ac:dyDescent="0.3">
      <c r="P721" s="164"/>
      <c r="Z721" s="111"/>
      <c r="AD721" s="157"/>
    </row>
    <row r="722" spans="16:30" ht="15.75" hidden="1" customHeight="1" x14ac:dyDescent="0.3">
      <c r="P722" s="164"/>
      <c r="Z722" s="111"/>
      <c r="AD722" s="157"/>
    </row>
    <row r="723" spans="16:30" ht="15.75" hidden="1" customHeight="1" x14ac:dyDescent="0.3">
      <c r="P723" s="164"/>
      <c r="Z723" s="111"/>
      <c r="AD723" s="157"/>
    </row>
    <row r="724" spans="16:30" ht="15.75" hidden="1" customHeight="1" x14ac:dyDescent="0.3">
      <c r="P724" s="164"/>
      <c r="Z724" s="111"/>
      <c r="AD724" s="157"/>
    </row>
    <row r="725" spans="16:30" ht="15.75" hidden="1" customHeight="1" x14ac:dyDescent="0.3">
      <c r="P725" s="164"/>
      <c r="Z725" s="111"/>
      <c r="AD725" s="157"/>
    </row>
    <row r="726" spans="16:30" ht="15.75" hidden="1" customHeight="1" x14ac:dyDescent="0.3">
      <c r="P726" s="164"/>
      <c r="Z726" s="111"/>
      <c r="AD726" s="157"/>
    </row>
    <row r="727" spans="16:30" ht="15.75" hidden="1" customHeight="1" x14ac:dyDescent="0.3">
      <c r="P727" s="164"/>
      <c r="Z727" s="111"/>
      <c r="AD727" s="157"/>
    </row>
    <row r="728" spans="16:30" ht="15.75" hidden="1" customHeight="1" x14ac:dyDescent="0.3">
      <c r="P728" s="164"/>
      <c r="Z728" s="111"/>
      <c r="AD728" s="157"/>
    </row>
    <row r="729" spans="16:30" ht="15.75" hidden="1" customHeight="1" x14ac:dyDescent="0.3">
      <c r="P729" s="164"/>
      <c r="Z729" s="111"/>
      <c r="AD729" s="157"/>
    </row>
    <row r="730" spans="16:30" ht="15.75" hidden="1" customHeight="1" x14ac:dyDescent="0.3">
      <c r="P730" s="164"/>
      <c r="Z730" s="111"/>
      <c r="AD730" s="157"/>
    </row>
    <row r="731" spans="16:30" ht="15.75" hidden="1" customHeight="1" x14ac:dyDescent="0.3">
      <c r="P731" s="164"/>
      <c r="Z731" s="111"/>
      <c r="AD731" s="157"/>
    </row>
    <row r="732" spans="16:30" ht="15.75" hidden="1" customHeight="1" x14ac:dyDescent="0.3">
      <c r="P732" s="164"/>
      <c r="Z732" s="111"/>
      <c r="AD732" s="157"/>
    </row>
    <row r="733" spans="16:30" ht="15.75" hidden="1" customHeight="1" x14ac:dyDescent="0.3">
      <c r="P733" s="164"/>
      <c r="Z733" s="111"/>
      <c r="AD733" s="157"/>
    </row>
    <row r="734" spans="16:30" ht="15.75" hidden="1" customHeight="1" x14ac:dyDescent="0.3">
      <c r="P734" s="164"/>
      <c r="Z734" s="111"/>
      <c r="AD734" s="157"/>
    </row>
    <row r="735" spans="16:30" ht="15.75" hidden="1" customHeight="1" x14ac:dyDescent="0.3">
      <c r="P735" s="164"/>
      <c r="Z735" s="111"/>
      <c r="AD735" s="157"/>
    </row>
    <row r="736" spans="16:30" ht="15.75" hidden="1" customHeight="1" x14ac:dyDescent="0.3">
      <c r="P736" s="164"/>
      <c r="Z736" s="111"/>
      <c r="AD736" s="157"/>
    </row>
    <row r="737" spans="16:30" ht="15.75" hidden="1" customHeight="1" x14ac:dyDescent="0.3">
      <c r="P737" s="164"/>
      <c r="Z737" s="111"/>
      <c r="AD737" s="157"/>
    </row>
    <row r="738" spans="16:30" ht="15.75" hidden="1" customHeight="1" x14ac:dyDescent="0.3">
      <c r="P738" s="164"/>
      <c r="Z738" s="111"/>
      <c r="AD738" s="157"/>
    </row>
    <row r="739" spans="16:30" ht="15.75" hidden="1" customHeight="1" x14ac:dyDescent="0.3">
      <c r="P739" s="164"/>
      <c r="Z739" s="111"/>
      <c r="AD739" s="157"/>
    </row>
    <row r="740" spans="16:30" ht="15.75" hidden="1" customHeight="1" x14ac:dyDescent="0.3">
      <c r="P740" s="164"/>
      <c r="Z740" s="111"/>
      <c r="AD740" s="157"/>
    </row>
    <row r="741" spans="16:30" ht="15.75" hidden="1" customHeight="1" x14ac:dyDescent="0.3">
      <c r="P741" s="164"/>
      <c r="Z741" s="111"/>
      <c r="AD741" s="157"/>
    </row>
    <row r="742" spans="16:30" ht="15.75" hidden="1" customHeight="1" x14ac:dyDescent="0.3">
      <c r="P742" s="164"/>
      <c r="Z742" s="111"/>
      <c r="AD742" s="157"/>
    </row>
    <row r="743" spans="16:30" ht="15.75" hidden="1" customHeight="1" x14ac:dyDescent="0.3">
      <c r="P743" s="164"/>
      <c r="Z743" s="111"/>
      <c r="AD743" s="157"/>
    </row>
    <row r="744" spans="16:30" ht="15.75" hidden="1" customHeight="1" x14ac:dyDescent="0.3">
      <c r="P744" s="164"/>
      <c r="Z744" s="111"/>
      <c r="AD744" s="157"/>
    </row>
    <row r="745" spans="16:30" ht="15.75" hidden="1" customHeight="1" x14ac:dyDescent="0.3">
      <c r="P745" s="164"/>
      <c r="Z745" s="111"/>
      <c r="AD745" s="157"/>
    </row>
    <row r="746" spans="16:30" ht="15.75" hidden="1" customHeight="1" x14ac:dyDescent="0.3">
      <c r="P746" s="164"/>
      <c r="Z746" s="111"/>
      <c r="AD746" s="157"/>
    </row>
    <row r="747" spans="16:30" ht="15.75" hidden="1" customHeight="1" x14ac:dyDescent="0.3">
      <c r="P747" s="164"/>
      <c r="Z747" s="111"/>
      <c r="AD747" s="157"/>
    </row>
    <row r="748" spans="16:30" ht="15.75" hidden="1" customHeight="1" x14ac:dyDescent="0.3">
      <c r="P748" s="164"/>
      <c r="Z748" s="111"/>
      <c r="AD748" s="157"/>
    </row>
    <row r="749" spans="16:30" ht="15.75" hidden="1" customHeight="1" x14ac:dyDescent="0.3">
      <c r="P749" s="164"/>
      <c r="Z749" s="111"/>
      <c r="AD749" s="157"/>
    </row>
    <row r="750" spans="16:30" ht="15.75" hidden="1" customHeight="1" x14ac:dyDescent="0.3">
      <c r="P750" s="164"/>
      <c r="Z750" s="111"/>
      <c r="AD750" s="157"/>
    </row>
    <row r="751" spans="16:30" ht="15.75" hidden="1" customHeight="1" x14ac:dyDescent="0.3">
      <c r="P751" s="164"/>
      <c r="Z751" s="111"/>
      <c r="AD751" s="157"/>
    </row>
    <row r="752" spans="16:30" ht="15.75" hidden="1" customHeight="1" x14ac:dyDescent="0.3">
      <c r="P752" s="164"/>
      <c r="Z752" s="111"/>
      <c r="AD752" s="157"/>
    </row>
    <row r="753" spans="16:30" ht="15.75" hidden="1" customHeight="1" x14ac:dyDescent="0.3">
      <c r="P753" s="164"/>
      <c r="Z753" s="111"/>
      <c r="AD753" s="157"/>
    </row>
    <row r="754" spans="16:30" ht="15.75" hidden="1" customHeight="1" x14ac:dyDescent="0.3">
      <c r="P754" s="164"/>
      <c r="Z754" s="111"/>
      <c r="AD754" s="157"/>
    </row>
    <row r="755" spans="16:30" ht="15.75" hidden="1" customHeight="1" x14ac:dyDescent="0.3">
      <c r="P755" s="164"/>
      <c r="Z755" s="111"/>
      <c r="AD755" s="157"/>
    </row>
    <row r="756" spans="16:30" ht="15.75" hidden="1" customHeight="1" x14ac:dyDescent="0.3">
      <c r="P756" s="164"/>
      <c r="Z756" s="111"/>
      <c r="AD756" s="157"/>
    </row>
    <row r="757" spans="16:30" ht="15.75" hidden="1" customHeight="1" x14ac:dyDescent="0.3">
      <c r="P757" s="164"/>
      <c r="Z757" s="111"/>
      <c r="AD757" s="157"/>
    </row>
    <row r="758" spans="16:30" ht="15.75" hidden="1" customHeight="1" x14ac:dyDescent="0.3">
      <c r="P758" s="164"/>
      <c r="Z758" s="111"/>
      <c r="AD758" s="157"/>
    </row>
    <row r="759" spans="16:30" ht="15.75" hidden="1" customHeight="1" x14ac:dyDescent="0.3">
      <c r="P759" s="164"/>
      <c r="Z759" s="111"/>
      <c r="AD759" s="157"/>
    </row>
    <row r="760" spans="16:30" ht="15.75" hidden="1" customHeight="1" x14ac:dyDescent="0.3">
      <c r="P760" s="164"/>
      <c r="Z760" s="111"/>
      <c r="AD760" s="157"/>
    </row>
    <row r="761" spans="16:30" ht="15.75" hidden="1" customHeight="1" x14ac:dyDescent="0.3">
      <c r="P761" s="164"/>
      <c r="Z761" s="111"/>
      <c r="AD761" s="157"/>
    </row>
    <row r="762" spans="16:30" ht="15.75" hidden="1" customHeight="1" x14ac:dyDescent="0.3">
      <c r="P762" s="164"/>
      <c r="Z762" s="111"/>
      <c r="AD762" s="157"/>
    </row>
    <row r="763" spans="16:30" ht="15.75" hidden="1" customHeight="1" x14ac:dyDescent="0.3">
      <c r="P763" s="164"/>
      <c r="Z763" s="111"/>
      <c r="AD763" s="157"/>
    </row>
    <row r="764" spans="16:30" ht="15.75" hidden="1" customHeight="1" x14ac:dyDescent="0.3">
      <c r="P764" s="164"/>
      <c r="Z764" s="111"/>
      <c r="AD764" s="157"/>
    </row>
    <row r="765" spans="16:30" ht="15.75" hidden="1" customHeight="1" x14ac:dyDescent="0.3">
      <c r="P765" s="164"/>
      <c r="Z765" s="111"/>
      <c r="AD765" s="157"/>
    </row>
    <row r="766" spans="16:30" ht="15.75" hidden="1" customHeight="1" x14ac:dyDescent="0.3">
      <c r="P766" s="164"/>
      <c r="Z766" s="111"/>
      <c r="AD766" s="157"/>
    </row>
    <row r="767" spans="16:30" ht="15.75" hidden="1" customHeight="1" x14ac:dyDescent="0.3">
      <c r="P767" s="164"/>
      <c r="Z767" s="111"/>
      <c r="AD767" s="157"/>
    </row>
    <row r="768" spans="16:30" ht="15.75" hidden="1" customHeight="1" x14ac:dyDescent="0.3">
      <c r="P768" s="164"/>
      <c r="Z768" s="111"/>
      <c r="AD768" s="157"/>
    </row>
    <row r="769" spans="16:30" ht="15.75" hidden="1" customHeight="1" x14ac:dyDescent="0.3">
      <c r="P769" s="164"/>
      <c r="Z769" s="111"/>
      <c r="AD769" s="157"/>
    </row>
    <row r="770" spans="16:30" ht="15.75" hidden="1" customHeight="1" x14ac:dyDescent="0.3">
      <c r="P770" s="164"/>
      <c r="Z770" s="111"/>
      <c r="AD770" s="157"/>
    </row>
    <row r="771" spans="16:30" ht="15.75" hidden="1" customHeight="1" x14ac:dyDescent="0.3">
      <c r="P771" s="164"/>
      <c r="Z771" s="111"/>
      <c r="AD771" s="157"/>
    </row>
    <row r="772" spans="16:30" ht="15.75" hidden="1" customHeight="1" x14ac:dyDescent="0.3">
      <c r="P772" s="164"/>
      <c r="Z772" s="111"/>
      <c r="AD772" s="157"/>
    </row>
    <row r="773" spans="16:30" ht="15.75" hidden="1" customHeight="1" x14ac:dyDescent="0.3">
      <c r="P773" s="164"/>
      <c r="Z773" s="111"/>
      <c r="AD773" s="157"/>
    </row>
    <row r="774" spans="16:30" ht="15.75" hidden="1" customHeight="1" x14ac:dyDescent="0.3">
      <c r="P774" s="164"/>
      <c r="Z774" s="111"/>
      <c r="AD774" s="157"/>
    </row>
    <row r="775" spans="16:30" ht="15.75" hidden="1" customHeight="1" x14ac:dyDescent="0.3">
      <c r="P775" s="164"/>
      <c r="Z775" s="111"/>
      <c r="AD775" s="157"/>
    </row>
    <row r="776" spans="16:30" ht="15.75" hidden="1" customHeight="1" x14ac:dyDescent="0.3">
      <c r="P776" s="164"/>
      <c r="Z776" s="111"/>
      <c r="AD776" s="157"/>
    </row>
    <row r="777" spans="16:30" ht="15.75" hidden="1" customHeight="1" x14ac:dyDescent="0.3">
      <c r="P777" s="164"/>
      <c r="Z777" s="111"/>
      <c r="AD777" s="157"/>
    </row>
    <row r="778" spans="16:30" ht="15.75" hidden="1" customHeight="1" x14ac:dyDescent="0.3">
      <c r="P778" s="164"/>
      <c r="Z778" s="111"/>
      <c r="AD778" s="157"/>
    </row>
    <row r="779" spans="16:30" ht="15.75" hidden="1" customHeight="1" x14ac:dyDescent="0.3">
      <c r="P779" s="164"/>
      <c r="Z779" s="111"/>
      <c r="AD779" s="157"/>
    </row>
    <row r="780" spans="16:30" ht="15.75" hidden="1" customHeight="1" x14ac:dyDescent="0.3">
      <c r="P780" s="164"/>
      <c r="Z780" s="111"/>
      <c r="AD780" s="157"/>
    </row>
    <row r="781" spans="16:30" ht="15.75" hidden="1" customHeight="1" x14ac:dyDescent="0.3">
      <c r="P781" s="164"/>
      <c r="Z781" s="111"/>
      <c r="AD781" s="157"/>
    </row>
    <row r="782" spans="16:30" ht="15.75" hidden="1" customHeight="1" x14ac:dyDescent="0.3">
      <c r="P782" s="164"/>
      <c r="Z782" s="111"/>
      <c r="AD782" s="157"/>
    </row>
    <row r="783" spans="16:30" ht="15.75" hidden="1" customHeight="1" x14ac:dyDescent="0.3">
      <c r="P783" s="164"/>
      <c r="Z783" s="111"/>
      <c r="AD783" s="157"/>
    </row>
    <row r="784" spans="16:30" ht="15.75" hidden="1" customHeight="1" x14ac:dyDescent="0.3">
      <c r="P784" s="164"/>
      <c r="Z784" s="111"/>
      <c r="AD784" s="157"/>
    </row>
    <row r="785" spans="16:30" ht="15.75" hidden="1" customHeight="1" x14ac:dyDescent="0.3">
      <c r="P785" s="164"/>
      <c r="Z785" s="111"/>
      <c r="AD785" s="157"/>
    </row>
    <row r="786" spans="16:30" ht="15.75" hidden="1" customHeight="1" x14ac:dyDescent="0.3">
      <c r="P786" s="164"/>
      <c r="Z786" s="111"/>
      <c r="AD786" s="157"/>
    </row>
    <row r="787" spans="16:30" ht="15.75" hidden="1" customHeight="1" x14ac:dyDescent="0.3">
      <c r="P787" s="164"/>
      <c r="Z787" s="111"/>
      <c r="AD787" s="157"/>
    </row>
    <row r="788" spans="16:30" ht="15.75" hidden="1" customHeight="1" x14ac:dyDescent="0.3">
      <c r="P788" s="164"/>
      <c r="Z788" s="111"/>
      <c r="AD788" s="157"/>
    </row>
    <row r="789" spans="16:30" ht="15.75" hidden="1" customHeight="1" x14ac:dyDescent="0.3">
      <c r="P789" s="164"/>
      <c r="Z789" s="111"/>
      <c r="AD789" s="157"/>
    </row>
    <row r="790" spans="16:30" ht="15.75" hidden="1" customHeight="1" x14ac:dyDescent="0.3">
      <c r="P790" s="164"/>
      <c r="Z790" s="111"/>
      <c r="AD790" s="157"/>
    </row>
    <row r="791" spans="16:30" ht="15.75" hidden="1" customHeight="1" x14ac:dyDescent="0.3">
      <c r="P791" s="164"/>
      <c r="Z791" s="111"/>
      <c r="AD791" s="157"/>
    </row>
    <row r="792" spans="16:30" ht="15.75" hidden="1" customHeight="1" x14ac:dyDescent="0.3">
      <c r="P792" s="164"/>
      <c r="Z792" s="111"/>
      <c r="AD792" s="157"/>
    </row>
    <row r="793" spans="16:30" ht="15.75" hidden="1" customHeight="1" x14ac:dyDescent="0.3">
      <c r="P793" s="164"/>
      <c r="Z793" s="111"/>
      <c r="AD793" s="157"/>
    </row>
    <row r="794" spans="16:30" ht="15.75" hidden="1" customHeight="1" x14ac:dyDescent="0.3">
      <c r="P794" s="164"/>
      <c r="Z794" s="111"/>
      <c r="AD794" s="157"/>
    </row>
    <row r="795" spans="16:30" ht="15.75" hidden="1" customHeight="1" x14ac:dyDescent="0.3">
      <c r="P795" s="164"/>
      <c r="Z795" s="111"/>
      <c r="AD795" s="157"/>
    </row>
    <row r="796" spans="16:30" ht="15.75" hidden="1" customHeight="1" x14ac:dyDescent="0.3">
      <c r="P796" s="164"/>
      <c r="Z796" s="111"/>
      <c r="AD796" s="157"/>
    </row>
    <row r="797" spans="16:30" ht="15.75" hidden="1" customHeight="1" x14ac:dyDescent="0.3">
      <c r="P797" s="164"/>
      <c r="Z797" s="111"/>
      <c r="AD797" s="157"/>
    </row>
    <row r="798" spans="16:30" ht="15.75" hidden="1" customHeight="1" x14ac:dyDescent="0.3">
      <c r="P798" s="164"/>
      <c r="Z798" s="111"/>
      <c r="AD798" s="157"/>
    </row>
    <row r="799" spans="16:30" ht="15.75" hidden="1" customHeight="1" x14ac:dyDescent="0.3">
      <c r="P799" s="164"/>
      <c r="Z799" s="111"/>
      <c r="AD799" s="157"/>
    </row>
    <row r="800" spans="16:30" ht="15.75" hidden="1" customHeight="1" x14ac:dyDescent="0.3">
      <c r="P800" s="164"/>
      <c r="Z800" s="111"/>
      <c r="AD800" s="157"/>
    </row>
    <row r="801" spans="16:30" ht="15.75" hidden="1" customHeight="1" x14ac:dyDescent="0.3">
      <c r="P801" s="164"/>
      <c r="Z801" s="111"/>
      <c r="AD801" s="157"/>
    </row>
    <row r="802" spans="16:30" ht="15.75" hidden="1" customHeight="1" x14ac:dyDescent="0.3">
      <c r="P802" s="164"/>
      <c r="Z802" s="111"/>
      <c r="AD802" s="157"/>
    </row>
    <row r="803" spans="16:30" ht="15.75" hidden="1" customHeight="1" x14ac:dyDescent="0.3">
      <c r="P803" s="164"/>
      <c r="Z803" s="111"/>
      <c r="AD803" s="157"/>
    </row>
    <row r="804" spans="16:30" ht="15.75" hidden="1" customHeight="1" x14ac:dyDescent="0.3">
      <c r="P804" s="164"/>
      <c r="Z804" s="111"/>
      <c r="AD804" s="157"/>
    </row>
    <row r="805" spans="16:30" ht="15.75" hidden="1" customHeight="1" x14ac:dyDescent="0.3">
      <c r="P805" s="164"/>
      <c r="Z805" s="111"/>
      <c r="AD805" s="157"/>
    </row>
    <row r="806" spans="16:30" ht="15.75" hidden="1" customHeight="1" x14ac:dyDescent="0.3">
      <c r="P806" s="164"/>
      <c r="Z806" s="111"/>
      <c r="AD806" s="157"/>
    </row>
    <row r="807" spans="16:30" ht="15.75" hidden="1" customHeight="1" x14ac:dyDescent="0.3">
      <c r="P807" s="164"/>
      <c r="Z807" s="111"/>
      <c r="AD807" s="157"/>
    </row>
    <row r="808" spans="16:30" ht="15.75" hidden="1" customHeight="1" x14ac:dyDescent="0.3">
      <c r="P808" s="164"/>
      <c r="Z808" s="111"/>
      <c r="AD808" s="157"/>
    </row>
    <row r="809" spans="16:30" ht="15.75" hidden="1" customHeight="1" x14ac:dyDescent="0.3">
      <c r="P809" s="164"/>
      <c r="Z809" s="111"/>
      <c r="AD809" s="157"/>
    </row>
    <row r="810" spans="16:30" ht="15.75" hidden="1" customHeight="1" x14ac:dyDescent="0.3">
      <c r="P810" s="164"/>
      <c r="Z810" s="111"/>
      <c r="AD810" s="157"/>
    </row>
    <row r="811" spans="16:30" ht="15.75" hidden="1" customHeight="1" x14ac:dyDescent="0.3">
      <c r="P811" s="164"/>
      <c r="Z811" s="111"/>
      <c r="AD811" s="157"/>
    </row>
    <row r="812" spans="16:30" ht="15.75" hidden="1" customHeight="1" x14ac:dyDescent="0.3">
      <c r="P812" s="164"/>
      <c r="Z812" s="111"/>
      <c r="AD812" s="157"/>
    </row>
    <row r="813" spans="16:30" ht="15.75" hidden="1" customHeight="1" x14ac:dyDescent="0.3">
      <c r="P813" s="164"/>
      <c r="Z813" s="111"/>
      <c r="AD813" s="157"/>
    </row>
    <row r="814" spans="16:30" ht="15.75" hidden="1" customHeight="1" x14ac:dyDescent="0.3">
      <c r="P814" s="164"/>
      <c r="Z814" s="111"/>
      <c r="AD814" s="157"/>
    </row>
    <row r="815" spans="16:30" ht="15.75" hidden="1" customHeight="1" x14ac:dyDescent="0.3">
      <c r="P815" s="164"/>
      <c r="Z815" s="111"/>
      <c r="AD815" s="157"/>
    </row>
    <row r="816" spans="16:30" ht="15.75" hidden="1" customHeight="1" x14ac:dyDescent="0.3">
      <c r="P816" s="164"/>
      <c r="Z816" s="111"/>
      <c r="AD816" s="157"/>
    </row>
    <row r="817" spans="16:30" ht="15.75" hidden="1" customHeight="1" x14ac:dyDescent="0.3">
      <c r="P817" s="164"/>
      <c r="Z817" s="111"/>
      <c r="AD817" s="157"/>
    </row>
    <row r="818" spans="16:30" ht="15.75" hidden="1" customHeight="1" x14ac:dyDescent="0.3">
      <c r="P818" s="164"/>
      <c r="Z818" s="111"/>
      <c r="AD818" s="157"/>
    </row>
    <row r="819" spans="16:30" ht="15.75" hidden="1" customHeight="1" x14ac:dyDescent="0.3">
      <c r="P819" s="164"/>
      <c r="Z819" s="111"/>
      <c r="AD819" s="157"/>
    </row>
    <row r="820" spans="16:30" ht="15.75" hidden="1" customHeight="1" x14ac:dyDescent="0.3">
      <c r="P820" s="164"/>
      <c r="Z820" s="111"/>
      <c r="AD820" s="157"/>
    </row>
    <row r="821" spans="16:30" ht="15.75" hidden="1" customHeight="1" x14ac:dyDescent="0.3">
      <c r="P821" s="164"/>
      <c r="Z821" s="111"/>
      <c r="AD821" s="157"/>
    </row>
    <row r="822" spans="16:30" ht="15.75" hidden="1" customHeight="1" x14ac:dyDescent="0.3">
      <c r="P822" s="164"/>
      <c r="Z822" s="111"/>
      <c r="AD822" s="157"/>
    </row>
    <row r="823" spans="16:30" ht="15.75" hidden="1" customHeight="1" x14ac:dyDescent="0.3">
      <c r="P823" s="164"/>
      <c r="Z823" s="111"/>
      <c r="AD823" s="157"/>
    </row>
    <row r="824" spans="16:30" ht="15.75" hidden="1" customHeight="1" x14ac:dyDescent="0.3">
      <c r="P824" s="164"/>
      <c r="Z824" s="111"/>
      <c r="AD824" s="157"/>
    </row>
    <row r="825" spans="16:30" ht="15.75" hidden="1" customHeight="1" x14ac:dyDescent="0.3">
      <c r="P825" s="164"/>
      <c r="Z825" s="111"/>
      <c r="AD825" s="157"/>
    </row>
    <row r="826" spans="16:30" ht="15.75" hidden="1" customHeight="1" x14ac:dyDescent="0.3">
      <c r="P826" s="164"/>
      <c r="Z826" s="111"/>
      <c r="AD826" s="157"/>
    </row>
    <row r="827" spans="16:30" ht="15.75" hidden="1" customHeight="1" x14ac:dyDescent="0.3">
      <c r="P827" s="164"/>
      <c r="Z827" s="111"/>
      <c r="AD827" s="157"/>
    </row>
    <row r="828" spans="16:30" ht="15.75" hidden="1" customHeight="1" x14ac:dyDescent="0.3">
      <c r="P828" s="164"/>
      <c r="Z828" s="111"/>
      <c r="AD828" s="157"/>
    </row>
    <row r="829" spans="16:30" ht="15.75" hidden="1" customHeight="1" x14ac:dyDescent="0.3">
      <c r="P829" s="164"/>
      <c r="Z829" s="111"/>
      <c r="AD829" s="157"/>
    </row>
    <row r="830" spans="16:30" ht="15.75" hidden="1" customHeight="1" x14ac:dyDescent="0.3">
      <c r="P830" s="164"/>
      <c r="Z830" s="111"/>
      <c r="AD830" s="157"/>
    </row>
    <row r="831" spans="16:30" ht="15.75" hidden="1" customHeight="1" x14ac:dyDescent="0.3">
      <c r="P831" s="164"/>
      <c r="Z831" s="111"/>
      <c r="AD831" s="157"/>
    </row>
    <row r="832" spans="16:30" ht="15.75" hidden="1" customHeight="1" x14ac:dyDescent="0.3">
      <c r="P832" s="164"/>
      <c r="Z832" s="111"/>
      <c r="AD832" s="157"/>
    </row>
    <row r="833" spans="16:30" ht="15.75" hidden="1" customHeight="1" x14ac:dyDescent="0.3">
      <c r="P833" s="164"/>
      <c r="Z833" s="111"/>
      <c r="AD833" s="157"/>
    </row>
    <row r="834" spans="16:30" ht="15.75" hidden="1" customHeight="1" x14ac:dyDescent="0.3">
      <c r="P834" s="164"/>
      <c r="Z834" s="111"/>
      <c r="AD834" s="157"/>
    </row>
    <row r="835" spans="16:30" ht="15.75" hidden="1" customHeight="1" x14ac:dyDescent="0.3">
      <c r="P835" s="164"/>
      <c r="Z835" s="111"/>
      <c r="AD835" s="157"/>
    </row>
    <row r="836" spans="16:30" ht="15.75" hidden="1" customHeight="1" x14ac:dyDescent="0.3">
      <c r="P836" s="164"/>
      <c r="Z836" s="111"/>
      <c r="AD836" s="157"/>
    </row>
    <row r="837" spans="16:30" ht="15.75" hidden="1" customHeight="1" x14ac:dyDescent="0.3">
      <c r="P837" s="164"/>
      <c r="Z837" s="111"/>
      <c r="AD837" s="157"/>
    </row>
    <row r="838" spans="16:30" ht="15.75" hidden="1" customHeight="1" x14ac:dyDescent="0.3">
      <c r="P838" s="164"/>
      <c r="Z838" s="111"/>
      <c r="AD838" s="157"/>
    </row>
    <row r="839" spans="16:30" ht="15.75" hidden="1" customHeight="1" x14ac:dyDescent="0.3">
      <c r="P839" s="164"/>
      <c r="Z839" s="111"/>
      <c r="AD839" s="157"/>
    </row>
    <row r="840" spans="16:30" ht="15.75" hidden="1" customHeight="1" x14ac:dyDescent="0.3">
      <c r="P840" s="164"/>
      <c r="Z840" s="111"/>
      <c r="AD840" s="157"/>
    </row>
    <row r="841" spans="16:30" ht="15.75" hidden="1" customHeight="1" x14ac:dyDescent="0.3">
      <c r="P841" s="164"/>
      <c r="Z841" s="111"/>
      <c r="AD841" s="157"/>
    </row>
    <row r="842" spans="16:30" ht="15.75" hidden="1" customHeight="1" x14ac:dyDescent="0.3">
      <c r="P842" s="164"/>
      <c r="Z842" s="111"/>
      <c r="AD842" s="157"/>
    </row>
    <row r="843" spans="16:30" ht="15.75" hidden="1" customHeight="1" x14ac:dyDescent="0.3">
      <c r="P843" s="164"/>
      <c r="Z843" s="111"/>
      <c r="AD843" s="157"/>
    </row>
    <row r="844" spans="16:30" ht="15.75" hidden="1" customHeight="1" x14ac:dyDescent="0.3">
      <c r="P844" s="164"/>
      <c r="Z844" s="111"/>
      <c r="AD844" s="157"/>
    </row>
    <row r="845" spans="16:30" ht="15.75" hidden="1" customHeight="1" x14ac:dyDescent="0.3">
      <c r="P845" s="164"/>
      <c r="Z845" s="111"/>
      <c r="AD845" s="157"/>
    </row>
    <row r="846" spans="16:30" ht="15.75" hidden="1" customHeight="1" x14ac:dyDescent="0.3">
      <c r="P846" s="164"/>
      <c r="Z846" s="111"/>
      <c r="AD846" s="157"/>
    </row>
    <row r="847" spans="16:30" ht="15.75" hidden="1" customHeight="1" x14ac:dyDescent="0.3">
      <c r="P847" s="164"/>
      <c r="Z847" s="111"/>
      <c r="AD847" s="157"/>
    </row>
    <row r="848" spans="16:30" ht="15.75" hidden="1" customHeight="1" x14ac:dyDescent="0.3">
      <c r="P848" s="164"/>
      <c r="Z848" s="111"/>
      <c r="AD848" s="157"/>
    </row>
    <row r="849" spans="16:30" ht="15.75" hidden="1" customHeight="1" x14ac:dyDescent="0.3">
      <c r="P849" s="164"/>
      <c r="Z849" s="111"/>
      <c r="AD849" s="157"/>
    </row>
    <row r="850" spans="16:30" ht="15.75" hidden="1" customHeight="1" x14ac:dyDescent="0.3">
      <c r="P850" s="164"/>
      <c r="Z850" s="111"/>
      <c r="AD850" s="157"/>
    </row>
    <row r="851" spans="16:30" ht="15.75" hidden="1" customHeight="1" x14ac:dyDescent="0.3">
      <c r="P851" s="164"/>
      <c r="Z851" s="111"/>
      <c r="AD851" s="157"/>
    </row>
    <row r="852" spans="16:30" ht="15.75" hidden="1" customHeight="1" x14ac:dyDescent="0.3">
      <c r="P852" s="164"/>
      <c r="Z852" s="111"/>
      <c r="AD852" s="157"/>
    </row>
    <row r="853" spans="16:30" ht="15.75" hidden="1" customHeight="1" x14ac:dyDescent="0.3">
      <c r="P853" s="164"/>
      <c r="Z853" s="111"/>
      <c r="AD853" s="157"/>
    </row>
    <row r="854" spans="16:30" ht="15.75" hidden="1" customHeight="1" x14ac:dyDescent="0.3">
      <c r="P854" s="164"/>
      <c r="Z854" s="111"/>
      <c r="AD854" s="157"/>
    </row>
    <row r="855" spans="16:30" ht="15.75" hidden="1" customHeight="1" x14ac:dyDescent="0.3">
      <c r="P855" s="164"/>
      <c r="Z855" s="111"/>
      <c r="AD855" s="157"/>
    </row>
    <row r="856" spans="16:30" ht="15.75" hidden="1" customHeight="1" x14ac:dyDescent="0.3">
      <c r="P856" s="164"/>
      <c r="Z856" s="111"/>
      <c r="AD856" s="157"/>
    </row>
    <row r="857" spans="16:30" ht="15.75" hidden="1" customHeight="1" x14ac:dyDescent="0.3">
      <c r="P857" s="164"/>
      <c r="Z857" s="111"/>
      <c r="AD857" s="157"/>
    </row>
    <row r="858" spans="16:30" ht="15.75" hidden="1" customHeight="1" x14ac:dyDescent="0.3">
      <c r="P858" s="164"/>
      <c r="Z858" s="111"/>
      <c r="AD858" s="157"/>
    </row>
    <row r="859" spans="16:30" ht="15.75" hidden="1" customHeight="1" x14ac:dyDescent="0.3">
      <c r="P859" s="164"/>
      <c r="Z859" s="111"/>
      <c r="AD859" s="157"/>
    </row>
    <row r="860" spans="16:30" ht="15.75" hidden="1" customHeight="1" x14ac:dyDescent="0.3">
      <c r="P860" s="164"/>
      <c r="Z860" s="111"/>
      <c r="AD860" s="157"/>
    </row>
    <row r="861" spans="16:30" ht="15.75" hidden="1" customHeight="1" x14ac:dyDescent="0.3">
      <c r="P861" s="164"/>
      <c r="Z861" s="111"/>
      <c r="AD861" s="157"/>
    </row>
    <row r="862" spans="16:30" ht="15.75" hidden="1" customHeight="1" x14ac:dyDescent="0.3">
      <c r="P862" s="164"/>
      <c r="Z862" s="111"/>
      <c r="AD862" s="157"/>
    </row>
    <row r="863" spans="16:30" ht="15.75" hidden="1" customHeight="1" x14ac:dyDescent="0.3">
      <c r="P863" s="164"/>
      <c r="Z863" s="111"/>
      <c r="AD863" s="157"/>
    </row>
    <row r="864" spans="16:30" ht="15.75" hidden="1" customHeight="1" x14ac:dyDescent="0.3">
      <c r="P864" s="164"/>
      <c r="Z864" s="111"/>
      <c r="AD864" s="157"/>
    </row>
    <row r="865" spans="16:30" ht="15.75" hidden="1" customHeight="1" x14ac:dyDescent="0.3">
      <c r="P865" s="164"/>
      <c r="Z865" s="111"/>
      <c r="AD865" s="157"/>
    </row>
    <row r="866" spans="16:30" ht="15.75" hidden="1" customHeight="1" x14ac:dyDescent="0.3">
      <c r="P866" s="164"/>
      <c r="Z866" s="111"/>
      <c r="AD866" s="157"/>
    </row>
    <row r="867" spans="16:30" ht="15.75" hidden="1" customHeight="1" x14ac:dyDescent="0.3">
      <c r="P867" s="164"/>
      <c r="Z867" s="111"/>
      <c r="AD867" s="157"/>
    </row>
    <row r="868" spans="16:30" ht="15.75" hidden="1" customHeight="1" x14ac:dyDescent="0.3">
      <c r="P868" s="164"/>
      <c r="Z868" s="111"/>
      <c r="AD868" s="157"/>
    </row>
    <row r="869" spans="16:30" ht="15.75" hidden="1" customHeight="1" x14ac:dyDescent="0.3">
      <c r="P869" s="164"/>
      <c r="Z869" s="111"/>
      <c r="AD869" s="157"/>
    </row>
    <row r="870" spans="16:30" ht="15.75" hidden="1" customHeight="1" x14ac:dyDescent="0.3">
      <c r="P870" s="164"/>
      <c r="Z870" s="111"/>
      <c r="AD870" s="157"/>
    </row>
    <row r="871" spans="16:30" ht="15.75" hidden="1" customHeight="1" x14ac:dyDescent="0.3">
      <c r="P871" s="164"/>
      <c r="Z871" s="111"/>
      <c r="AD871" s="157"/>
    </row>
    <row r="872" spans="16:30" ht="15.75" hidden="1" customHeight="1" x14ac:dyDescent="0.3">
      <c r="P872" s="164"/>
      <c r="Z872" s="111"/>
      <c r="AD872" s="157"/>
    </row>
    <row r="873" spans="16:30" ht="15.75" hidden="1" customHeight="1" x14ac:dyDescent="0.3">
      <c r="P873" s="164"/>
      <c r="Z873" s="111"/>
      <c r="AD873" s="157"/>
    </row>
    <row r="874" spans="16:30" ht="15.75" hidden="1" customHeight="1" x14ac:dyDescent="0.3">
      <c r="P874" s="164"/>
      <c r="Z874" s="111"/>
      <c r="AD874" s="157"/>
    </row>
    <row r="875" spans="16:30" ht="15.75" hidden="1" customHeight="1" x14ac:dyDescent="0.3">
      <c r="P875" s="164"/>
      <c r="Z875" s="111"/>
      <c r="AD875" s="157"/>
    </row>
    <row r="876" spans="16:30" ht="15.75" hidden="1" customHeight="1" x14ac:dyDescent="0.3">
      <c r="P876" s="164"/>
      <c r="Z876" s="111"/>
      <c r="AD876" s="157"/>
    </row>
    <row r="877" spans="16:30" ht="15.75" hidden="1" customHeight="1" x14ac:dyDescent="0.3">
      <c r="P877" s="164"/>
      <c r="Z877" s="111"/>
      <c r="AD877" s="157"/>
    </row>
    <row r="878" spans="16:30" ht="15.75" hidden="1" customHeight="1" x14ac:dyDescent="0.3">
      <c r="P878" s="164"/>
      <c r="Z878" s="111"/>
      <c r="AD878" s="157"/>
    </row>
    <row r="879" spans="16:30" ht="15.75" hidden="1" customHeight="1" x14ac:dyDescent="0.3">
      <c r="P879" s="164"/>
      <c r="Z879" s="111"/>
      <c r="AD879" s="157"/>
    </row>
    <row r="880" spans="16:30" ht="15.75" hidden="1" customHeight="1" x14ac:dyDescent="0.3">
      <c r="P880" s="164"/>
      <c r="Z880" s="111"/>
      <c r="AD880" s="157"/>
    </row>
    <row r="881" spans="16:30" ht="15.75" hidden="1" customHeight="1" x14ac:dyDescent="0.3">
      <c r="P881" s="164"/>
      <c r="Z881" s="111"/>
      <c r="AD881" s="157"/>
    </row>
    <row r="882" spans="16:30" ht="15.75" hidden="1" customHeight="1" x14ac:dyDescent="0.3">
      <c r="P882" s="164"/>
      <c r="Z882" s="111"/>
      <c r="AD882" s="157"/>
    </row>
    <row r="883" spans="16:30" ht="15.75" hidden="1" customHeight="1" x14ac:dyDescent="0.3">
      <c r="P883" s="164"/>
      <c r="Z883" s="111"/>
      <c r="AD883" s="157"/>
    </row>
    <row r="884" spans="16:30" ht="15.75" hidden="1" customHeight="1" x14ac:dyDescent="0.3">
      <c r="P884" s="164"/>
      <c r="Z884" s="111"/>
      <c r="AD884" s="157"/>
    </row>
    <row r="885" spans="16:30" ht="15.75" hidden="1" customHeight="1" x14ac:dyDescent="0.3">
      <c r="P885" s="164"/>
      <c r="Z885" s="111"/>
      <c r="AD885" s="157"/>
    </row>
    <row r="886" spans="16:30" ht="15.75" hidden="1" customHeight="1" x14ac:dyDescent="0.3">
      <c r="P886" s="164"/>
      <c r="Z886" s="111"/>
      <c r="AD886" s="157"/>
    </row>
    <row r="887" spans="16:30" ht="15.75" hidden="1" customHeight="1" x14ac:dyDescent="0.3">
      <c r="P887" s="164"/>
      <c r="Z887" s="111"/>
      <c r="AD887" s="157"/>
    </row>
    <row r="888" spans="16:30" ht="15.75" hidden="1" customHeight="1" x14ac:dyDescent="0.3">
      <c r="P888" s="164"/>
      <c r="Z888" s="111"/>
      <c r="AD888" s="157"/>
    </row>
    <row r="889" spans="16:30" ht="15.75" hidden="1" customHeight="1" x14ac:dyDescent="0.3">
      <c r="P889" s="164"/>
      <c r="Z889" s="111"/>
      <c r="AD889" s="157"/>
    </row>
    <row r="890" spans="16:30" ht="15.75" hidden="1" customHeight="1" x14ac:dyDescent="0.3">
      <c r="P890" s="164"/>
      <c r="Z890" s="111"/>
      <c r="AD890" s="157"/>
    </row>
    <row r="891" spans="16:30" ht="15.75" hidden="1" customHeight="1" x14ac:dyDescent="0.3">
      <c r="P891" s="164"/>
      <c r="Z891" s="111"/>
      <c r="AD891" s="157"/>
    </row>
    <row r="892" spans="16:30" ht="15.75" hidden="1" customHeight="1" x14ac:dyDescent="0.3">
      <c r="P892" s="164"/>
      <c r="Z892" s="111"/>
      <c r="AD892" s="157"/>
    </row>
    <row r="893" spans="16:30" ht="15.75" hidden="1" customHeight="1" x14ac:dyDescent="0.3">
      <c r="P893" s="164"/>
      <c r="Z893" s="111"/>
      <c r="AD893" s="157"/>
    </row>
    <row r="894" spans="16:30" ht="15.75" hidden="1" customHeight="1" x14ac:dyDescent="0.3">
      <c r="P894" s="164"/>
      <c r="Z894" s="111"/>
      <c r="AD894" s="157"/>
    </row>
    <row r="895" spans="16:30" ht="15.75" hidden="1" customHeight="1" x14ac:dyDescent="0.3">
      <c r="P895" s="164"/>
      <c r="Z895" s="111"/>
      <c r="AD895" s="157"/>
    </row>
    <row r="896" spans="16:30" ht="15.75" hidden="1" customHeight="1" x14ac:dyDescent="0.3">
      <c r="P896" s="164"/>
      <c r="Z896" s="111"/>
      <c r="AD896" s="157"/>
    </row>
    <row r="897" spans="16:30" ht="15.75" hidden="1" customHeight="1" x14ac:dyDescent="0.3">
      <c r="P897" s="164"/>
      <c r="Z897" s="111"/>
      <c r="AD897" s="157"/>
    </row>
    <row r="898" spans="16:30" ht="15.75" hidden="1" customHeight="1" x14ac:dyDescent="0.3">
      <c r="P898" s="164"/>
      <c r="Z898" s="111"/>
      <c r="AD898" s="157"/>
    </row>
    <row r="899" spans="16:30" ht="15.75" hidden="1" customHeight="1" x14ac:dyDescent="0.3">
      <c r="P899" s="164"/>
      <c r="Z899" s="111"/>
      <c r="AD899" s="157"/>
    </row>
    <row r="900" spans="16:30" ht="15.75" hidden="1" customHeight="1" x14ac:dyDescent="0.3">
      <c r="P900" s="164"/>
      <c r="Z900" s="111"/>
      <c r="AD900" s="157"/>
    </row>
    <row r="901" spans="16:30" ht="15.75" hidden="1" customHeight="1" x14ac:dyDescent="0.3">
      <c r="P901" s="164"/>
      <c r="Z901" s="111"/>
      <c r="AD901" s="157"/>
    </row>
    <row r="902" spans="16:30" ht="15.75" hidden="1" customHeight="1" x14ac:dyDescent="0.3">
      <c r="P902" s="164"/>
      <c r="Z902" s="111"/>
      <c r="AD902" s="157"/>
    </row>
    <row r="903" spans="16:30" ht="15.75" hidden="1" customHeight="1" x14ac:dyDescent="0.3">
      <c r="P903" s="164"/>
      <c r="Z903" s="111"/>
      <c r="AD903" s="157"/>
    </row>
    <row r="904" spans="16:30" ht="15.75" hidden="1" customHeight="1" x14ac:dyDescent="0.3">
      <c r="P904" s="164"/>
      <c r="Z904" s="111"/>
      <c r="AD904" s="157"/>
    </row>
    <row r="905" spans="16:30" ht="15.75" hidden="1" customHeight="1" x14ac:dyDescent="0.3">
      <c r="P905" s="164"/>
      <c r="Z905" s="111"/>
      <c r="AD905" s="157"/>
    </row>
    <row r="906" spans="16:30" ht="15.75" hidden="1" customHeight="1" x14ac:dyDescent="0.3">
      <c r="P906" s="164"/>
      <c r="Z906" s="111"/>
      <c r="AD906" s="157"/>
    </row>
    <row r="907" spans="16:30" ht="15.75" hidden="1" customHeight="1" x14ac:dyDescent="0.3">
      <c r="P907" s="164"/>
      <c r="Z907" s="111"/>
      <c r="AD907" s="157"/>
    </row>
    <row r="908" spans="16:30" ht="15.75" hidden="1" customHeight="1" x14ac:dyDescent="0.3">
      <c r="P908" s="164"/>
      <c r="Z908" s="111"/>
      <c r="AD908" s="157"/>
    </row>
    <row r="909" spans="16:30" ht="15.75" hidden="1" customHeight="1" x14ac:dyDescent="0.3">
      <c r="P909" s="164"/>
      <c r="Z909" s="111"/>
      <c r="AD909" s="157"/>
    </row>
    <row r="910" spans="16:30" ht="15.75" hidden="1" customHeight="1" x14ac:dyDescent="0.3">
      <c r="P910" s="164"/>
      <c r="Z910" s="111"/>
      <c r="AD910" s="157"/>
    </row>
    <row r="911" spans="16:30" ht="15.75" hidden="1" customHeight="1" x14ac:dyDescent="0.3">
      <c r="P911" s="164"/>
      <c r="Z911" s="111"/>
      <c r="AD911" s="157"/>
    </row>
    <row r="912" spans="16:30" ht="15.75" hidden="1" customHeight="1" x14ac:dyDescent="0.3">
      <c r="P912" s="164"/>
      <c r="Z912" s="111"/>
      <c r="AD912" s="157"/>
    </row>
    <row r="913" spans="16:30" ht="15.75" hidden="1" customHeight="1" x14ac:dyDescent="0.3">
      <c r="P913" s="164"/>
      <c r="Z913" s="111"/>
      <c r="AD913" s="157"/>
    </row>
    <row r="914" spans="16:30" ht="15.75" hidden="1" customHeight="1" x14ac:dyDescent="0.3">
      <c r="P914" s="164"/>
      <c r="Z914" s="111"/>
      <c r="AD914" s="157"/>
    </row>
    <row r="915" spans="16:30" ht="15.75" hidden="1" customHeight="1" x14ac:dyDescent="0.3">
      <c r="P915" s="164"/>
      <c r="Z915" s="111"/>
      <c r="AD915" s="157"/>
    </row>
    <row r="916" spans="16:30" ht="15.75" hidden="1" customHeight="1" x14ac:dyDescent="0.3">
      <c r="P916" s="164"/>
      <c r="Z916" s="111"/>
      <c r="AD916" s="157"/>
    </row>
    <row r="917" spans="16:30" ht="15.75" hidden="1" customHeight="1" x14ac:dyDescent="0.3">
      <c r="P917" s="164"/>
      <c r="Z917" s="111"/>
      <c r="AD917" s="157"/>
    </row>
    <row r="918" spans="16:30" ht="15.75" hidden="1" customHeight="1" x14ac:dyDescent="0.3">
      <c r="P918" s="164"/>
      <c r="Z918" s="111"/>
      <c r="AD918" s="157"/>
    </row>
    <row r="919" spans="16:30" ht="15.75" hidden="1" customHeight="1" x14ac:dyDescent="0.3">
      <c r="P919" s="164"/>
      <c r="Z919" s="111"/>
      <c r="AD919" s="157"/>
    </row>
    <row r="920" spans="16:30" ht="15.75" hidden="1" customHeight="1" x14ac:dyDescent="0.3">
      <c r="P920" s="164"/>
      <c r="Z920" s="111"/>
      <c r="AD920" s="157"/>
    </row>
    <row r="921" spans="16:30" ht="15.75" hidden="1" customHeight="1" x14ac:dyDescent="0.3">
      <c r="P921" s="164"/>
      <c r="Z921" s="111"/>
      <c r="AD921" s="157"/>
    </row>
    <row r="922" spans="16:30" ht="15.75" hidden="1" customHeight="1" x14ac:dyDescent="0.3">
      <c r="P922" s="164"/>
      <c r="Z922" s="111"/>
      <c r="AD922" s="157"/>
    </row>
    <row r="923" spans="16:30" ht="15.75" hidden="1" customHeight="1" x14ac:dyDescent="0.3">
      <c r="P923" s="164"/>
      <c r="Z923" s="111"/>
      <c r="AD923" s="157"/>
    </row>
    <row r="924" spans="16:30" ht="15.75" hidden="1" customHeight="1" x14ac:dyDescent="0.3">
      <c r="P924" s="164"/>
      <c r="Z924" s="111"/>
      <c r="AD924" s="157"/>
    </row>
    <row r="925" spans="16:30" ht="15.75" hidden="1" customHeight="1" x14ac:dyDescent="0.3">
      <c r="P925" s="164"/>
      <c r="Z925" s="111"/>
      <c r="AD925" s="157"/>
    </row>
    <row r="926" spans="16:30" ht="15.75" hidden="1" customHeight="1" x14ac:dyDescent="0.3">
      <c r="P926" s="164"/>
      <c r="Z926" s="111"/>
      <c r="AD926" s="157"/>
    </row>
    <row r="927" spans="16:30" ht="15.75" hidden="1" customHeight="1" x14ac:dyDescent="0.3">
      <c r="P927" s="164"/>
      <c r="Z927" s="111"/>
      <c r="AD927" s="157"/>
    </row>
    <row r="928" spans="16:30" ht="15.75" hidden="1" customHeight="1" x14ac:dyDescent="0.3">
      <c r="P928" s="164"/>
      <c r="Z928" s="111"/>
      <c r="AD928" s="157"/>
    </row>
    <row r="929" spans="16:30" ht="15.75" hidden="1" customHeight="1" x14ac:dyDescent="0.3">
      <c r="P929" s="164"/>
      <c r="Z929" s="111"/>
      <c r="AD929" s="157"/>
    </row>
    <row r="930" spans="16:30" ht="15.75" hidden="1" customHeight="1" x14ac:dyDescent="0.3">
      <c r="P930" s="164"/>
      <c r="Z930" s="111"/>
      <c r="AD930" s="157"/>
    </row>
    <row r="931" spans="16:30" ht="15.75" hidden="1" customHeight="1" x14ac:dyDescent="0.3">
      <c r="P931" s="164"/>
      <c r="Z931" s="111"/>
      <c r="AD931" s="157"/>
    </row>
    <row r="932" spans="16:30" ht="15.75" hidden="1" customHeight="1" x14ac:dyDescent="0.3">
      <c r="P932" s="164"/>
      <c r="Z932" s="111"/>
      <c r="AD932" s="157"/>
    </row>
    <row r="933" spans="16:30" ht="15.75" hidden="1" customHeight="1" x14ac:dyDescent="0.3">
      <c r="P933" s="164"/>
      <c r="Z933" s="111"/>
      <c r="AD933" s="157"/>
    </row>
    <row r="934" spans="16:30" ht="15.75" hidden="1" customHeight="1" x14ac:dyDescent="0.3">
      <c r="P934" s="164"/>
      <c r="Z934" s="111"/>
      <c r="AD934" s="157"/>
    </row>
    <row r="935" spans="16:30" ht="15.75" hidden="1" customHeight="1" x14ac:dyDescent="0.3">
      <c r="P935" s="164"/>
      <c r="Z935" s="111"/>
      <c r="AD935" s="157"/>
    </row>
    <row r="936" spans="16:30" ht="15.75" hidden="1" customHeight="1" x14ac:dyDescent="0.3">
      <c r="P936" s="164"/>
      <c r="Z936" s="111"/>
      <c r="AD936" s="157"/>
    </row>
    <row r="937" spans="16:30" ht="15.75" hidden="1" customHeight="1" x14ac:dyDescent="0.3">
      <c r="P937" s="164"/>
      <c r="Z937" s="111"/>
      <c r="AD937" s="157"/>
    </row>
    <row r="938" spans="16:30" ht="15.75" hidden="1" customHeight="1" x14ac:dyDescent="0.3">
      <c r="P938" s="164"/>
      <c r="Z938" s="111"/>
      <c r="AD938" s="157"/>
    </row>
    <row r="939" spans="16:30" ht="15.75" hidden="1" customHeight="1" x14ac:dyDescent="0.3">
      <c r="P939" s="164"/>
      <c r="Z939" s="111"/>
      <c r="AD939" s="157"/>
    </row>
    <row r="940" spans="16:30" ht="15.75" hidden="1" customHeight="1" x14ac:dyDescent="0.3">
      <c r="P940" s="164"/>
      <c r="Z940" s="111"/>
      <c r="AD940" s="157"/>
    </row>
    <row r="941" spans="16:30" ht="15.75" hidden="1" customHeight="1" x14ac:dyDescent="0.3">
      <c r="P941" s="164"/>
      <c r="Z941" s="111"/>
      <c r="AD941" s="157"/>
    </row>
    <row r="942" spans="16:30" ht="15.75" hidden="1" customHeight="1" x14ac:dyDescent="0.3">
      <c r="P942" s="164"/>
      <c r="Z942" s="111"/>
      <c r="AD942" s="157"/>
    </row>
    <row r="943" spans="16:30" ht="15.75" hidden="1" customHeight="1" x14ac:dyDescent="0.3">
      <c r="P943" s="164"/>
      <c r="Z943" s="111"/>
      <c r="AD943" s="157"/>
    </row>
    <row r="944" spans="16:30" ht="15.75" hidden="1" customHeight="1" x14ac:dyDescent="0.3">
      <c r="P944" s="164"/>
      <c r="Z944" s="111"/>
      <c r="AD944" s="157"/>
    </row>
    <row r="945" spans="16:30" ht="15.75" hidden="1" customHeight="1" x14ac:dyDescent="0.3">
      <c r="P945" s="164"/>
      <c r="Z945" s="111"/>
      <c r="AD945" s="157"/>
    </row>
    <row r="946" spans="16:30" ht="15.75" hidden="1" customHeight="1" x14ac:dyDescent="0.3">
      <c r="P946" s="164"/>
      <c r="Z946" s="111"/>
      <c r="AD946" s="157"/>
    </row>
    <row r="947" spans="16:30" ht="15.75" hidden="1" customHeight="1" x14ac:dyDescent="0.3">
      <c r="P947" s="164"/>
      <c r="Z947" s="111"/>
      <c r="AD947" s="157"/>
    </row>
    <row r="948" spans="16:30" ht="15.75" hidden="1" customHeight="1" x14ac:dyDescent="0.3">
      <c r="P948" s="164"/>
      <c r="Z948" s="111"/>
      <c r="AD948" s="157"/>
    </row>
    <row r="949" spans="16:30" ht="15.75" hidden="1" customHeight="1" x14ac:dyDescent="0.3">
      <c r="P949" s="164"/>
      <c r="Z949" s="111"/>
      <c r="AD949" s="157"/>
    </row>
    <row r="950" spans="16:30" ht="15.75" hidden="1" customHeight="1" x14ac:dyDescent="0.3">
      <c r="P950" s="164"/>
      <c r="Z950" s="111"/>
      <c r="AD950" s="157"/>
    </row>
    <row r="951" spans="16:30" ht="15.75" hidden="1" customHeight="1" x14ac:dyDescent="0.3">
      <c r="P951" s="164"/>
      <c r="Z951" s="111"/>
      <c r="AD951" s="157"/>
    </row>
    <row r="952" spans="16:30" ht="15.75" hidden="1" customHeight="1" x14ac:dyDescent="0.3">
      <c r="P952" s="164"/>
      <c r="Z952" s="111"/>
      <c r="AD952" s="157"/>
    </row>
    <row r="953" spans="16:30" ht="15.75" hidden="1" customHeight="1" x14ac:dyDescent="0.3">
      <c r="P953" s="164"/>
      <c r="Z953" s="111"/>
      <c r="AD953" s="157"/>
    </row>
    <row r="954" spans="16:30" ht="15.75" hidden="1" customHeight="1" x14ac:dyDescent="0.3">
      <c r="P954" s="164"/>
      <c r="Z954" s="111"/>
      <c r="AD954" s="157"/>
    </row>
    <row r="955" spans="16:30" ht="15.75" hidden="1" customHeight="1" x14ac:dyDescent="0.3">
      <c r="P955" s="164"/>
      <c r="Z955" s="111"/>
      <c r="AD955" s="157"/>
    </row>
    <row r="956" spans="16:30" ht="15.75" hidden="1" customHeight="1" x14ac:dyDescent="0.3">
      <c r="P956" s="164"/>
      <c r="Z956" s="111"/>
      <c r="AD956" s="157"/>
    </row>
    <row r="957" spans="16:30" ht="15.75" hidden="1" customHeight="1" x14ac:dyDescent="0.3">
      <c r="P957" s="164"/>
      <c r="Z957" s="111"/>
      <c r="AD957" s="157"/>
    </row>
    <row r="958" spans="16:30" ht="15.75" hidden="1" customHeight="1" x14ac:dyDescent="0.3">
      <c r="P958" s="164"/>
      <c r="Z958" s="111"/>
      <c r="AD958" s="157"/>
    </row>
    <row r="959" spans="16:30" ht="15.75" hidden="1" customHeight="1" x14ac:dyDescent="0.3">
      <c r="P959" s="164"/>
      <c r="Z959" s="111"/>
      <c r="AD959" s="157"/>
    </row>
    <row r="960" spans="16:30" ht="15.75" hidden="1" customHeight="1" x14ac:dyDescent="0.3">
      <c r="P960" s="164"/>
      <c r="Z960" s="111"/>
      <c r="AD960" s="157"/>
    </row>
    <row r="961" spans="16:30" ht="15.75" hidden="1" customHeight="1" x14ac:dyDescent="0.3">
      <c r="P961" s="164"/>
      <c r="Z961" s="111"/>
      <c r="AD961" s="157"/>
    </row>
    <row r="962" spans="16:30" ht="15.75" hidden="1" customHeight="1" x14ac:dyDescent="0.3">
      <c r="P962" s="164"/>
      <c r="Z962" s="111"/>
      <c r="AD962" s="157"/>
    </row>
    <row r="963" spans="16:30" ht="15.75" hidden="1" customHeight="1" x14ac:dyDescent="0.3">
      <c r="P963" s="164"/>
      <c r="Z963" s="111"/>
      <c r="AD963" s="157"/>
    </row>
    <row r="964" spans="16:30" ht="15.75" hidden="1" customHeight="1" x14ac:dyDescent="0.3">
      <c r="P964" s="164"/>
      <c r="Z964" s="111"/>
      <c r="AD964" s="157"/>
    </row>
    <row r="965" spans="16:30" ht="15.75" hidden="1" customHeight="1" x14ac:dyDescent="0.3">
      <c r="P965" s="164"/>
      <c r="Z965" s="111"/>
      <c r="AD965" s="157"/>
    </row>
    <row r="966" spans="16:30" ht="15.75" hidden="1" customHeight="1" x14ac:dyDescent="0.3">
      <c r="P966" s="164"/>
      <c r="Z966" s="111"/>
      <c r="AD966" s="157"/>
    </row>
    <row r="967" spans="16:30" ht="15.75" hidden="1" customHeight="1" x14ac:dyDescent="0.3">
      <c r="P967" s="164"/>
      <c r="Z967" s="111"/>
      <c r="AD967" s="157"/>
    </row>
    <row r="968" spans="16:30" ht="15.75" hidden="1" customHeight="1" x14ac:dyDescent="0.3">
      <c r="P968" s="164"/>
      <c r="Z968" s="111"/>
      <c r="AD968" s="157"/>
    </row>
    <row r="969" spans="16:30" ht="15.75" hidden="1" customHeight="1" x14ac:dyDescent="0.3">
      <c r="P969" s="164"/>
      <c r="Z969" s="111"/>
      <c r="AD969" s="157"/>
    </row>
    <row r="970" spans="16:30" ht="15.75" hidden="1" customHeight="1" x14ac:dyDescent="0.3">
      <c r="P970" s="164"/>
      <c r="Z970" s="111"/>
      <c r="AD970" s="157"/>
    </row>
    <row r="971" spans="16:30" ht="15.75" hidden="1" customHeight="1" x14ac:dyDescent="0.3">
      <c r="P971" s="164"/>
      <c r="Z971" s="111"/>
      <c r="AD971" s="157"/>
    </row>
    <row r="972" spans="16:30" ht="15.75" hidden="1" customHeight="1" x14ac:dyDescent="0.3">
      <c r="P972" s="164"/>
      <c r="Z972" s="111"/>
      <c r="AD972" s="157"/>
    </row>
    <row r="973" spans="16:30" ht="15.75" hidden="1" customHeight="1" x14ac:dyDescent="0.3">
      <c r="P973" s="164"/>
      <c r="Z973" s="111"/>
      <c r="AD973" s="157"/>
    </row>
    <row r="974" spans="16:30" ht="15.75" hidden="1" customHeight="1" x14ac:dyDescent="0.3">
      <c r="P974" s="164"/>
      <c r="Z974" s="111"/>
      <c r="AD974" s="157"/>
    </row>
    <row r="975" spans="16:30" ht="15.75" hidden="1" customHeight="1" x14ac:dyDescent="0.3">
      <c r="P975" s="164"/>
      <c r="Z975" s="111"/>
      <c r="AD975" s="157"/>
    </row>
    <row r="976" spans="16:30" ht="15.75" hidden="1" customHeight="1" x14ac:dyDescent="0.3">
      <c r="P976" s="164"/>
      <c r="Z976" s="111"/>
      <c r="AD976" s="157"/>
    </row>
    <row r="977" spans="16:30" ht="15.75" hidden="1" customHeight="1" x14ac:dyDescent="0.3">
      <c r="P977" s="164"/>
      <c r="Z977" s="111"/>
      <c r="AD977" s="157"/>
    </row>
    <row r="978" spans="16:30" ht="15.75" hidden="1" customHeight="1" x14ac:dyDescent="0.3">
      <c r="P978" s="164"/>
      <c r="Z978" s="111"/>
      <c r="AD978" s="157"/>
    </row>
    <row r="979" spans="16:30" ht="15.75" hidden="1" customHeight="1" x14ac:dyDescent="0.3">
      <c r="P979" s="164"/>
      <c r="Z979" s="111"/>
      <c r="AD979" s="157"/>
    </row>
    <row r="980" spans="16:30" ht="15.75" hidden="1" customHeight="1" x14ac:dyDescent="0.3">
      <c r="P980" s="164"/>
      <c r="Z980" s="111"/>
      <c r="AD980" s="157"/>
    </row>
    <row r="981" spans="16:30" ht="15.75" hidden="1" customHeight="1" x14ac:dyDescent="0.3">
      <c r="P981" s="164"/>
      <c r="Z981" s="111"/>
      <c r="AD981" s="157"/>
    </row>
    <row r="982" spans="16:30" ht="15.75" hidden="1" customHeight="1" x14ac:dyDescent="0.3">
      <c r="P982" s="164"/>
      <c r="Z982" s="111"/>
      <c r="AD982" s="157"/>
    </row>
    <row r="983" spans="16:30" ht="15.75" hidden="1" customHeight="1" x14ac:dyDescent="0.3">
      <c r="P983" s="164"/>
      <c r="Z983" s="111"/>
      <c r="AD983" s="157"/>
    </row>
    <row r="984" spans="16:30" ht="15.75" hidden="1" customHeight="1" x14ac:dyDescent="0.3">
      <c r="P984" s="164"/>
      <c r="Z984" s="111"/>
      <c r="AD984" s="157"/>
    </row>
    <row r="985" spans="16:30" ht="15.75" hidden="1" customHeight="1" x14ac:dyDescent="0.3">
      <c r="P985" s="164"/>
      <c r="Z985" s="111"/>
      <c r="AD985" s="157"/>
    </row>
    <row r="986" spans="16:30" ht="15.75" hidden="1" customHeight="1" x14ac:dyDescent="0.3">
      <c r="P986" s="164"/>
      <c r="Z986" s="111"/>
      <c r="AD986" s="157"/>
    </row>
    <row r="987" spans="16:30" ht="15.75" hidden="1" customHeight="1" x14ac:dyDescent="0.3">
      <c r="P987" s="164"/>
      <c r="Z987" s="111"/>
      <c r="AD987" s="157"/>
    </row>
    <row r="988" spans="16:30" ht="15.75" hidden="1" customHeight="1" x14ac:dyDescent="0.3">
      <c r="P988" s="164"/>
      <c r="Z988" s="111"/>
      <c r="AD988" s="157"/>
    </row>
    <row r="989" spans="16:30" ht="15.75" hidden="1" customHeight="1" x14ac:dyDescent="0.3">
      <c r="P989" s="164"/>
      <c r="Z989" s="111"/>
      <c r="AD989" s="157"/>
    </row>
    <row r="990" spans="16:30" ht="15.75" hidden="1" customHeight="1" x14ac:dyDescent="0.3">
      <c r="P990" s="164"/>
      <c r="Z990" s="111"/>
      <c r="AD990" s="157"/>
    </row>
    <row r="991" spans="16:30" ht="15.75" hidden="1" customHeight="1" x14ac:dyDescent="0.3">
      <c r="P991" s="164"/>
      <c r="Z991" s="111"/>
      <c r="AD991" s="157"/>
    </row>
    <row r="992" spans="16:30" ht="15.75" hidden="1" customHeight="1" x14ac:dyDescent="0.3">
      <c r="P992" s="164"/>
      <c r="Z992" s="111"/>
      <c r="AD992" s="157"/>
    </row>
    <row r="993" spans="16:30" ht="15.75" hidden="1" customHeight="1" x14ac:dyDescent="0.3">
      <c r="P993" s="164"/>
      <c r="Z993" s="111"/>
      <c r="AD993" s="157"/>
    </row>
    <row r="994" spans="16:30" ht="15.75" hidden="1" customHeight="1" x14ac:dyDescent="0.3">
      <c r="P994" s="164"/>
      <c r="Z994" s="111"/>
      <c r="AD994" s="157"/>
    </row>
    <row r="995" spans="16:30" ht="15.75" hidden="1" customHeight="1" x14ac:dyDescent="0.3">
      <c r="P995" s="164"/>
      <c r="Z995" s="111"/>
      <c r="AD995" s="157"/>
    </row>
    <row r="996" spans="16:30" ht="15.75" hidden="1" customHeight="1" x14ac:dyDescent="0.3">
      <c r="P996" s="164"/>
      <c r="Z996" s="111"/>
      <c r="AD996" s="157"/>
    </row>
    <row r="997" spans="16:30" ht="15.75" hidden="1" customHeight="1" x14ac:dyDescent="0.3">
      <c r="P997" s="164"/>
      <c r="Z997" s="111"/>
      <c r="AD997" s="157"/>
    </row>
    <row r="998" spans="16:30" ht="15.75" hidden="1" customHeight="1" x14ac:dyDescent="0.3">
      <c r="P998" s="164"/>
      <c r="Z998" s="111"/>
      <c r="AD998" s="157"/>
    </row>
    <row r="999" spans="16:30" ht="15.75" hidden="1" customHeight="1" x14ac:dyDescent="0.3">
      <c r="P999" s="164"/>
      <c r="Z999" s="111"/>
      <c r="AD999" s="157"/>
    </row>
  </sheetData>
  <autoFilter ref="A6:AW70" xr:uid="{00000000-0001-0000-0200-000000000000}"/>
  <mergeCells count="8">
    <mergeCell ref="G5:Q5"/>
    <mergeCell ref="R5:V5"/>
    <mergeCell ref="W5:AC5"/>
    <mergeCell ref="C1:N3"/>
    <mergeCell ref="P1:Q1"/>
    <mergeCell ref="R1:AC3"/>
    <mergeCell ref="P2:Q2"/>
    <mergeCell ref="P3:Q3"/>
  </mergeCells>
  <conditionalFormatting sqref="S7 AA7 AA55:AA70">
    <cfRule type="containsText" dxfId="185" priority="6" operator="containsText" text="VENCIDA">
      <formula>NOT(ISERROR(SEARCH(("VENCIDA"),(S7))))</formula>
    </cfRule>
  </conditionalFormatting>
  <conditionalFormatting sqref="S7 AA7 AA55:AA70">
    <cfRule type="containsText" dxfId="184" priority="7" operator="containsText" text="CUMPLIDA">
      <formula>NOT(ISERROR(SEARCH(("CUMPLIDA"),(S7))))</formula>
    </cfRule>
  </conditionalFormatting>
  <conditionalFormatting sqref="S7 AA7 AA55:AA70">
    <cfRule type="containsText" dxfId="183" priority="8" operator="containsText" text="EN DESARROLLO">
      <formula>NOT(ISERROR(SEARCH(("EN DESARROLLO"),(S7))))</formula>
    </cfRule>
  </conditionalFormatting>
  <conditionalFormatting sqref="S8">
    <cfRule type="containsText" dxfId="182" priority="9" operator="containsText" text="VENCIDA">
      <formula>NOT(ISERROR(SEARCH(("VENCIDA"),(S8))))</formula>
    </cfRule>
  </conditionalFormatting>
  <conditionalFormatting sqref="S8">
    <cfRule type="containsText" dxfId="181" priority="10" operator="containsText" text="CUMPLIDA">
      <formula>NOT(ISERROR(SEARCH(("CUMPLIDA"),(S8))))</formula>
    </cfRule>
  </conditionalFormatting>
  <conditionalFormatting sqref="S8">
    <cfRule type="containsText" dxfId="180" priority="11" operator="containsText" text="EN DESARROLLO">
      <formula>NOT(ISERROR(SEARCH(("EN DESARROLLO"),(S8))))</formula>
    </cfRule>
  </conditionalFormatting>
  <conditionalFormatting sqref="S10 AA10">
    <cfRule type="containsText" dxfId="179" priority="12" operator="containsText" text="VENCIDA">
      <formula>NOT(ISERROR(SEARCH(("VENCIDA"),(S10))))</formula>
    </cfRule>
  </conditionalFormatting>
  <conditionalFormatting sqref="S10 AA10">
    <cfRule type="containsText" dxfId="178" priority="13" operator="containsText" text="CUMPLIDA">
      <formula>NOT(ISERROR(SEARCH(("CUMPLIDA"),(S10))))</formula>
    </cfRule>
  </conditionalFormatting>
  <conditionalFormatting sqref="S10 AA10">
    <cfRule type="containsText" dxfId="177" priority="14" operator="containsText" text="EN DESARROLLO">
      <formula>NOT(ISERROR(SEARCH(("EN DESARROLLO"),(S10))))</formula>
    </cfRule>
  </conditionalFormatting>
  <conditionalFormatting sqref="Y8 S9 S52 S67:S72 Y71:Y72 X53:X70 Y10:Y69 Z8:Z72 AA7:AA71">
    <cfRule type="containsText" dxfId="176" priority="15" operator="containsText" text="NO SE REQUIERE ACCIÓN DE MEJORAMIENTO">
      <formula>NOT(ISERROR(SEARCH(("NO SE REQUIERE ACCIÓN DE MEJORAMIENTO"),(AA7))))</formula>
    </cfRule>
  </conditionalFormatting>
  <conditionalFormatting sqref="Y8 S9 S52 S67:S72 Y71:Y72 X53:X70 Y10:Y69 Z8:Z72 AA7:AA71">
    <cfRule type="containsText" dxfId="175" priority="16" operator="containsText" text="CERRADA POR VENCIMIENTO DE TERMINOS">
      <formula>NOT(ISERROR(SEARCH(("CERRADA POR VENCIMIENTO DE TERMINOS"),(AA7))))</formula>
    </cfRule>
  </conditionalFormatting>
  <conditionalFormatting sqref="Y8 S9 S52 S67:S72 Y71:Y72 X53:X70 Y10:Y69 Z8:Z72 AA7:AA71">
    <cfRule type="containsText" dxfId="174" priority="17" operator="containsText" text="En Ejecución Oportuna">
      <formula>NOT(ISERROR(SEARCH(("En Ejecución Oportuna"),(AA7))))</formula>
    </cfRule>
  </conditionalFormatting>
  <conditionalFormatting sqref="Y8 S9 S52 S67:S72 Y71:Y72 X53:X70 Y10:Y69 Z8:Z72 AA7:AA71">
    <cfRule type="containsText" dxfId="173" priority="18" operator="containsText" text="Cerrada">
      <formula>NOT(ISERROR(SEARCH(("Cerrada"),(AA7))))</formula>
    </cfRule>
  </conditionalFormatting>
  <conditionalFormatting sqref="Y8 S9 S52 S67:S72 Y71:Y72 X53:X70 Y10:Y69 Z8:Z72 AA7:AA71">
    <cfRule type="containsText" dxfId="172" priority="19" operator="containsText" text="En Ejecución Vencida">
      <formula>NOT(ISERROR(SEARCH(("En Ejecución Vencida"),(AA7))))</formula>
    </cfRule>
  </conditionalFormatting>
  <conditionalFormatting sqref="S11 AA11">
    <cfRule type="containsText" dxfId="171" priority="20" operator="containsText" text="VENCIDA">
      <formula>NOT(ISERROR(SEARCH(("VENCIDA"),(S11))))</formula>
    </cfRule>
  </conditionalFormatting>
  <conditionalFormatting sqref="S11 AA11">
    <cfRule type="containsText" dxfId="170" priority="21" operator="containsText" text="CUMPLIDA">
      <formula>NOT(ISERROR(SEARCH(("CUMPLIDA"),(S11))))</formula>
    </cfRule>
  </conditionalFormatting>
  <conditionalFormatting sqref="S11 AA11">
    <cfRule type="containsText" dxfId="169" priority="22" operator="containsText" text="EN DESARROLLO">
      <formula>NOT(ISERROR(SEARCH(("EN DESARROLLO"),(S11))))</formula>
    </cfRule>
  </conditionalFormatting>
  <conditionalFormatting sqref="S12 AA12:AA15 AA21 AA27:AA28 AA30 AA32:AA33 AA37 AA43:AA45 AA47">
    <cfRule type="containsText" dxfId="168" priority="23" operator="containsText" text="VENCIDA">
      <formula>NOT(ISERROR(SEARCH(("VENCIDA"),(S12))))</formula>
    </cfRule>
  </conditionalFormatting>
  <conditionalFormatting sqref="S12 AA12:AA15 AA21 AA27:AA28 AA30 AA32:AA33 AA37 AA43:AA45 AA47">
    <cfRule type="containsText" dxfId="167" priority="24" operator="containsText" text="CUMPLIDA">
      <formula>NOT(ISERROR(SEARCH(("CUMPLIDA"),(S12))))</formula>
    </cfRule>
  </conditionalFormatting>
  <conditionalFormatting sqref="S12 AA12:AA15 AA21 AA27:AA28 AA30 AA32:AA33 AA37 AA43:AA45 AA47">
    <cfRule type="containsText" dxfId="166" priority="25" operator="containsText" text="EN DESARROLLO">
      <formula>NOT(ISERROR(SEARCH(("EN DESARROLLO"),(S12))))</formula>
    </cfRule>
  </conditionalFormatting>
  <conditionalFormatting sqref="S13 AA13:AA14">
    <cfRule type="containsText" dxfId="165" priority="26" operator="containsText" text="VENCIDA">
      <formula>NOT(ISERROR(SEARCH(("VENCIDA"),(S13))))</formula>
    </cfRule>
  </conditionalFormatting>
  <conditionalFormatting sqref="S13 AA13:AA14">
    <cfRule type="containsText" dxfId="164" priority="27" operator="containsText" text="CUMPLIDA">
      <formula>NOT(ISERROR(SEARCH(("CUMPLIDA"),(S13))))</formula>
    </cfRule>
  </conditionalFormatting>
  <conditionalFormatting sqref="S13 AA13:AA14">
    <cfRule type="containsText" dxfId="163" priority="28" operator="containsText" text="EN DESARROLLO">
      <formula>NOT(ISERROR(SEARCH(("EN DESARROLLO"),(S13))))</formula>
    </cfRule>
  </conditionalFormatting>
  <conditionalFormatting sqref="S14:S15 AA14:AA15">
    <cfRule type="containsText" dxfId="162" priority="29" operator="containsText" text="VENCIDA">
      <formula>NOT(ISERROR(SEARCH(("VENCIDA"),(S14))))</formula>
    </cfRule>
  </conditionalFormatting>
  <conditionalFormatting sqref="S14:S15 AA14:AA15">
    <cfRule type="containsText" dxfId="161" priority="30" operator="containsText" text="CUMPLIDA">
      <formula>NOT(ISERROR(SEARCH(("CUMPLIDA"),(S14))))</formula>
    </cfRule>
  </conditionalFormatting>
  <conditionalFormatting sqref="S14:S15 AA14:AA15">
    <cfRule type="containsText" dxfId="160" priority="31" operator="containsText" text="EN DESARROLLO">
      <formula>NOT(ISERROR(SEARCH(("EN DESARROLLO"),(S14))))</formula>
    </cfRule>
  </conditionalFormatting>
  <conditionalFormatting sqref="S43 AA43">
    <cfRule type="containsText" dxfId="159" priority="32" operator="containsText" text="NO SE REQUIERE ACCIÓN DE MEJORAMIENTO">
      <formula>NOT(ISERROR(SEARCH(("NO SE REQUIERE ACCIÓN DE MEJORAMIENTO"),(S43))))</formula>
    </cfRule>
  </conditionalFormatting>
  <conditionalFormatting sqref="S43 AA43">
    <cfRule type="containsText" dxfId="158" priority="33" operator="containsText" text="CERRADA POR VENCIMIENTO DE TERMINOS">
      <formula>NOT(ISERROR(SEARCH(("CERRADA POR VENCIMIENTO DE TERMINOS"),(S43))))</formula>
    </cfRule>
  </conditionalFormatting>
  <conditionalFormatting sqref="S43 AA43">
    <cfRule type="containsText" dxfId="157" priority="34" operator="containsText" text="En Ejecución Oportuna">
      <formula>NOT(ISERROR(SEARCH(("En Ejecución Oportuna"),(S43))))</formula>
    </cfRule>
  </conditionalFormatting>
  <conditionalFormatting sqref="S43 AA43">
    <cfRule type="containsText" dxfId="156" priority="35" operator="containsText" text="Cerrada">
      <formula>NOT(ISERROR(SEARCH(("Cerrada"),(S43))))</formula>
    </cfRule>
  </conditionalFormatting>
  <conditionalFormatting sqref="S43 AA43">
    <cfRule type="containsText" dxfId="155" priority="36" operator="containsText" text="En Ejecución Vencida">
      <formula>NOT(ISERROR(SEARCH(("En Ejecución Vencida"),(S43))))</formula>
    </cfRule>
  </conditionalFormatting>
  <conditionalFormatting sqref="X7">
    <cfRule type="containsText" dxfId="154" priority="37" operator="containsText" text="NO SE REQUIERE ACCIÓN DE MEJORAMIENTO">
      <formula>NOT(ISERROR(SEARCH(("NO SE REQUIERE ACCIÓN DE MEJORAMIENTO"),(X7))))</formula>
    </cfRule>
  </conditionalFormatting>
  <conditionalFormatting sqref="X7">
    <cfRule type="containsText" dxfId="153" priority="38" operator="containsText" text="CERRADA POR VENCIMIENTO DE TERMINOS">
      <formula>NOT(ISERROR(SEARCH(("CERRADA POR VENCIMIENTO DE TERMINOS"),(X7))))</formula>
    </cfRule>
  </conditionalFormatting>
  <conditionalFormatting sqref="X7">
    <cfRule type="containsText" dxfId="152" priority="39" operator="containsText" text="En Ejecución Oportuna">
      <formula>NOT(ISERROR(SEARCH(("En Ejecución Oportuna"),(X7))))</formula>
    </cfRule>
  </conditionalFormatting>
  <conditionalFormatting sqref="X7">
    <cfRule type="containsText" dxfId="151" priority="40" operator="containsText" text="Cerrada">
      <formula>NOT(ISERROR(SEARCH(("Cerrada"),(X7))))</formula>
    </cfRule>
  </conditionalFormatting>
  <conditionalFormatting sqref="X7">
    <cfRule type="containsText" dxfId="150" priority="41" operator="containsText" text="En Ejecución Vencida">
      <formula>NOT(ISERROR(SEARCH(("En Ejecución Vencida"),(X7))))</formula>
    </cfRule>
  </conditionalFormatting>
  <conditionalFormatting sqref="X8">
    <cfRule type="containsText" dxfId="149" priority="42" operator="containsText" text="NO SE REQUIERE ACCIÓN DE MEJORAMIENTO">
      <formula>NOT(ISERROR(SEARCH(("NO SE REQUIERE ACCIÓN DE MEJORAMIENTO"),(X8))))</formula>
    </cfRule>
  </conditionalFormatting>
  <conditionalFormatting sqref="X8">
    <cfRule type="containsText" dxfId="148" priority="43" operator="containsText" text="CERRADA POR VENCIMIENTO DE TERMINOS">
      <formula>NOT(ISERROR(SEARCH(("CERRADA POR VENCIMIENTO DE TERMINOS"),(X8))))</formula>
    </cfRule>
  </conditionalFormatting>
  <conditionalFormatting sqref="X8">
    <cfRule type="containsText" dxfId="147" priority="44" operator="containsText" text="En Ejecución Oportuna">
      <formula>NOT(ISERROR(SEARCH(("En Ejecución Oportuna"),(X8))))</formula>
    </cfRule>
  </conditionalFormatting>
  <conditionalFormatting sqref="X8">
    <cfRule type="containsText" dxfId="146" priority="45" operator="containsText" text="Cerrada">
      <formula>NOT(ISERROR(SEARCH(("Cerrada"),(X8))))</formula>
    </cfRule>
  </conditionalFormatting>
  <conditionalFormatting sqref="X8">
    <cfRule type="containsText" dxfId="145" priority="46" operator="containsText" text="En Ejecución Vencida">
      <formula>NOT(ISERROR(SEARCH(("En Ejecución Vencida"),(X8))))</formula>
    </cfRule>
  </conditionalFormatting>
  <conditionalFormatting sqref="X9:X10">
    <cfRule type="containsText" dxfId="144" priority="47" operator="containsText" text="NO SE REQUIERE ACCIÓN DE MEJORAMIENTO">
      <formula>NOT(ISERROR(SEARCH(("NO SE REQUIERE ACCIÓN DE MEJORAMIENTO"),(X9))))</formula>
    </cfRule>
  </conditionalFormatting>
  <conditionalFormatting sqref="X9:X10">
    <cfRule type="containsText" dxfId="143" priority="48" operator="containsText" text="CERRADA POR VENCIMIENTO DE TERMINOS">
      <formula>NOT(ISERROR(SEARCH(("CERRADA POR VENCIMIENTO DE TERMINOS"),(X9))))</formula>
    </cfRule>
  </conditionalFormatting>
  <conditionalFormatting sqref="X9:X10">
    <cfRule type="containsText" dxfId="142" priority="49" operator="containsText" text="En Ejecución Oportuna">
      <formula>NOT(ISERROR(SEARCH(("En Ejecución Oportuna"),(X9))))</formula>
    </cfRule>
  </conditionalFormatting>
  <conditionalFormatting sqref="X9:X10">
    <cfRule type="containsText" dxfId="141" priority="50" operator="containsText" text="Cerrada">
      <formula>NOT(ISERROR(SEARCH(("Cerrada"),(X9))))</formula>
    </cfRule>
  </conditionalFormatting>
  <conditionalFormatting sqref="X9:X10">
    <cfRule type="containsText" dxfId="140" priority="51" operator="containsText" text="En Ejecución Vencida">
      <formula>NOT(ISERROR(SEARCH(("En Ejecución Vencida"),(X9))))</formula>
    </cfRule>
  </conditionalFormatting>
  <conditionalFormatting sqref="X11">
    <cfRule type="containsText" dxfId="139" priority="52" operator="containsText" text="NO SE REQUIERE ACCIÓN DE MEJORAMIENTO">
      <formula>NOT(ISERROR(SEARCH(("NO SE REQUIERE ACCIÓN DE MEJORAMIENTO"),(X11))))</formula>
    </cfRule>
  </conditionalFormatting>
  <conditionalFormatting sqref="X11">
    <cfRule type="containsText" dxfId="138" priority="53" operator="containsText" text="CERRADA POR VENCIMIENTO DE TERMINOS">
      <formula>NOT(ISERROR(SEARCH(("CERRADA POR VENCIMIENTO DE TERMINOS"),(X11))))</formula>
    </cfRule>
  </conditionalFormatting>
  <conditionalFormatting sqref="X11">
    <cfRule type="containsText" dxfId="137" priority="54" operator="containsText" text="En Ejecución Oportuna">
      <formula>NOT(ISERROR(SEARCH(("En Ejecución Oportuna"),(X11))))</formula>
    </cfRule>
  </conditionalFormatting>
  <conditionalFormatting sqref="X11">
    <cfRule type="containsText" dxfId="136" priority="55" operator="containsText" text="Cerrada">
      <formula>NOT(ISERROR(SEARCH(("Cerrada"),(X11))))</formula>
    </cfRule>
  </conditionalFormatting>
  <conditionalFormatting sqref="X11">
    <cfRule type="containsText" dxfId="135" priority="56" operator="containsText" text="En Ejecución Vencida">
      <formula>NOT(ISERROR(SEARCH(("En Ejecución Vencida"),(X11))))</formula>
    </cfRule>
  </conditionalFormatting>
  <conditionalFormatting sqref="X12">
    <cfRule type="containsText" dxfId="134" priority="57" operator="containsText" text="NO SE REQUIERE ACCIÓN DE MEJORAMIENTO">
      <formula>NOT(ISERROR(SEARCH(("NO SE REQUIERE ACCIÓN DE MEJORAMIENTO"),(X12))))</formula>
    </cfRule>
  </conditionalFormatting>
  <conditionalFormatting sqref="X12">
    <cfRule type="containsText" dxfId="133" priority="58" operator="containsText" text="CERRADA POR VENCIMIENTO DE TERMINOS">
      <formula>NOT(ISERROR(SEARCH(("CERRADA POR VENCIMIENTO DE TERMINOS"),(X12))))</formula>
    </cfRule>
  </conditionalFormatting>
  <conditionalFormatting sqref="X12">
    <cfRule type="containsText" dxfId="132" priority="59" operator="containsText" text="En Ejecución Oportuna">
      <formula>NOT(ISERROR(SEARCH(("En Ejecución Oportuna"),(X12))))</formula>
    </cfRule>
  </conditionalFormatting>
  <conditionalFormatting sqref="X12">
    <cfRule type="containsText" dxfId="131" priority="60" operator="containsText" text="Cerrada">
      <formula>NOT(ISERROR(SEARCH(("Cerrada"),(X12))))</formula>
    </cfRule>
  </conditionalFormatting>
  <conditionalFormatting sqref="X12">
    <cfRule type="containsText" dxfId="130" priority="61" operator="containsText" text="En Ejecución Vencida">
      <formula>NOT(ISERROR(SEARCH(("En Ejecución Vencida"),(X12))))</formula>
    </cfRule>
  </conditionalFormatting>
  <conditionalFormatting sqref="X13:X44">
    <cfRule type="containsText" dxfId="129" priority="62" operator="containsText" text="NO SE REQUIERE ACCIÓN DE MEJORAMIENTO">
      <formula>NOT(ISERROR(SEARCH(("NO SE REQUIERE ACCIÓN DE MEJORAMIENTO"),(X13))))</formula>
    </cfRule>
  </conditionalFormatting>
  <conditionalFormatting sqref="X13:X44">
    <cfRule type="containsText" dxfId="128" priority="63" operator="containsText" text="CERRADA POR VENCIMIENTO DE TERMINOS">
      <formula>NOT(ISERROR(SEARCH(("CERRADA POR VENCIMIENTO DE TERMINOS"),(X13))))</formula>
    </cfRule>
  </conditionalFormatting>
  <conditionalFormatting sqref="X13:X44">
    <cfRule type="containsText" dxfId="127" priority="64" operator="containsText" text="En Ejecución Oportuna">
      <formula>NOT(ISERROR(SEARCH(("En Ejecución Oportuna"),(X13))))</formula>
    </cfRule>
  </conditionalFormatting>
  <conditionalFormatting sqref="X13:X44">
    <cfRule type="containsText" dxfId="126" priority="65" operator="containsText" text="Cerrada">
      <formula>NOT(ISERROR(SEARCH(("Cerrada"),(X13))))</formula>
    </cfRule>
  </conditionalFormatting>
  <conditionalFormatting sqref="X13:X44">
    <cfRule type="containsText" dxfId="125" priority="66" operator="containsText" text="En Ejecución Vencida">
      <formula>NOT(ISERROR(SEARCH(("En Ejecución Vencida"),(X13))))</formula>
    </cfRule>
  </conditionalFormatting>
  <conditionalFormatting sqref="X45:X46">
    <cfRule type="containsText" dxfId="124" priority="67" operator="containsText" text="NO SE REQUIERE ACCIÓN DE MEJORAMIENTO">
      <formula>NOT(ISERROR(SEARCH(("NO SE REQUIERE ACCIÓN DE MEJORAMIENTO"),(X45))))</formula>
    </cfRule>
  </conditionalFormatting>
  <conditionalFormatting sqref="X45:X46">
    <cfRule type="containsText" dxfId="123" priority="68" operator="containsText" text="CERRADA POR VENCIMIENTO DE TERMINOS">
      <formula>NOT(ISERROR(SEARCH(("CERRADA POR VENCIMIENTO DE TERMINOS"),(X45))))</formula>
    </cfRule>
  </conditionalFormatting>
  <conditionalFormatting sqref="X45:X46">
    <cfRule type="containsText" dxfId="122" priority="69" operator="containsText" text="En Ejecución Oportuna">
      <formula>NOT(ISERROR(SEARCH(("En Ejecución Oportuna"),(X45))))</formula>
    </cfRule>
  </conditionalFormatting>
  <conditionalFormatting sqref="X45:X46">
    <cfRule type="containsText" dxfId="121" priority="70" operator="containsText" text="Cerrada">
      <formula>NOT(ISERROR(SEARCH(("Cerrada"),(X45))))</formula>
    </cfRule>
  </conditionalFormatting>
  <conditionalFormatting sqref="X45:X46">
    <cfRule type="containsText" dxfId="120" priority="71" operator="containsText" text="En Ejecución Vencida">
      <formula>NOT(ISERROR(SEARCH(("En Ejecución Vencida"),(X45))))</formula>
    </cfRule>
  </conditionalFormatting>
  <conditionalFormatting sqref="X47">
    <cfRule type="containsText" dxfId="119" priority="72" operator="containsText" text="NO SE REQUIERE ACCIÓN DE MEJORAMIENTO">
      <formula>NOT(ISERROR(SEARCH(("NO SE REQUIERE ACCIÓN DE MEJORAMIENTO"),(X47))))</formula>
    </cfRule>
  </conditionalFormatting>
  <conditionalFormatting sqref="X47">
    <cfRule type="containsText" dxfId="118" priority="73" operator="containsText" text="CERRADA POR VENCIMIENTO DE TERMINOS">
      <formula>NOT(ISERROR(SEARCH(("CERRADA POR VENCIMIENTO DE TERMINOS"),(X47))))</formula>
    </cfRule>
  </conditionalFormatting>
  <conditionalFormatting sqref="X47">
    <cfRule type="containsText" dxfId="117" priority="74" operator="containsText" text="En Ejecución Oportuna">
      <formula>NOT(ISERROR(SEARCH(("En Ejecución Oportuna"),(X47))))</formula>
    </cfRule>
  </conditionalFormatting>
  <conditionalFormatting sqref="X47">
    <cfRule type="containsText" dxfId="116" priority="75" operator="containsText" text="Cerrada">
      <formula>NOT(ISERROR(SEARCH(("Cerrada"),(X47))))</formula>
    </cfRule>
  </conditionalFormatting>
  <conditionalFormatting sqref="X47">
    <cfRule type="containsText" dxfId="115" priority="76" operator="containsText" text="En Ejecución Vencida">
      <formula>NOT(ISERROR(SEARCH(("En Ejecución Vencida"),(X47))))</formula>
    </cfRule>
  </conditionalFormatting>
  <conditionalFormatting sqref="S33 AA33">
    <cfRule type="containsText" dxfId="114" priority="77" operator="containsText" text="NO SE REQUIERE ACCIÓN DE MEJORAMIENTO">
      <formula>NOT(ISERROR(SEARCH(("NO SE REQUIERE ACCIÓN DE MEJORAMIENTO"),(S33))))</formula>
    </cfRule>
  </conditionalFormatting>
  <conditionalFormatting sqref="S33 AA33">
    <cfRule type="containsText" dxfId="113" priority="78" operator="containsText" text="CERRADA POR VENCIMIENTO DE TERMINOS">
      <formula>NOT(ISERROR(SEARCH(("CERRADA POR VENCIMIENTO DE TERMINOS"),(S33))))</formula>
    </cfRule>
  </conditionalFormatting>
  <conditionalFormatting sqref="S33 AA33">
    <cfRule type="containsText" dxfId="112" priority="79" operator="containsText" text="En Ejecución Oportuna">
      <formula>NOT(ISERROR(SEARCH(("En Ejecución Oportuna"),(S33))))</formula>
    </cfRule>
  </conditionalFormatting>
  <conditionalFormatting sqref="S33 AA33">
    <cfRule type="containsText" dxfId="111" priority="80" operator="containsText" text="Cerrada">
      <formula>NOT(ISERROR(SEARCH(("Cerrada"),(S33))))</formula>
    </cfRule>
  </conditionalFormatting>
  <conditionalFormatting sqref="S33 AA33">
    <cfRule type="containsText" dxfId="110" priority="81" operator="containsText" text="En Ejecución Vencida">
      <formula>NOT(ISERROR(SEARCH(("En Ejecución Vencida"),(S33))))</formula>
    </cfRule>
  </conditionalFormatting>
  <conditionalFormatting sqref="S22">
    <cfRule type="containsText" dxfId="109" priority="82" operator="containsText" text="NO SE REQUIERE ACCIÓN DE MEJORAMIENTO">
      <formula>NOT(ISERROR(SEARCH(("NO SE REQUIERE ACCIÓN DE MEJORAMIENTO"),(S22))))</formula>
    </cfRule>
  </conditionalFormatting>
  <conditionalFormatting sqref="S22">
    <cfRule type="containsText" dxfId="108" priority="83" operator="containsText" text="CERRADA POR VENCIMIENTO DE TERMINOS">
      <formula>NOT(ISERROR(SEARCH(("CERRADA POR VENCIMIENTO DE TERMINOS"),(S22))))</formula>
    </cfRule>
  </conditionalFormatting>
  <conditionalFormatting sqref="S22">
    <cfRule type="containsText" dxfId="107" priority="84" operator="containsText" text="En Ejecución Oportuna">
      <formula>NOT(ISERROR(SEARCH(("En Ejecución Oportuna"),(S22))))</formula>
    </cfRule>
  </conditionalFormatting>
  <conditionalFormatting sqref="S22">
    <cfRule type="containsText" dxfId="106" priority="85" operator="containsText" text="Cerrada">
      <formula>NOT(ISERROR(SEARCH(("Cerrada"),(S22))))</formula>
    </cfRule>
  </conditionalFormatting>
  <conditionalFormatting sqref="S22">
    <cfRule type="containsText" dxfId="105" priority="86" operator="containsText" text="En Ejecución Vencida">
      <formula>NOT(ISERROR(SEARCH(("En Ejecución Vencida"),(S22))))</formula>
    </cfRule>
  </conditionalFormatting>
  <conditionalFormatting sqref="S23">
    <cfRule type="containsText" dxfId="104" priority="87" operator="containsText" text="NO SE REQUIERE ACCIÓN DE MEJORAMIENTO">
      <formula>NOT(ISERROR(SEARCH(("NO SE REQUIERE ACCIÓN DE MEJORAMIENTO"),(S23))))</formula>
    </cfRule>
  </conditionalFormatting>
  <conditionalFormatting sqref="S23">
    <cfRule type="containsText" dxfId="103" priority="88" operator="containsText" text="CERRADA POR VENCIMIENTO DE TERMINOS">
      <formula>NOT(ISERROR(SEARCH(("CERRADA POR VENCIMIENTO DE TERMINOS"),(S23))))</formula>
    </cfRule>
  </conditionalFormatting>
  <conditionalFormatting sqref="S23">
    <cfRule type="containsText" dxfId="102" priority="89" operator="containsText" text="En Ejecución Oportuna">
      <formula>NOT(ISERROR(SEARCH(("En Ejecución Oportuna"),(S23))))</formula>
    </cfRule>
  </conditionalFormatting>
  <conditionalFormatting sqref="S23">
    <cfRule type="containsText" dxfId="101" priority="90" operator="containsText" text="Cerrada">
      <formula>NOT(ISERROR(SEARCH(("Cerrada"),(S23))))</formula>
    </cfRule>
  </conditionalFormatting>
  <conditionalFormatting sqref="S23">
    <cfRule type="containsText" dxfId="100" priority="91" operator="containsText" text="En Ejecución Vencida">
      <formula>NOT(ISERROR(SEARCH(("En Ejecución Vencida"),(S23))))</formula>
    </cfRule>
  </conditionalFormatting>
  <conditionalFormatting sqref="S26">
    <cfRule type="containsText" dxfId="99" priority="92" operator="containsText" text="NO SE REQUIERE ACCIÓN DE MEJORAMIENTO">
      <formula>NOT(ISERROR(SEARCH(("NO SE REQUIERE ACCIÓN DE MEJORAMIENTO"),(S26))))</formula>
    </cfRule>
  </conditionalFormatting>
  <conditionalFormatting sqref="S26">
    <cfRule type="containsText" dxfId="98" priority="93" operator="containsText" text="CERRADA POR VENCIMIENTO DE TERMINOS">
      <formula>NOT(ISERROR(SEARCH(("CERRADA POR VENCIMIENTO DE TERMINOS"),(S26))))</formula>
    </cfRule>
  </conditionalFormatting>
  <conditionalFormatting sqref="S26">
    <cfRule type="containsText" dxfId="97" priority="94" operator="containsText" text="En Ejecución Oportuna">
      <formula>NOT(ISERROR(SEARCH(("En Ejecución Oportuna"),(S26))))</formula>
    </cfRule>
  </conditionalFormatting>
  <conditionalFormatting sqref="S26">
    <cfRule type="containsText" dxfId="96" priority="95" operator="containsText" text="Cerrada">
      <formula>NOT(ISERROR(SEARCH(("Cerrada"),(S26))))</formula>
    </cfRule>
  </conditionalFormatting>
  <conditionalFormatting sqref="S26">
    <cfRule type="containsText" dxfId="95" priority="96" operator="containsText" text="En Ejecución Vencida">
      <formula>NOT(ISERROR(SEARCH(("En Ejecución Vencida"),(S26))))</formula>
    </cfRule>
  </conditionalFormatting>
  <conditionalFormatting sqref="S38">
    <cfRule type="containsText" dxfId="94" priority="97" operator="containsText" text="NO SE REQUIERE ACCIÓN DE MEJORAMIENTO">
      <formula>NOT(ISERROR(SEARCH(("NO SE REQUIERE ACCIÓN DE MEJORAMIENTO"),(S38))))</formula>
    </cfRule>
  </conditionalFormatting>
  <conditionalFormatting sqref="S38">
    <cfRule type="containsText" dxfId="93" priority="98" operator="containsText" text="CERRADA POR VENCIMIENTO DE TERMINOS">
      <formula>NOT(ISERROR(SEARCH(("CERRADA POR VENCIMIENTO DE TERMINOS"),(S38))))</formula>
    </cfRule>
  </conditionalFormatting>
  <conditionalFormatting sqref="S38">
    <cfRule type="containsText" dxfId="92" priority="99" operator="containsText" text="En Ejecución Oportuna">
      <formula>NOT(ISERROR(SEARCH(("En Ejecución Oportuna"),(S38))))</formula>
    </cfRule>
  </conditionalFormatting>
  <conditionalFormatting sqref="S38">
    <cfRule type="containsText" dxfId="91" priority="100" operator="containsText" text="Cerrada">
      <formula>NOT(ISERROR(SEARCH(("Cerrada"),(S38))))</formula>
    </cfRule>
  </conditionalFormatting>
  <conditionalFormatting sqref="S38">
    <cfRule type="containsText" dxfId="90" priority="101" operator="containsText" text="En Ejecución Vencida">
      <formula>NOT(ISERROR(SEARCH(("En Ejecución Vencida"),(S38))))</formula>
    </cfRule>
  </conditionalFormatting>
  <conditionalFormatting sqref="S39">
    <cfRule type="containsText" dxfId="89" priority="102" operator="containsText" text="NO SE REQUIERE ACCIÓN DE MEJORAMIENTO">
      <formula>NOT(ISERROR(SEARCH(("NO SE REQUIERE ACCIÓN DE MEJORAMIENTO"),(S39))))</formula>
    </cfRule>
  </conditionalFormatting>
  <conditionalFormatting sqref="S39">
    <cfRule type="containsText" dxfId="88" priority="103" operator="containsText" text="CERRADA POR VENCIMIENTO DE TERMINOS">
      <formula>NOT(ISERROR(SEARCH(("CERRADA POR VENCIMIENTO DE TERMINOS"),(S39))))</formula>
    </cfRule>
  </conditionalFormatting>
  <conditionalFormatting sqref="S39">
    <cfRule type="containsText" dxfId="87" priority="104" operator="containsText" text="En Ejecución Oportuna">
      <formula>NOT(ISERROR(SEARCH(("En Ejecución Oportuna"),(S39))))</formula>
    </cfRule>
  </conditionalFormatting>
  <conditionalFormatting sqref="S39">
    <cfRule type="containsText" dxfId="86" priority="105" operator="containsText" text="Cerrada">
      <formula>NOT(ISERROR(SEARCH(("Cerrada"),(S39))))</formula>
    </cfRule>
  </conditionalFormatting>
  <conditionalFormatting sqref="S39">
    <cfRule type="containsText" dxfId="85" priority="106" operator="containsText" text="En Ejecución Vencida">
      <formula>NOT(ISERROR(SEARCH(("En Ejecución Vencida"),(S39))))</formula>
    </cfRule>
  </conditionalFormatting>
  <conditionalFormatting sqref="S42">
    <cfRule type="containsText" dxfId="84" priority="107" operator="containsText" text="NO SE REQUIERE ACCIÓN DE MEJORAMIENTO">
      <formula>NOT(ISERROR(SEARCH(("NO SE REQUIERE ACCIÓN DE MEJORAMIENTO"),(S42))))</formula>
    </cfRule>
  </conditionalFormatting>
  <conditionalFormatting sqref="S42">
    <cfRule type="containsText" dxfId="83" priority="108" operator="containsText" text="CERRADA POR VENCIMIENTO DE TERMINOS">
      <formula>NOT(ISERROR(SEARCH(("CERRADA POR VENCIMIENTO DE TERMINOS"),(S42))))</formula>
    </cfRule>
  </conditionalFormatting>
  <conditionalFormatting sqref="S42">
    <cfRule type="containsText" dxfId="82" priority="109" operator="containsText" text="En Ejecución Oportuna">
      <formula>NOT(ISERROR(SEARCH(("En Ejecución Oportuna"),(S42))))</formula>
    </cfRule>
  </conditionalFormatting>
  <conditionalFormatting sqref="S42">
    <cfRule type="containsText" dxfId="81" priority="110" operator="containsText" text="Cerrada">
      <formula>NOT(ISERROR(SEARCH(("Cerrada"),(S42))))</formula>
    </cfRule>
  </conditionalFormatting>
  <conditionalFormatting sqref="S42">
    <cfRule type="containsText" dxfId="80" priority="111" operator="containsText" text="En Ejecución Vencida">
      <formula>NOT(ISERROR(SEARCH(("En Ejecución Vencida"),(S42))))</formula>
    </cfRule>
  </conditionalFormatting>
  <conditionalFormatting sqref="S41">
    <cfRule type="containsText" dxfId="79" priority="112" operator="containsText" text="NO SE REQUIERE ACCIÓN DE MEJORAMIENTO">
      <formula>NOT(ISERROR(SEARCH(("NO SE REQUIERE ACCIÓN DE MEJORAMIENTO"),(S41))))</formula>
    </cfRule>
  </conditionalFormatting>
  <conditionalFormatting sqref="S41">
    <cfRule type="containsText" dxfId="78" priority="113" operator="containsText" text="CERRADA POR VENCIMIENTO DE TERMINOS">
      <formula>NOT(ISERROR(SEARCH(("CERRADA POR VENCIMIENTO DE TERMINOS"),(S41))))</formula>
    </cfRule>
  </conditionalFormatting>
  <conditionalFormatting sqref="S41">
    <cfRule type="containsText" dxfId="77" priority="114" operator="containsText" text="En Ejecución Oportuna">
      <formula>NOT(ISERROR(SEARCH(("En Ejecución Oportuna"),(S41))))</formula>
    </cfRule>
  </conditionalFormatting>
  <conditionalFormatting sqref="S41">
    <cfRule type="containsText" dxfId="76" priority="115" operator="containsText" text="Cerrada">
      <formula>NOT(ISERROR(SEARCH(("Cerrada"),(S41))))</formula>
    </cfRule>
  </conditionalFormatting>
  <conditionalFormatting sqref="S41">
    <cfRule type="containsText" dxfId="75" priority="116" operator="containsText" text="En Ejecución Vencida">
      <formula>NOT(ISERROR(SEARCH(("En Ejecución Vencida"),(S41))))</formula>
    </cfRule>
  </conditionalFormatting>
  <conditionalFormatting sqref="Y7:AA7">
    <cfRule type="containsText" dxfId="74" priority="117" operator="containsText" text="NO SE REQUIERE ACCIÓN DE MEJORAMIENTO">
      <formula>NOT(ISERROR(SEARCH(("NO SE REQUIERE ACCIÓN DE MEJORAMIENTO"),(Y7))))</formula>
    </cfRule>
  </conditionalFormatting>
  <conditionalFormatting sqref="Y7:AA7">
    <cfRule type="containsText" dxfId="73" priority="118" operator="containsText" text="CERRADA POR VENCIMIENTO DE TERMINOS">
      <formula>NOT(ISERROR(SEARCH(("CERRADA POR VENCIMIENTO DE TERMINOS"),(Y7))))</formula>
    </cfRule>
  </conditionalFormatting>
  <conditionalFormatting sqref="Y7:AA7">
    <cfRule type="containsText" dxfId="72" priority="119" operator="containsText" text="En Ejecución Oportuna">
      <formula>NOT(ISERROR(SEARCH(("En Ejecución Oportuna"),(Y7))))</formula>
    </cfRule>
  </conditionalFormatting>
  <conditionalFormatting sqref="Y7:AA7">
    <cfRule type="containsText" dxfId="71" priority="120" operator="containsText" text="Cerrada">
      <formula>NOT(ISERROR(SEARCH(("Cerrada"),(Y7))))</formula>
    </cfRule>
  </conditionalFormatting>
  <conditionalFormatting sqref="Y7:AA7">
    <cfRule type="containsText" dxfId="70" priority="121" operator="containsText" text="En Ejecución Vencida">
      <formula>NOT(ISERROR(SEARCH(("En Ejecución Vencida"),(Y7))))</formula>
    </cfRule>
  </conditionalFormatting>
  <conditionalFormatting sqref="AA72">
    <cfRule type="containsText" dxfId="69" priority="122" operator="containsText" text="NO SE REQUIERE ACCIÓN DE MEJORAMIENTO">
      <formula>NOT(ISERROR(SEARCH(("NO SE REQUIERE ACCIÓN DE MEJORAMIENTO"),(AA72))))</formula>
    </cfRule>
  </conditionalFormatting>
  <conditionalFormatting sqref="AA72">
    <cfRule type="containsText" dxfId="68" priority="123" operator="containsText" text="CERRADA POR VENCIMIENTO DE TERMINOS">
      <formula>NOT(ISERROR(SEARCH(("CERRADA POR VENCIMIENTO DE TERMINOS"),(AA72))))</formula>
    </cfRule>
  </conditionalFormatting>
  <conditionalFormatting sqref="AA72">
    <cfRule type="containsText" dxfId="67" priority="124" operator="containsText" text="En Ejecución Oportuna">
      <formula>NOT(ISERROR(SEARCH(("En Ejecución Oportuna"),(AA72))))</formula>
    </cfRule>
  </conditionalFormatting>
  <conditionalFormatting sqref="AA72">
    <cfRule type="containsText" dxfId="66" priority="125" operator="containsText" text="Cerrada">
      <formula>NOT(ISERROR(SEARCH(("Cerrada"),(AA72))))</formula>
    </cfRule>
  </conditionalFormatting>
  <conditionalFormatting sqref="AA72">
    <cfRule type="containsText" dxfId="65" priority="126" operator="containsText" text="En Ejecución Vencida">
      <formula>NOT(ISERROR(SEARCH(("En Ejecución Vencida"),(AA72))))</formula>
    </cfRule>
  </conditionalFormatting>
  <conditionalFormatting sqref="Y70">
    <cfRule type="containsText" dxfId="64" priority="127" operator="containsText" text="NO SE REQUIERE ACCIÓN DE MEJORAMIENTO">
      <formula>NOT(ISERROR(SEARCH(("NO SE REQUIERE ACCIÓN DE MEJORAMIENTO"),(Y70))))</formula>
    </cfRule>
  </conditionalFormatting>
  <conditionalFormatting sqref="Y70">
    <cfRule type="containsText" dxfId="63" priority="128" operator="containsText" text="CERRADA POR VENCIMIENTO DE TERMINOS">
      <formula>NOT(ISERROR(SEARCH(("CERRADA POR VENCIMIENTO DE TERMINOS"),(Y70))))</formula>
    </cfRule>
  </conditionalFormatting>
  <conditionalFormatting sqref="Y70">
    <cfRule type="containsText" dxfId="62" priority="129" operator="containsText" text="En Ejecución Oportuna">
      <formula>NOT(ISERROR(SEARCH(("En Ejecución Oportuna"),(Y70))))</formula>
    </cfRule>
  </conditionalFormatting>
  <conditionalFormatting sqref="Y70">
    <cfRule type="containsText" dxfId="61" priority="130" operator="containsText" text="Cerrada">
      <formula>NOT(ISERROR(SEARCH(("Cerrada"),(Y70))))</formula>
    </cfRule>
  </conditionalFormatting>
  <conditionalFormatting sqref="Y70">
    <cfRule type="containsText" dxfId="60" priority="131" operator="containsText" text="En Ejecución Vencida">
      <formula>NOT(ISERROR(SEARCH(("En Ejecución Vencida"),(Y70))))</formula>
    </cfRule>
  </conditionalFormatting>
  <conditionalFormatting sqref="S56:S60 AA56:AA60">
    <cfRule type="containsText" dxfId="59" priority="132" operator="containsText" text="NO SE REQUIERE ACCIÓN DE MEJORAMIENTO">
      <formula>NOT(ISERROR(SEARCH(("NO SE REQUIERE ACCIÓN DE MEJORAMIENTO"),(S56))))</formula>
    </cfRule>
  </conditionalFormatting>
  <conditionalFormatting sqref="S56:S60 AA56:AA60">
    <cfRule type="containsText" dxfId="58" priority="133" operator="containsText" text="CERRADA POR VENCIMIENTO DE TERMINOS">
      <formula>NOT(ISERROR(SEARCH(("CERRADA POR VENCIMIENTO DE TERMINOS"),(S56))))</formula>
    </cfRule>
  </conditionalFormatting>
  <conditionalFormatting sqref="S56:S60 AA56:AA60">
    <cfRule type="containsText" dxfId="57" priority="134" operator="containsText" text="En Ejecución Oportuna">
      <formula>NOT(ISERROR(SEARCH(("En Ejecución Oportuna"),(S56))))</formula>
    </cfRule>
  </conditionalFormatting>
  <conditionalFormatting sqref="S56:S60 AA56:AA60">
    <cfRule type="containsText" dxfId="56" priority="135" operator="containsText" text="Cerrada">
      <formula>NOT(ISERROR(SEARCH(("Cerrada"),(S56))))</formula>
    </cfRule>
  </conditionalFormatting>
  <conditionalFormatting sqref="S56:S60 AA56:AA60">
    <cfRule type="containsText" dxfId="55" priority="136" operator="containsText" text="En Ejecución Vencida">
      <formula>NOT(ISERROR(SEARCH(("En Ejecución Vencida"),(S56))))</formula>
    </cfRule>
  </conditionalFormatting>
  <conditionalFormatting sqref="S61:S66 AA61:AA66">
    <cfRule type="containsText" dxfId="54" priority="137" operator="containsText" text="NO SE REQUIERE ACCIÓN DE MEJORAMIENTO">
      <formula>NOT(ISERROR(SEARCH(("NO SE REQUIERE ACCIÓN DE MEJORAMIENTO"),(S61))))</formula>
    </cfRule>
  </conditionalFormatting>
  <conditionalFormatting sqref="S61:S66 AA61:AA66">
    <cfRule type="containsText" dxfId="53" priority="138" operator="containsText" text="CERRADA POR VENCIMIENTO DE TERMINOS">
      <formula>NOT(ISERROR(SEARCH(("CERRADA POR VENCIMIENTO DE TERMINOS"),(S61))))</formula>
    </cfRule>
  </conditionalFormatting>
  <conditionalFormatting sqref="S61:S66 AA61:AA66">
    <cfRule type="containsText" dxfId="52" priority="139" operator="containsText" text="En Ejecución Oportuna">
      <formula>NOT(ISERROR(SEARCH(("En Ejecución Oportuna"),(S61))))</formula>
    </cfRule>
  </conditionalFormatting>
  <conditionalFormatting sqref="S61:S66 AA61:AA66">
    <cfRule type="containsText" dxfId="51" priority="140" operator="containsText" text="Cerrada">
      <formula>NOT(ISERROR(SEARCH(("Cerrada"),(S61))))</formula>
    </cfRule>
  </conditionalFormatting>
  <conditionalFormatting sqref="S61:S66 AA61:AA66">
    <cfRule type="containsText" dxfId="50" priority="141" operator="containsText" text="En Ejecución Vencida">
      <formula>NOT(ISERROR(SEARCH(("En Ejecución Vencida"),(S61))))</formula>
    </cfRule>
  </conditionalFormatting>
  <conditionalFormatting sqref="S55 AA55">
    <cfRule type="containsText" dxfId="49" priority="142" operator="containsText" text="NO SE REQUIERE ACCIÓN DE MEJORAMIENTO">
      <formula>NOT(ISERROR(SEARCH(("NO SE REQUIERE ACCIÓN DE MEJORAMIENTO"),(S55))))</formula>
    </cfRule>
  </conditionalFormatting>
  <conditionalFormatting sqref="S55 AA55">
    <cfRule type="containsText" dxfId="48" priority="143" operator="containsText" text="CERRADA POR VENCIMIENTO DE TERMINOS">
      <formula>NOT(ISERROR(SEARCH(("CERRADA POR VENCIMIENTO DE TERMINOS"),(S55))))</formula>
    </cfRule>
  </conditionalFormatting>
  <conditionalFormatting sqref="S55 AA55">
    <cfRule type="containsText" dxfId="47" priority="144" operator="containsText" text="En Ejecución Oportuna">
      <formula>NOT(ISERROR(SEARCH(("En Ejecución Oportuna"),(S55))))</formula>
    </cfRule>
  </conditionalFormatting>
  <conditionalFormatting sqref="S55 AA55">
    <cfRule type="containsText" dxfId="46" priority="145" operator="containsText" text="Cerrada">
      <formula>NOT(ISERROR(SEARCH(("Cerrada"),(S55))))</formula>
    </cfRule>
  </conditionalFormatting>
  <conditionalFormatting sqref="S55 AA55">
    <cfRule type="containsText" dxfId="45" priority="146" operator="containsText" text="En Ejecución Vencida">
      <formula>NOT(ISERROR(SEARCH(("En Ejecución Vencida"),(S55))))</formula>
    </cfRule>
  </conditionalFormatting>
  <conditionalFormatting sqref="S16 AA16">
    <cfRule type="containsText" dxfId="44" priority="147" operator="containsText" text="NO SE REQUIERE ACCIÓN DE MEJORAMIENTO">
      <formula>NOT(ISERROR(SEARCH(("NO SE REQUIERE ACCIÓN DE MEJORAMIENTO"),(S16))))</formula>
    </cfRule>
  </conditionalFormatting>
  <conditionalFormatting sqref="S16 AA16">
    <cfRule type="containsText" dxfId="43" priority="148" operator="containsText" text="CERRADA POR VENCIMIENTO DE TERMINOS">
      <formula>NOT(ISERROR(SEARCH(("CERRADA POR VENCIMIENTO DE TERMINOS"),(S16))))</formula>
    </cfRule>
  </conditionalFormatting>
  <conditionalFormatting sqref="S16 AA16">
    <cfRule type="containsText" dxfId="42" priority="149" operator="containsText" text="En Ejecución Oportuna">
      <formula>NOT(ISERROR(SEARCH(("En Ejecución Oportuna"),(S16))))</formula>
    </cfRule>
  </conditionalFormatting>
  <conditionalFormatting sqref="S16 AA16">
    <cfRule type="containsText" dxfId="41" priority="150" operator="containsText" text="Cerrada">
      <formula>NOT(ISERROR(SEARCH(("Cerrada"),(S16))))</formula>
    </cfRule>
  </conditionalFormatting>
  <conditionalFormatting sqref="S16 AA16">
    <cfRule type="containsText" dxfId="40" priority="151" operator="containsText" text="En Ejecución Vencida">
      <formula>NOT(ISERROR(SEARCH(("En Ejecución Vencida"),(S16))))</formula>
    </cfRule>
  </conditionalFormatting>
  <conditionalFormatting sqref="AA8 S17:S19 AA17:AA20 AA22:AA23 AA26 AA29 AA31 AA34:AA36 AA38:AA39 AA41:AA42 AA46 AA52">
    <cfRule type="containsText" dxfId="39" priority="152" operator="containsText" text="NO SE REQUIERE ACCIÓN DE MEJORAMIENTO">
      <formula>NOT(ISERROR(SEARCH(("NO SE REQUIERE ACCIÓN DE MEJORAMIENTO"),(AA8))))</formula>
    </cfRule>
  </conditionalFormatting>
  <conditionalFormatting sqref="AA8 S17:S19 AA17:AA20 AA22:AA23 AA26 AA29 AA31 AA34:AA36 AA38:AA39 AA41:AA42 AA46 AA52">
    <cfRule type="containsText" dxfId="38" priority="153" operator="containsText" text="CERRADA POR VENCIMIENTO DE TERMINOS">
      <formula>NOT(ISERROR(SEARCH(("CERRADA POR VENCIMIENTO DE TERMINOS"),(AA8))))</formula>
    </cfRule>
  </conditionalFormatting>
  <conditionalFormatting sqref="AA8 S17:S19 AA17:AA20 AA22:AA23 AA26 AA29 AA31 AA34:AA36 AA38:AA39 AA41:AA42 AA46 AA52">
    <cfRule type="containsText" dxfId="37" priority="154" operator="containsText" text="En Ejecución Oportuna">
      <formula>NOT(ISERROR(SEARCH(("En Ejecución Oportuna"),(AA8))))</formula>
    </cfRule>
  </conditionalFormatting>
  <conditionalFormatting sqref="AA8 S17:S19 AA17:AA20 AA22:AA23 AA26 AA29 AA31 AA34:AA36 AA38:AA39 AA41:AA42 AA46 AA52">
    <cfRule type="containsText" dxfId="36" priority="155" operator="containsText" text="Cerrada">
      <formula>NOT(ISERROR(SEARCH(("Cerrada"),(AA8))))</formula>
    </cfRule>
  </conditionalFormatting>
  <conditionalFormatting sqref="AA8 S17:S19 AA17:AA20 AA22:AA23 AA26 AA29 AA31 AA34:AA36 AA38:AA39 AA41:AA42 AA46 AA52">
    <cfRule type="containsText" dxfId="35" priority="156" operator="containsText" text="En Ejecución Vencida">
      <formula>NOT(ISERROR(SEARCH(("En Ejecución Vencida"),(AA8))))</formula>
    </cfRule>
  </conditionalFormatting>
  <conditionalFormatting sqref="S24 AA24">
    <cfRule type="containsText" dxfId="34" priority="157" operator="containsText" text="NO SE REQUIERE ACCIÓN DE MEJORAMIENTO">
      <formula>NOT(ISERROR(SEARCH(("NO SE REQUIERE ACCIÓN DE MEJORAMIENTO"),(S24))))</formula>
    </cfRule>
  </conditionalFormatting>
  <conditionalFormatting sqref="S24 AA24">
    <cfRule type="containsText" dxfId="33" priority="158" operator="containsText" text="CERRADA POR VENCIMIENTO DE TERMINOS">
      <formula>NOT(ISERROR(SEARCH(("CERRADA POR VENCIMIENTO DE TERMINOS"),(S24))))</formula>
    </cfRule>
  </conditionalFormatting>
  <conditionalFormatting sqref="S24 AA24">
    <cfRule type="containsText" dxfId="32" priority="159" operator="containsText" text="En Ejecución Oportuna">
      <formula>NOT(ISERROR(SEARCH(("En Ejecución Oportuna"),(S24))))</formula>
    </cfRule>
  </conditionalFormatting>
  <conditionalFormatting sqref="S24 AA24">
    <cfRule type="containsText" dxfId="31" priority="160" operator="containsText" text="Cerrada">
      <formula>NOT(ISERROR(SEARCH(("Cerrada"),(S24))))</formula>
    </cfRule>
  </conditionalFormatting>
  <conditionalFormatting sqref="S24 AA24">
    <cfRule type="containsText" dxfId="30" priority="161" operator="containsText" text="En Ejecución Vencida">
      <formula>NOT(ISERROR(SEARCH(("En Ejecución Vencida"),(S24))))</formula>
    </cfRule>
  </conditionalFormatting>
  <conditionalFormatting sqref="S25 AA25">
    <cfRule type="containsText" dxfId="29" priority="162" operator="containsText" text="NO SE REQUIERE ACCIÓN DE MEJORAMIENTO">
      <formula>NOT(ISERROR(SEARCH(("NO SE REQUIERE ACCIÓN DE MEJORAMIENTO"),(S25))))</formula>
    </cfRule>
  </conditionalFormatting>
  <conditionalFormatting sqref="S25 AA25">
    <cfRule type="containsText" dxfId="28" priority="163" operator="containsText" text="CERRADA POR VENCIMIENTO DE TERMINOS">
      <formula>NOT(ISERROR(SEARCH(("CERRADA POR VENCIMIENTO DE TERMINOS"),(S25))))</formula>
    </cfRule>
  </conditionalFormatting>
  <conditionalFormatting sqref="S25 AA25">
    <cfRule type="containsText" dxfId="27" priority="164" operator="containsText" text="En Ejecución Oportuna">
      <formula>NOT(ISERROR(SEARCH(("En Ejecución Oportuna"),(S25))))</formula>
    </cfRule>
  </conditionalFormatting>
  <conditionalFormatting sqref="S25 AA25">
    <cfRule type="containsText" dxfId="26" priority="165" operator="containsText" text="Cerrada">
      <formula>NOT(ISERROR(SEARCH(("Cerrada"),(S25))))</formula>
    </cfRule>
  </conditionalFormatting>
  <conditionalFormatting sqref="S25 AA25">
    <cfRule type="containsText" dxfId="25" priority="166" operator="containsText" text="En Ejecución Vencida">
      <formula>NOT(ISERROR(SEARCH(("En Ejecución Vencida"),(S25))))</formula>
    </cfRule>
  </conditionalFormatting>
  <conditionalFormatting sqref="S40 AA40">
    <cfRule type="containsText" dxfId="24" priority="167" operator="containsText" text="NO SE REQUIERE ACCIÓN DE MEJORAMIENTO">
      <formula>NOT(ISERROR(SEARCH(("NO SE REQUIERE ACCIÓN DE MEJORAMIENTO"),(S40))))</formula>
    </cfRule>
  </conditionalFormatting>
  <conditionalFormatting sqref="S40 AA40">
    <cfRule type="containsText" dxfId="23" priority="168" operator="containsText" text="CERRADA POR VENCIMIENTO DE TERMINOS">
      <formula>NOT(ISERROR(SEARCH(("CERRADA POR VENCIMIENTO DE TERMINOS"),(S40))))</formula>
    </cfRule>
  </conditionalFormatting>
  <conditionalFormatting sqref="S40 AA40">
    <cfRule type="containsText" dxfId="22" priority="169" operator="containsText" text="En Ejecución Oportuna">
      <formula>NOT(ISERROR(SEARCH(("En Ejecución Oportuna"),(S40))))</formula>
    </cfRule>
  </conditionalFormatting>
  <conditionalFormatting sqref="S40 AA40">
    <cfRule type="containsText" dxfId="21" priority="170" operator="containsText" text="Cerrada">
      <formula>NOT(ISERROR(SEARCH(("Cerrada"),(S40))))</formula>
    </cfRule>
  </conditionalFormatting>
  <conditionalFormatting sqref="S40 AA40">
    <cfRule type="containsText" dxfId="20" priority="171" operator="containsText" text="En Ejecución Vencida">
      <formula>NOT(ISERROR(SEARCH(("En Ejecución Vencida"),(S40))))</formula>
    </cfRule>
  </conditionalFormatting>
  <conditionalFormatting sqref="S48 AA48">
    <cfRule type="containsText" dxfId="19" priority="172" operator="containsText" text="NO SE REQUIERE ACCIÓN DE MEJORAMIENTO">
      <formula>NOT(ISERROR(SEARCH(("NO SE REQUIERE ACCIÓN DE MEJORAMIENTO"),(S48))))</formula>
    </cfRule>
  </conditionalFormatting>
  <conditionalFormatting sqref="S48 AA48">
    <cfRule type="containsText" dxfId="18" priority="173" operator="containsText" text="CERRADA POR VENCIMIENTO DE TERMINOS">
      <formula>NOT(ISERROR(SEARCH(("CERRADA POR VENCIMIENTO DE TERMINOS"),(S48))))</formula>
    </cfRule>
  </conditionalFormatting>
  <conditionalFormatting sqref="S48 AA48">
    <cfRule type="containsText" dxfId="17" priority="174" operator="containsText" text="En Ejecución Oportuna">
      <formula>NOT(ISERROR(SEARCH(("En Ejecución Oportuna"),(S48))))</formula>
    </cfRule>
  </conditionalFormatting>
  <conditionalFormatting sqref="S48 AA48">
    <cfRule type="containsText" dxfId="16" priority="175" operator="containsText" text="Cerrada">
      <formula>NOT(ISERROR(SEARCH(("Cerrada"),(S48))))</formula>
    </cfRule>
  </conditionalFormatting>
  <conditionalFormatting sqref="S48 AA48">
    <cfRule type="containsText" dxfId="15" priority="176" operator="containsText" text="En Ejecución Vencida">
      <formula>NOT(ISERROR(SEARCH(("En Ejecución Vencida"),(S48))))</formula>
    </cfRule>
  </conditionalFormatting>
  <conditionalFormatting sqref="S49 AA49">
    <cfRule type="containsText" dxfId="14" priority="177" operator="containsText" text="NO SE REQUIERE ACCIÓN DE MEJORAMIENTO">
      <formula>NOT(ISERROR(SEARCH(("NO SE REQUIERE ACCIÓN DE MEJORAMIENTO"),(S49))))</formula>
    </cfRule>
  </conditionalFormatting>
  <conditionalFormatting sqref="S49 AA49">
    <cfRule type="containsText" dxfId="13" priority="178" operator="containsText" text="CERRADA POR VENCIMIENTO DE TERMINOS">
      <formula>NOT(ISERROR(SEARCH(("CERRADA POR VENCIMIENTO DE TERMINOS"),(S49))))</formula>
    </cfRule>
  </conditionalFormatting>
  <conditionalFormatting sqref="S49 AA49">
    <cfRule type="containsText" dxfId="12" priority="179" operator="containsText" text="En Ejecución Oportuna">
      <formula>NOT(ISERROR(SEARCH(("En Ejecución Oportuna"),(S49))))</formula>
    </cfRule>
  </conditionalFormatting>
  <conditionalFormatting sqref="S49 AA49">
    <cfRule type="containsText" dxfId="11" priority="180" operator="containsText" text="Cerrada">
      <formula>NOT(ISERROR(SEARCH(("Cerrada"),(S49))))</formula>
    </cfRule>
  </conditionalFormatting>
  <conditionalFormatting sqref="S49 AA49">
    <cfRule type="containsText" dxfId="10" priority="181" operator="containsText" text="En Ejecución Vencida">
      <formula>NOT(ISERROR(SEARCH(("En Ejecución Vencida"),(S49))))</formula>
    </cfRule>
  </conditionalFormatting>
  <conditionalFormatting sqref="AA7 AA9:AA15 AA21 AA27:AA28 AA30 AA32:AA33 AA37 AA43:AA45 AA47 S53:S54">
    <cfRule type="containsText" dxfId="9" priority="182" operator="containsText" text="NO SE REQUIERE ACCIÓN DE MEJORAMIENTO">
      <formula>NOT(ISERROR(SEARCH(("NO SE REQUIERE ACCIÓN DE MEJORAMIENTO"),(AA7))))</formula>
    </cfRule>
  </conditionalFormatting>
  <conditionalFormatting sqref="AA7 AA9:AA15 AA21 AA27:AA28 AA30 AA32:AA33 AA37 AA43:AA45 AA47 S53:S54">
    <cfRule type="containsText" dxfId="8" priority="183" operator="containsText" text="CERRADA POR VENCIMIENTO DE TERMINOS">
      <formula>NOT(ISERROR(SEARCH(("CERRADA POR VENCIMIENTO DE TERMINOS"),(AA7))))</formula>
    </cfRule>
  </conditionalFormatting>
  <conditionalFormatting sqref="AA7 AA9:AA15 AA21 AA27:AA28 AA30 AA32:AA33 AA37 AA43:AA45 AA47 S53:S54">
    <cfRule type="containsText" dxfId="7" priority="184" operator="containsText" text="En Ejecución Oportuna">
      <formula>NOT(ISERROR(SEARCH(("En Ejecución Oportuna"),(AA7))))</formula>
    </cfRule>
  </conditionalFormatting>
  <conditionalFormatting sqref="AA7 AA9:AA15 AA21 AA27:AA28 AA30 AA32:AA33 AA37 AA43:AA45 AA47 S53:S54">
    <cfRule type="containsText" dxfId="6" priority="185" operator="containsText" text="Cerrada">
      <formula>NOT(ISERROR(SEARCH(("Cerrada"),(AA7))))</formula>
    </cfRule>
  </conditionalFormatting>
  <conditionalFormatting sqref="AA7 AA9:AA15 AA21 AA27:AA28 AA30 AA32:AA33 AA37 AA43:AA45 AA47 S53:S54">
    <cfRule type="containsText" dxfId="5" priority="186" operator="containsText" text="En Ejecución Vencida">
      <formula>NOT(ISERROR(SEARCH(("En Ejecución Vencida"),(AA7))))</formula>
    </cfRule>
  </conditionalFormatting>
  <conditionalFormatting sqref="Y9">
    <cfRule type="containsText" dxfId="4" priority="1" operator="containsText" text="NO SE REQUIERE ACCIÓN DE MEJORAMIENTO">
      <formula>NOT(ISERROR(SEARCH(("NO SE REQUIERE ACCIÓN DE MEJORAMIENTO"),(Y9))))</formula>
    </cfRule>
  </conditionalFormatting>
  <conditionalFormatting sqref="Y9">
    <cfRule type="containsText" dxfId="3" priority="2" operator="containsText" text="CERRADA POR VENCIMIENTO DE TERMINOS">
      <formula>NOT(ISERROR(SEARCH(("CERRADA POR VENCIMIENTO DE TERMINOS"),(Y9))))</formula>
    </cfRule>
  </conditionalFormatting>
  <conditionalFormatting sqref="Y9">
    <cfRule type="containsText" dxfId="2" priority="3" operator="containsText" text="En Ejecución Oportuna">
      <formula>NOT(ISERROR(SEARCH(("En Ejecución Oportuna"),(Y9))))</formula>
    </cfRule>
  </conditionalFormatting>
  <conditionalFormatting sqref="Y9">
    <cfRule type="containsText" dxfId="1" priority="4" operator="containsText" text="Cerrada">
      <formula>NOT(ISERROR(SEARCH(("Cerrada"),(Y9))))</formula>
    </cfRule>
  </conditionalFormatting>
  <conditionalFormatting sqref="Y9">
    <cfRule type="containsText" dxfId="0" priority="5" operator="containsText" text="En Ejecución Vencida">
      <formula>NOT(ISERROR(SEARCH(("En Ejecución Vencida"),(Y9))))</formula>
    </cfRule>
  </conditionalFormatting>
  <dataValidations count="2">
    <dataValidation type="date" allowBlank="1" showErrorMessage="1" sqref="N7:O72" xr:uid="{FCEC0D6E-D253-4360-A5EF-4EA83EB2E69B}">
      <formula1>36526</formula1>
      <formula2>47848</formula2>
    </dataValidation>
    <dataValidation type="date" operator="greaterThan" allowBlank="1" showErrorMessage="1" sqref="D52:D65 D70 D75:D109" xr:uid="{DA3D70AE-38F3-4C66-B63B-084108CA1ADE}">
      <formula1>44562</formula1>
    </dataValidation>
  </dataValidations>
  <hyperlinks>
    <hyperlink ref="U22" r:id="rId1" xr:uid="{34E5D79F-F52D-4625-B07E-42021F0E2499}"/>
  </hyperlinks>
  <pageMargins left="1.1811023622047245" right="0.19685039370078741" top="0.98425196850393704" bottom="0.39370078740157483" header="0" footer="0"/>
  <pageSetup paperSize="5" pageOrder="overThenDown" orientation="landscape" r:id="rId2"/>
  <headerFooter>
    <oddFooter>&amp;R&amp;P de</oddFooter>
  </headerFooter>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Seguimiento PM 31may2022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Johanna Serrano Rincon</dc:creator>
  <cp:lastModifiedBy>Kelly Johanna Serrano Rincon</cp:lastModifiedBy>
  <dcterms:created xsi:type="dcterms:W3CDTF">2022-07-11T21:23:52Z</dcterms:created>
  <dcterms:modified xsi:type="dcterms:W3CDTF">2022-07-12T18:48:10Z</dcterms:modified>
</cp:coreProperties>
</file>