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media/image1.jpeg" ContentType="image/jpeg"/>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 MAPA DE RIESGOS " sheetId="1" state="visible" r:id="rId2"/>
  </sheets>
  <definedNames>
    <definedName function="false" hidden="false" localSheetId="0" name="_xlnm._FilterDatabase" vbProcedure="false">'1. MAPA DE RIESGOS '!$A$6:$W$97</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<sst xmlns="http://schemas.openxmlformats.org/spreadsheetml/2006/main" count="1009" uniqueCount="548">
  <si>
    <t xml:space="preserve">MAPA DE RIESGOS</t>
  </si>
  <si>
    <t xml:space="preserve">Código: 208-PLA-Ft-78</t>
  </si>
  <si>
    <t xml:space="preserve">Pagina 1 de 1</t>
  </si>
  <si>
    <t xml:space="preserve">Versión: 2</t>
  </si>
  <si>
    <t xml:space="preserve">Vigente desde:  16-08-18</t>
  </si>
  <si>
    <t xml:space="preserve">                                                                                                                                                       Fecha de Corte: Diciembre 31 - 2018</t>
  </si>
  <si>
    <t xml:space="preserve">1. Proceso</t>
  </si>
  <si>
    <t xml:space="preserve">2. Procedimiento</t>
  </si>
  <si>
    <t xml:space="preserve">3. Líder de Proceso</t>
  </si>
  <si>
    <t xml:space="preserve">4. Dependencia</t>
  </si>
  <si>
    <t xml:space="preserve">5. Riesgo</t>
  </si>
  <si>
    <t xml:space="preserve">6. Descripción</t>
  </si>
  <si>
    <t xml:space="preserve">7. Tipo</t>
  </si>
  <si>
    <t xml:space="preserve">8. Causas</t>
  </si>
  <si>
    <t xml:space="preserve">9. Consecuencias</t>
  </si>
  <si>
    <t xml:space="preserve">10. Impacto</t>
  </si>
  <si>
    <t xml:space="preserve">11. Frecuencia</t>
  </si>
  <si>
    <t xml:space="preserve">12. Valoración Riesgo</t>
  </si>
  <si>
    <t xml:space="preserve">13. Evaluación Controles</t>
  </si>
  <si>
    <t xml:space="preserve">14. Valor Riesgo  Residual</t>
  </si>
  <si>
    <t xml:space="preserve">15. Descripción de la Acción</t>
  </si>
  <si>
    <t xml:space="preserve">16. Resultado Esperado (Productos)</t>
  </si>
  <si>
    <t xml:space="preserve">17.  Responsable de la Acción</t>
  </si>
  <si>
    <t xml:space="preserve">18. Inicio de la Acción</t>
  </si>
  <si>
    <t xml:space="preserve">19. Fin de la Acción</t>
  </si>
  <si>
    <t xml:space="preserve">20. Indicador</t>
  </si>
  <si>
    <t xml:space="preserve">21. Seguimiento</t>
  </si>
  <si>
    <t xml:space="preserve">1. Gestión Estratégica</t>
  </si>
  <si>
    <t xml:space="preserve">Formulación, reformulación y/o actualización y seguimiento a los proyectos de inversión</t>
  </si>
  <si>
    <t xml:space="preserve">Jefe Oficina Asesora de Planeación </t>
  </si>
  <si>
    <t xml:space="preserve">Oficina Asesora de Planeación</t>
  </si>
  <si>
    <t xml:space="preserve">Errores en la información reportada al Formato Único de Seguimiento Sectorial - FUSS </t>
  </si>
  <si>
    <t xml:space="preserve">Reporte Erroneo de cifras y datos en el Formato Unico de Seguimiento Sectorial </t>
  </si>
  <si>
    <t xml:space="preserve">Operacional</t>
  </si>
  <si>
    <t xml:space="preserve">Fallas humanas en el registro y/o revisión de la información suministrada por las Direcciones de la entidad, en el FUSS.  - Incumplimiento en Tiempos de entrega, por parte de las Direcciones Misionales, lo cual dificulta una correcta revisión de datos e información. - Desconocimiento del Proyecto delegado, al enlace responsable. 
</t>
  </si>
  <si>
    <t xml:space="preserve">Pérdida de credibilidad y confianza en la información de la entdiad  - Publicación tardía de resultados
Reprocesos de información
Publicación de datos errados  - Entregas a organismos de control, con datos equivocados - Incumplimiento en la entrega oportuna del FUSS a la Secretaría Distrital de Hábitat</t>
  </si>
  <si>
    <t xml:space="preserve">Moderado</t>
  </si>
  <si>
    <t xml:space="preserve">Posible</t>
  </si>
  <si>
    <t xml:space="preserve">Alto</t>
  </si>
  <si>
    <t xml:space="preserve">Se realizó evaluación a los controles asociados a los riesgos en terminos relacionados con documentación, soportes, responsables, frecuencia y efectividad, evidenciandose una efectividad del 70%</t>
  </si>
  <si>
    <t xml:space="preserve">Medio</t>
  </si>
  <si>
    <t xml:space="preserve">Para dar un manejo adecuado a este riesgo se plantea Prevenirlo, mediante el desarrollo de una acción consistente en:Incluir en el procedimiento "Formulación, reformulación y/o actualización y seguimiento a los proyectos de inversión" la realización de una segunda validacion de la informacion suministrada por las areas y reportadas en el FUSS consolidado. 
El responsable de ejecutar es el/la Contrato  de 2018 y se espera que esta acción finalice el 31/12/2018.</t>
  </si>
  <si>
    <t xml:space="preserve">Un (1) Procedimiento "Formulación, reformulación y/o actualización y seguimiento a los proyectos de inversión" actualizado con la inclusión de un segundo visto bueno de segunda validacion de FUSS, aprobado y publicado.  </t>
  </si>
  <si>
    <t xml:space="preserve">Se modificó el procedimiento "Formulación, reformulación y/o actualización y seguimiento a los proyectos de inversión", incluyendo la actividad No. 28 para realizar la validación de la precisión de los datos registrados en los archivos remitidos, consolidar la información de cada uno de los proyectos en el FUSS de la entidad, agrupando metas, indicadores y presupuesto y verificando que tanto la programación como ejecución presupuestal, sean coherentes con los informes de ejecución del Sistema de Presupuesto Distrital – PREDIS, para el período correspondiente. </t>
  </si>
  <si>
    <t xml:space="preserve">Ninguno</t>
  </si>
  <si>
    <t xml:space="preserve">Documentación desactualizada en el Sistema Integrado de Gestión </t>
  </si>
  <si>
    <t xml:space="preserve">Los documentos (procedimientos ,manuales y formatos) que se encuentran fuera de vigencia o desactualizados y que se siguen utilizando en la entidad</t>
  </si>
  <si>
    <t xml:space="preserve">Otro</t>
  </si>
  <si>
    <t xml:space="preserve">Falta de revisión, de la documentación que compone el SIG, por parte de los dueños de procesos. - Fallas humanas, de quien crea, modifica o elimina los documetos del SIG </t>
  </si>
  <si>
    <t xml:space="preserve">Utilizacion de documentación del Sistema Integrado de Gestión, sin la debida actualización. - Reprocesos de informacion </t>
  </si>
  <si>
    <t xml:space="preserve">Se realizó evaluación a los controles asociados a los riesgos en terminos relacionados con documentación, soportes, responsables, frecuencia y efectividad, evidenciandose una efectividad del 35%</t>
  </si>
  <si>
    <t xml:space="preserve">Para dar un manejo adecuado a este riesgo se plantea Prevenirlo, mediante el desarrollo de una acción consistente en: Solicitar a los dueños de Proceso la revisión de la documentación, para validar su pertinencia. Se espera que esta acción finalice el 31/12/2018</t>
  </si>
  <si>
    <t xml:space="preserve">Memorando con la solicitud de revisión de los Documentos del SIG. 
Atender los requerimientos de cada área, para actualizar la información en la carpeta de calidad. </t>
  </si>
  <si>
    <t xml:space="preserve">Oficina Asesora de Planeación
Equipo SIG </t>
  </si>
  <si>
    <t xml:space="preserve">Acorde a los requerimientos de los dueños de procesos, radicados bajo memorando se crean, modifica no eliminann documentos de la carpeta del Sistema Integrado de Gestión. La información se revisa, se codifica y mantiene su versionamiento, lo cual es publicado en la carpeta de calidad y validado frente al Listado Maestro de Documentos, para garantizar la trazabilidad de la información y garantizar lo solicitado - publicado vs lo incluido en cada carpeta de proceso.  
Los archivos de la Carpeta de Calidad, son administrados por la Oficina Asesora de Planeación, pero el contenido (revisión, creación, modificación, eliminación, entre otros) es responsabilidad de cada dueño de proceso – enlace, por lo cual, se solicitó allegar a la Oficina Asesora de Planeación, mediante memorando, los requerimientos, de forma tal que se logre tener toda la documentación del SIG, correctamente estructurada, para la vigencia. 
</t>
  </si>
  <si>
    <t xml:space="preserve">Procedimiento para el manejo de residuos solidos</t>
  </si>
  <si>
    <t xml:space="preserve">Aparicion de vectores en la entidad</t>
  </si>
  <si>
    <t xml:space="preserve">Almacenamiento y manipulación inadecuada de residuos solidos generados en la entidad puede causar la aparicion de vectores</t>
  </si>
  <si>
    <t xml:space="preserve">Los(as) funcionarios(as) de la entidad generalmente no realizan una buena segregación de residuos</t>
  </si>
  <si>
    <t xml:space="preserve">Enfermedades asociadas con vectores</t>
  </si>
  <si>
    <t xml:space="preserve">Menor</t>
  </si>
  <si>
    <t xml:space="preserve">Bajo</t>
  </si>
  <si>
    <t xml:space="preserve">Para dar un manejo adecuado a este riesgo se plantea Prevenirlo, mediante el desarrollo de una acción consistente en:Programar y desarrollar actividadesde capacitacion  para el buen uso de sistemas de separación y  disposición de residuos generados en la entidad.   El responsable de ejecutar es el/la Contrato  de 2018 y se espera que esta acción finalice el 31/10/2018</t>
  </si>
  <si>
    <t xml:space="preserve">Una capacitación semestral en el buen uso de sistemas de separación y  disposición de residuos generados en la entidad (2 para la vigencia 2018).  </t>
  </si>
  <si>
    <t xml:space="preserve">Gestor Ambiental o Referente Ambiental / Oficina Asesora de Planeación</t>
  </si>
  <si>
    <t xml:space="preserve">Según la descripción de la acción, durante el segundo semestre de 2018 se realizaron actividades para prevenir este riesgo. Se ejecutaron jornadas de sensibilización asociadas a la correcta clasificación y separación de los residuos. Se entregaron infomres a la UAESP con los resultados de la separación de residuos aprovechables y se realizó la cuantificación de residuos no aprovechables. Se entragaron los residuos aprovechables como plástico, metales, vidrio, cartón y papel a la empresa Asochapinero SAS, quines se encargan de hacer la correcta gestión de estos. Se entregaron residuos peligrosos a la empresa MegaServicios Plus SAS para su correcta disposición. </t>
  </si>
  <si>
    <t xml:space="preserve">Formulación, reformulación y/o actualización y seguimiento a los proyectos de inversión
Formulación y seguimiento de indicadores</t>
  </si>
  <si>
    <t xml:space="preserve">Presentacion de informacion y/o datos falsos</t>
  </si>
  <si>
    <t xml:space="preserve">Presentación de información y/o datos falsos ante quien lo solicite (entidades externas, organismos de control y la ciudadania), para favorecer intereses particulares</t>
  </si>
  <si>
    <t xml:space="preserve">Corrupcion </t>
  </si>
  <si>
    <t xml:space="preserve">Intereses en presentar informes de buena gestion habiendo realizado una mala gestion - Entrega tardía de la información por parte de los gerentes de proyectos - Desorden en el suministro y consolidación de la información</t>
  </si>
  <si>
    <t xml:space="preserve">Hallazgos de la Contraloría que pueden acarrear sanciones disciplinarias, fiscales y penales - Publicación de información erronea - Pérdida de credibilidad y confianza en la información de la entidad </t>
  </si>
  <si>
    <t xml:space="preserve">Catastrofico</t>
  </si>
  <si>
    <t xml:space="preserve">Improbable</t>
  </si>
  <si>
    <t xml:space="preserve">Alta</t>
  </si>
  <si>
    <t xml:space="preserve">Moderada</t>
  </si>
  <si>
    <t xml:space="preserve">Para dar un manejo adecuado a este riesgo se plantea Prevenirlo, mediante el desarrollo de una acción consistente en:Realizar Sensibilzaciones con el fin de crear conciencia, sobre la importancia de los aspectos éticos, en el manejo de la información. El responsable de ejecutar la actividad es la Oficina Asesora de Planeación, se espera que esta acción finalice el 31/12/2018</t>
  </si>
  <si>
    <t xml:space="preserve">Sensibilizacion semestral sobre aspectos eticos en el manejo de la informacion (dos (2) para la vigencia 2018)</t>
  </si>
  <si>
    <t xml:space="preserve">Oficina Asesora de Planeación
Oficina de Tecnología de la información y las Comunicaciones </t>
  </si>
  <si>
    <t xml:space="preserve">En el último semestre se realizaron reuniones en las cuales se manejó el tema de la transparencia de la Información, de forma tal que se cuente con datos, cifras y actividades veraces . 
De igual forma, en el mes de Noviembre se presento la Herramienta de Gobierno Digital, y se ha desarrollado la misma al interior de la entidad, para validar el avance y el cumplimiento en aspectos éticos de la información.  
Se realizó capacitación sobre GOBIERNO DIGITAL - GESTIÓN DE SERVICIOS, en la cual se menciona la importancia de la veracidad de la información y la importancia de salvaguardar los datos a cargo del personal de la entidad. 
Durante la semana de Transparencia, se realizó Sensibilzaición sobre el derecho de Acceso a la Información Pública - datos Abiertos, con el fin de crear conciencia, sobre la importancia de los aspectos éticos, en el manejo de la información. 
</t>
  </si>
  <si>
    <t xml:space="preserve">2. Gestión de Comunicaciones</t>
  </si>
  <si>
    <t xml:space="preserve">Administración y  Gestión de Contenidos en Web e Intranet</t>
  </si>
  <si>
    <t xml:space="preserve">Jefe Oficina Asesora de Comunicaciones </t>
  </si>
  <si>
    <t xml:space="preserve">Oficina Asesora de Comunicaciones </t>
  </si>
  <si>
    <t xml:space="preserve">Vulnerabilidad a ataques en las páginas web e intranet de la entidad</t>
  </si>
  <si>
    <t xml:space="preserve">En la era de la información, los ataque informáticos constituyen una amenaza grande para las entidades toda vez que con ellos se intenta tomar el control, desestabilizar, dañar, modificar información de los canales de comunicación (página web, intranet) y sistemas de información.</t>
  </si>
  <si>
    <t xml:space="preserve">Tecnológico</t>
  </si>
  <si>
    <t xml:space="preserve">Desactualización de versiones y parches de seguridad de los diferentes componetes de la página web - Debilidades en la Gestión de usuriarios y contraseñas a nivel de aplicación(es) y base de datos - Huecos  de Seguridad de la aplicación(es) - Hay causas relacionadas con el proceso de tecnología:
1.Desactualizacion de certificados.
2.Desactualización de parches en el sistema operativo
3.Debilidades en la configuración de apache.</t>
  </si>
  <si>
    <t xml:space="preserve">La integridad de la información publicada puede verse afectada ante los grupos de interes y la indisponiblidad en el servicio. - Se afecta el derecho al acceso a la información Pública. - Se afecta el derecho de la ciudadania a solicitar Peticiones, Preguntas, Quejas y Reclamos a través del sistema PQRS - Se afecta el acceso a la información de la ciudadanía y beneficiarios sobre trámites y servicios de la entidad </t>
  </si>
  <si>
    <t xml:space="preserve">Se realizó evaluación a los controles asociados a los riesgos en terminos relacionados con documentación, soportes, responsables, frecuencia y efectividad, evidenciandose una efectividad del 85%</t>
  </si>
  <si>
    <t xml:space="preserve">Para dar un manejo adecuado a este riesgo se plantea Prevenirlo, mediante el desarrollo de una acción consistente en:Realizar la actualización del sitio web, tan pronto como estén disponibles los nuevos plugin o versiones  de CMSs. (Desde mayo - diciembre30, 2018)
Evidencia: Cuadro de Segumiento mensual
Diseñar un protocolo de Recuperación ajustado a la página web de la entidad. 
Realizar un protocolo de contingencia de COMUNICACIONES EXTERNAS con el apoyo de Servicio al Ciudadano para establecer respaldos para PQRS.  El responsable de ejecutar es el/la Web Master (Contrato No. Xx/2018) y se espera que esta acción finalice el 31/12/2018</t>
  </si>
  <si>
    <t xml:space="preserve">Un (1) Sitio web de la CVP actualizado con un Cuadro de seguimiento mensual implementado que monitorea la ejecución de Backup's y otras prevenciones 
Un (1)  protocolo de Recuperación documentado, aprobado, publicado y socializado.
Un (1) protocolo de contingencia de comunicaciones externas documentado, aprobado, publicado y socializado.                       </t>
  </si>
  <si>
    <t xml:space="preserve">Número de actividades programadas /Número de actividades realizadas </t>
  </si>
  <si>
    <t xml:space="preserve"> 1. Se adjunta evidencia correspondiente al informe de las acciones que se han tomado con el fin de mantener el portal actualizado. 
2. Se relaciona  la ruta en la cual se encuentran todas las copias de seguridad que yo realizó semanal y reporto en mi informe mensual es la siguiente: serv-cv11/comunicaciones/2018/Gestión Página Web -24/Backup´s en su Core, módulos y temas gráficos.                                             
3. Se adjunta el protocolo de recuperación del portal en caso tal de sufrir un ataque. Este protocolo es un lineamiento de la Alcaldia Mayor de Bogotá. En la CVP quién maneja las políticas de seguridad y las adopciones es la Oficina TIC.              </t>
  </si>
  <si>
    <t xml:space="preserve">Administración y Gestión de Contenidos en Web e Intranet. Y Gestión de Redes Sociales </t>
  </si>
  <si>
    <t xml:space="preserve">Bajos niveles de interacción con el ciudadano en la comunicación digital, plasmada en página web y redes sociales </t>
  </si>
  <si>
    <t xml:space="preserve">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t>
  </si>
  <si>
    <t xml:space="preserve">Estratégico</t>
  </si>
  <si>
    <t xml:space="preserve">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ciudadania no se interesa por hacer control social en medios digitales </t>
  </si>
  <si>
    <t xml:space="preserve">Bajos niveles de visitas en la página web y en redes sociales. - Desconocimiento ciudadano sobre canales de comunicación digital de acceso gratuito  - Se cuenta con información unidireccional, que no aprovecha las herramientas para crear inetracción, participación, diálogo de doble vía con la ciudadanía - Bajos niveles de control social</t>
  </si>
  <si>
    <t xml:space="preserve">Se realizó evaluación a los controles asociados a los riesgos en terminos relacionados con documentación, soportes, responsables, frecuencia y efectividad, evidenciandose una efectividad del 80%</t>
  </si>
  <si>
    <t xml:space="preserve">Para dar un manejo adecuado a este riesgo se plantea Mitigarlo, mediante el desarrollo de una acción consistente en:Formular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Formular un plan de acción de Usabilidad acorde con los lineamientos de Gobierno en Línea. El responsable de ejecutar es el/la Contratistas OAC y se espera que esta acción finalice el 1/12/2018</t>
  </si>
  <si>
    <t xml:space="preserve">Un (1) documento que contenga las estratégias de contenido y divulgación de la página web con su respectiva evaluación semestral (2 al año).
Un (1) lan de acción de Usabilidad acorde con los lineamientos de Gobierno en Línea.</t>
  </si>
  <si>
    <t xml:space="preserve">1. Se cuenta con un documento de Estrategia de Contenido y Divulgación y evaluación.             
2. Se realizó la primera evaluación a através de encuestas on line para facebook y para la página web con el informe de resultados y Google Analytics.                  
                                                                                                                               </t>
  </si>
  <si>
    <t xml:space="preserve">Opacidad en la divulgación de la información pública </t>
  </si>
  <si>
    <t xml:space="preserve">Este riesgo está asociado a la baja capacidad para generar y entregar información públca. Se tiene en cuenta este riesgo y acceso a la información pública como ámbito central de la gestión pública de una entidad.</t>
  </si>
  <si>
    <t xml:space="preserve">Corrupción</t>
  </si>
  <si>
    <t xml:space="preserve">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t>
  </si>
  <si>
    <t xml:space="preserve">Desinformación sobre el cumplimiento de la Ley estatutaria de Transparencia y Acceso a la Información Pública  - Condiciones institucionales bajas y falta de aucontrol en el cumplimiento de la divulgación de la información pública  - Se afecta el derecho de la ciudadania a solicitar Peticiones, Preguntas, Quejas y Reclamos a través del sistema PQRS y al acceso a la infromación pública  - Se afecta el acceso a la información de la ciudadanía y beneficiarios sobre trámites y servicios de la entidad, bajos niveles de control social.</t>
  </si>
  <si>
    <t xml:space="preserve">Mayor</t>
  </si>
  <si>
    <t xml:space="preserve">Probable</t>
  </si>
  <si>
    <t xml:space="preserve">Para dar un manejo adecuado a este risgo se plantea mitigarlo mediate el desarrollo de una acción que consiste en Plan de Acción de sensibilizaciones sobre Ley 1712/14 a funcionarios y cuidadanos. Plan de Acción de Sensibilizaciones y de acciones de actualización al Botón de Transparencia en el marco de la Ley 1712 /14 en ejecucción. </t>
  </si>
  <si>
    <t xml:space="preserve">1. Plan de Acción de Sensibilizaciones y de acciones de actualización y de control en los responsables de productir la información relacionada con el  Botón de Transparencia en el marco de la Ley 1712 /14 en ejecucción.                                                                            </t>
  </si>
  <si>
    <t xml:space="preserve">1. Se cuenta con un plan de acción de sensibilización de la Ley de Transparencia y la matriz de chequeo de cumplimiento del Botón de transparencia de la CVP. A corte 5 de Dic de 2018</t>
  </si>
  <si>
    <t xml:space="preserve">3. Prevencion del Daño Antijuridico y Representacion Judicial</t>
  </si>
  <si>
    <t xml:space="preserve">Compilación y Actualización de Conceptos Jurídicos de la CVP</t>
  </si>
  <si>
    <t xml:space="preserve">Director Jurídico </t>
  </si>
  <si>
    <t xml:space="preserve">Dirección Jurídica</t>
  </si>
  <si>
    <t xml:space="preserve">Falta de unificación de criterios en torno a los diferentes temas consultados en las areas misionales por cambios normativos</t>
  </si>
  <si>
    <t xml:space="preserve">Dados los cambios normativos que se presentan con alguna regularidad se corre el riesgo de que algunos conceptos emitidos por esta Dirección pierdan vigencia generando una falta de unidad de criterios.                                      
</t>
  </si>
  <si>
    <t xml:space="preserve">Vacios normativos que generen incertidumbre.
Cambios normativos no identificados
Manejo inadecuado de la información publicada en la carpeta de conceptos de calidad
Falta de claridad en la solicitud por parte de la dependencia que realiza la consulta</t>
  </si>
  <si>
    <t xml:space="preserve">No claridad en la aplicación de la norma
Incumplimiento de la norma
Diversidad de criterio
Respuesta que no satisface las necesidades de la dependencia solicitante</t>
  </si>
  <si>
    <t xml:space="preserve">Se realizó evaluación a los controles asociados a los riesgos en terminos relacionados con documentación, soportes, responsables, frecuencia y efectividad, evidenciandose una efectividad del 100%</t>
  </si>
  <si>
    <t xml:space="preserve">Para dar un manejo adecuado a este riesgo se plantea Prevenirlo, mediante el desarrollo de una acción consistente en:Construir una base  de datos que contenga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30/12/2018</t>
  </si>
  <si>
    <t xml:space="preserve"> Abogada Contratista - Dirección Jurídica</t>
  </si>
  <si>
    <t xml:space="preserve">Jefe Dirección Jurídica</t>
  </si>
  <si>
    <t xml:space="preserve">Del total de Conceptos emitidos por parte de la Dirección Jurídica, 41 a partir del año 2016, los mismos ya han sido revisados  en su totalidad, mitigando de esta manera el riesgo de generar conceptos diferentes frente a un mismo hecho.. </t>
  </si>
  <si>
    <t xml:space="preserve">Seguimiento a Procesos Judiciales</t>
  </si>
  <si>
    <t xml:space="preserve">Manipulación de información judicial o administrativa para el favorecimiento de terceros</t>
  </si>
  <si>
    <t xml:space="preserve">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</si>
  <si>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 xml:space="preserve">Inadecuado proceso de selección
Contratación del personal sin tener en cuenta los perfiles.
Modificación de los perfiles definidos en los estudios previos atendiendo la especilidad de los procesos judiciales en cabeza de la CVP (DEMANDANTE O DEMANDADA), atendiendo intereses particulares.
Premura en el proceso de contratacion, dados los tiempos definidos para el mismo.</t>
  </si>
  <si>
    <t xml:space="preserve">Personal que incumple los requerimientos y necesidades del proceso
Personal con poco compromiso con la entidad y sus objetivos.
Dificultades para asumir sus tareas por no contar con perfil adecuado.
Contratar personal que no se adapte facilmente a las dinámicas de la Entidad.</t>
  </si>
  <si>
    <t xml:space="preserve">Excepcional</t>
  </si>
  <si>
    <t xml:space="preserve">Para dar un manejo adecuado a este riesgo se plantea Prevenirlo, mediante el desarrollo de una acción consistente en:Construir una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El responsable de ejecutar es el/la Técnico Contratista Dirección Jurídica y se espera que esta acción finalice el 30/12/2018</t>
  </si>
  <si>
    <t xml:space="preserve">Técnico Contratista Dirección Jurídica</t>
  </si>
  <si>
    <t xml:space="preserve">Durante el período comprendido entre el 23 de agosto y el 11 de diciembre del presente año se evidencia un cumplimiento del 100% ya que del total de procesos activos, el mismo se encuentra actualizado en la matriz de control correspondiente. El indicador debe ser de 100% en cada período de seguimiento, ya que es una labor que se lleva a cabo diariamente.</t>
  </si>
  <si>
    <t xml:space="preserve">4. Reasentamientos Humanos</t>
  </si>
  <si>
    <t xml:space="preserve">Reubicación Definitiva</t>
  </si>
  <si>
    <t xml:space="preserve">Director de Reasentamientos Humanos</t>
  </si>
  <si>
    <t xml:space="preserve">Dirección de Reasentamientos Humanos</t>
  </si>
  <si>
    <t xml:space="preserve">Retraso en el proceso de reubicación definitiva</t>
  </si>
  <si>
    <t xml:space="preserve">El proceso de reubicación definitiva depende del cumplimiento de diferentes etapas en el proceso que son sensibles al cumplimiento </t>
  </si>
  <si>
    <t xml:space="preserve"> Escasez de la oferta inmobiliaria VIP nueva y vivienda usada. Retrasos en el cumplimiento de las fechas de entrega de proyectos propios de la Caja de la Vivienda Popular. - No corresponsabilidad de las familias. Demora de los ciudadanos en el proceso de selección de vivienda o desistimiento. </t>
  </si>
  <si>
    <t xml:space="preserve">Incumplimiento de las metas fijadas en el Plan de Desarrollo Distrital. - Encarecimiento del proceso de reasentamiento al tener màs tiempo a las familias en relocalizaciòn transitoria</t>
  </si>
  <si>
    <t xml:space="preserve">Para dar un manejo adecuado a este riesgo se plantea Mitigarlo, mediante el desarrollo de una acción consistente en:Incluir en el procedimiento de selección de vivienda los recorridos inmobiliarios mostrando la oferta y reportando el nùmero de familias con selecciòn de viviendas. El responsable de ejecutar es el/la Director Técnico de Reasentamientos y se espera que esta acción finalice el 31/12/2018</t>
  </si>
  <si>
    <t xml:space="preserve">Procedimiento Actualizado selección de vivienda actualizado, aprobado y publicado en el que se incluya la actividad relacionada con la realización de un recorrido semanal.</t>
  </si>
  <si>
    <t xml:space="preserve">Director Técnico de Reasentamientos</t>
  </si>
  <si>
    <t xml:space="preserve">Se indica la ruta de consulta de avance de esta actividad:
\\10.216.160.201\reasentamientos\Calidad y Planeación\Matriz de Riesgos 2018 - Nueva Formulación\1. MAPA DE RIESGOS\RIESGO 1
En la carpeta de evidencias, se encuentran 3 subcarpetas.  En la primera se da cuenta de las familias con selección de vivienda reportadas en el último FUSS REAS aprobado (noviembre 2018).  La segunda carpeta contiene las evidencias de los recorridos inmobiliarios, los cuales son reportados vía correo electrónico, del cual se aporta copia en PDF.  Por último se cuenta con la carpeta de MODIFICACION AL PROCEDIMIENTO, la cual contiene la trazabilidad de la gestión que se hizo para las modificaciones solicitadas.
</t>
  </si>
  <si>
    <t xml:space="preserve">Relocalización Transitoria</t>
  </si>
  <si>
    <t xml:space="preserve">Retrasos en los pagos de ayuda de Relocalización Transitoria</t>
  </si>
  <si>
    <t xml:space="preserve">Dentro del proceso de reasentamientos las familias beneficiarias pueden acceder al programa de relocalización transitoria, el cual consiste en el pago de un arriendo temporal, mientras se realiza la selección de vivienda para la reubicación definitiva</t>
  </si>
  <si>
    <t xml:space="preserve">Retrasos en la proyección de resoluciones y memorandos de pago por concepto de la ayuda temporal de relocalización. - Errores en la expedición del acto administrativo para asignación de ayuda de relocalización. - Inconsistencia de la información aportada por el beneficiario.</t>
  </si>
  <si>
    <t xml:space="preserve">Incumplimiento en el pago de la ayuda temporal. - Reprocesos para aplicar correcciones. - Reproceso frente a la verificación de información de los beneficiarios.</t>
  </si>
  <si>
    <t xml:space="preserve">Para dar un manejo adecuado a este riesgo se plantea Mitigarlo, mediante el desarrollo de una acción consistente en:Generar recordación mediante correos institucionales para afianzar conocimiento del buen uso del procedimiento de relocalización transitoria El responsable de ejecutar es el/la Director Técnico de Reasentamientos y se espera que esta acción finalice el 31/12/2018</t>
  </si>
  <si>
    <t xml:space="preserve">Un vez al mes se realizará envío del correo para generar recordación (ocho (8) correos al año)</t>
  </si>
  <si>
    <t xml:space="preserve">En cumplimiento de la acción, se remitieron la totalidad de correos propuestos, así:
28/06/2018 Creación formato 208-REAS-Ft-128 NOTIFICACIÓN POR AVISO 28-6-18
9/07/2018 PROCEDIMIENTO DE RELOCALIZACIÓN TRANSITORIA 09-07-2018
13/08/2018 PROCEDIMIENTO DE RELOCALIZACIÓN TRANSITORIA 09-07-2018
7/09/2018 PROCEDIMIENTO DE RELOCALIZACIÓN TRANSITORIA 09-07-2018
30/10/2018 PROCEDIMIENTO DE RELOCALIZACIÓN TRANSITORIA 09-07-2018
3/11/2018 PROCEDIMIENTO DE RELOCALIZACIÓN TRANSITORIA 09-07-2018
12/12/2018 PROCEDIMIENTO DE RELOCALIZACIÓN TRANSITORIA 09-07-2018
14/12/2018 RECOMENDACIONES CIERRE 2018 - INICIO 2019
La información quedó ubicada en \\10.216.160.201\reasentamientos\Calidad y Planeación\Matriz de Riesgos 2018 - Nueva Formulación\1. MAPA DE RIESGOS\RIESGO 2</t>
  </si>
  <si>
    <t xml:space="preserve">Reubicación Definitiva / Adquisición de Predios</t>
  </si>
  <si>
    <t xml:space="preserve">Doble asiganción del Valor Único de reconocimiento o Adquisición Pedial a un mismo beneficiario.</t>
  </si>
  <si>
    <t xml:space="preserve">Los beneficiarios tienen dos opciones dentro del proceso:
Asignación del VUR: Vía decreto 255 del 2013.
Adquisición de Predios: Vía decreto 511 del 2010.</t>
  </si>
  <si>
    <t xml:space="preserve">Expedientes no actualizados por no enviar a tiempo las resoluciones - Desconocimiento de la norma: Decreto 255 del 2013 y decreto 511 del 2010.</t>
  </si>
  <si>
    <t xml:space="preserve">Asignación doble de los recursos - Mala aplicación de los procedimientos</t>
  </si>
  <si>
    <t xml:space="preserve">Para dar un manejo adecuado a este riesgo se plantea Prevenirlo, mediante el desarrollo de una acción consistente en:Incluir en el procedimiento la actividad de control "Verificación de que la resolución repose en el expediente con su respectivo registro presupuestal" El responsable de ejecutar es el/la Director Técnico de Reasentamientos y se espera que esta acción finalice el 31/12/2018</t>
  </si>
  <si>
    <t xml:space="preserve">Procedimiento actualizado y evidencia de que una vez al mes se realizará la verificación de que las resoluciones realizadas durante el mismo periodo se encuentren debidamente archivadas y foliadas en el expediente (ocho 8 para el 2018)</t>
  </si>
  <si>
    <t xml:space="preserve">Se indica la ruta de consulta de avance de esta actividad: \\10.216.160.201\reasentamientos\Calidad y Planeación\Matriz de Riesgos 2018 - Nueva Formulación\1. MAPA DE RIESGOS\RIESGO 3\MODIFICACIÓN DE PROCEDIMIENTO REUBICACIÓN DEFINITIVA
Es importante precisar que se adjunt el memorando con el que se hizo la solicitud de modificación del procedimiento, así como la aprobación del mismo.</t>
  </si>
  <si>
    <t xml:space="preserve">Todos los de la Dirección</t>
  </si>
  <si>
    <t xml:space="preserve">Cobro de dádivas y/o favores para adelantar cualquier etapa del proceso de reasentamientos por parte de personas internas o externas a la CVP.</t>
  </si>
  <si>
    <t xml:space="preserve">Durante el proceso de reasentamientos los servidores públicos pueden ser suceptibles de ofrecimientos indebidos por parte de los usuarios para un beneficio particular</t>
  </si>
  <si>
    <t xml:space="preserve">Desconocimiento de los beneficiarios de la gratuidad de los procesos.
 - Aprovechamiento de la necesidad de los ciudadanos para beneficio personal.</t>
  </si>
  <si>
    <t xml:space="preserve">Cobro por parte de los servidores públicos - Apropiacion indebida de recursos  para favorecer un interes particular</t>
  </si>
  <si>
    <t xml:space="preserve">Se realizó evaluación a los controles asociados a los riesgos en terminos relacionados con documentación, soportes, responsables, frecuencia y efectividad, evidenciandose una efectividad del 65%</t>
  </si>
  <si>
    <t xml:space="preserve">Para dar un manejo adecuado a este riesgo se plantea Prevenirlo, mediante el desarrollo de una acción consistente en:Desarrollar jornadas de sensibilización a los servidores públicos frente a los actos de corrupción El responsable de ejecutar es el/la Director Técnico de Reasentamientos y se espera que esta acción finalice el 31/12/2018</t>
  </si>
  <si>
    <t xml:space="preserve">Realización de una jornada por semestre sobre sensibilización a los servidores públicos de corrupción (2 para 2018)</t>
  </si>
  <si>
    <t xml:space="preserve">La ruta para consulta de evidencias es \\10.216.160.201\reasentamientos\Calidad y Planeación\Matriz de Riesgos 2018 - Nueva Formulación\RIESGO 4
En cumplimiento a esta actividad se realizo la primera capacitación sobre el Plan Anticorrupción para los funsionarios y contratistas de la Dirección de Reasentamientos, el el 3 de mayo  de 2018 y la segunda se hizo el 9 de octubre de 2018.</t>
  </si>
  <si>
    <t xml:space="preserve">5. Mejoramiento de Vivienda</t>
  </si>
  <si>
    <t xml:space="preserve">Estructuración de Poryectos Subsidio Distrital MV</t>
  </si>
  <si>
    <t xml:space="preserve">Director de Mejoramiento de Vivienda</t>
  </si>
  <si>
    <t xml:space="preserve">Dirección de Mejoramiento de Vivienda</t>
  </si>
  <si>
    <t xml:space="preserve">La estructuración de proyectos que incluyan aspirantes que no cumplan los requisitos normativos para la presentación ante la Secretaría Distrital del Hábitat.</t>
  </si>
  <si>
    <t xml:space="preserve">Estructurar proyectos individuales de hogares que no cumplen con los requisitos normativos para ser presentados ante la SDHT para optar por un subsidio distrital de mejoramiento de vivienda en especie.</t>
  </si>
  <si>
    <t xml:space="preserve">Deconocimiento de los procedimientos y lineamientos normativos para ejecutar los procesos de la direccion. - Carencia de sistemas de informacion adecuados, para la administracion y almacenamiento de datos de los procesos. - Carencia de acceso a sistemas de información externos actualizados.</t>
  </si>
  <si>
    <t xml:space="preserve">Devoluciones de proyectos estructurados por parte de la SDHT - Peticiones por parte de la ciudadanía - Reprocesos por parte de la CVP</t>
  </si>
  <si>
    <t xml:space="preserve">Dada la valoración final del riesgo es posible asumirlo</t>
  </si>
  <si>
    <t xml:space="preserve">N.A.</t>
  </si>
  <si>
    <t xml:space="preserve">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t>
  </si>
  <si>
    <t xml:space="preserve">Asistencia técnica para la obtención de licencias de construcción y/o actos de reconocimiento</t>
  </si>
  <si>
    <t xml:space="preserve">Adelantar el proceso sobre predios no viables</t>
  </si>
  <si>
    <t xml:space="preserve">Adelantar el proceso sobre predios que no cumplan los requisitos técnicos y normativos y sean presentados como proyectos ante las curadurías urbanas.</t>
  </si>
  <si>
    <t xml:space="preserve">Desconocimiento de los procedimientos establecidos por la Dirección. - Carencia de acceso a sistemas de información externos actualizados.</t>
  </si>
  <si>
    <t xml:space="preserve">Desistimientos por parte de las curadurías urbanas por inconsistencias presentadas en el expediente radicado. - Demoras en los tramites de obtención de las licencias para los beneficiarios. - Reprocesos internos</t>
  </si>
  <si>
    <t xml:space="preserve">Se realizó evaluación a los controles asociados a los riesgos en términos relacionados con documentación, soportes, responsables, frecuencia y efectividad, evidenciándose una efectividad del 100%</t>
  </si>
  <si>
    <t xml:space="preserve">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t>
  </si>
  <si>
    <t xml:space="preserve">Estructuración de Proyectos Subsidio Distrital MV</t>
  </si>
  <si>
    <t xml:space="preserve">Incluir predios y/o aspirantes que no cumplan requisitos</t>
  </si>
  <si>
    <t xml:space="preserve">Incluir dentro de los proyectos estructurados a presentar ante la SDHT hogares que no cumplen con los requisitos normativos.</t>
  </si>
  <si>
    <t xml:space="preserve">Intereses de terceros, contratistas y/o funcionarios para incluir hogares que no cumplan los requisitos del proceso.</t>
  </si>
  <si>
    <t xml:space="preserve">Devoluciones de diagnósticos individuales por parte de la SDHT - Reclamos o denuncias por parte de la ciudadanía. - Investigaciones por entes de control.</t>
  </si>
  <si>
    <t xml:space="preserve">Baja</t>
  </si>
  <si>
    <t xml:space="preserve">Se realizó evaluación a los controles asociados a los riesgos en términos relacionados con documentación, soportes, responsables, frecuencia y efectividad, evidenciándose una efectividad del 85%</t>
  </si>
  <si>
    <t xml:space="preserve">Para dar un manejo adecuado a este riesgo se plantea Mitigarlo, mediante el desarrollo de una acción consistente en: Establecer dentro de la presentación de la socialización del proyecto a los líderes sociales 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31/12/2018</t>
  </si>
  <si>
    <t xml:space="preserve">Actas de reunión con el registro de la socialización de la información con los líderes sociales.
Actualización del formato "208-MV-Ft-105 Requisitos y documentación necesarios para los aspirantes al Subsidio Distrital de Mejoramiento de Vivienda en la modalidad habitacional" actualizado con la Inclusión de la información de recordación en el formato.</t>
  </si>
  <si>
    <t xml:space="preserve">Número de actas de reuniones realizadas
100%</t>
  </si>
  <si>
    <t xml:space="preserve">Los días 3 de mayo, 12 de septiembre y 16 de octubre del presente, se realizaron reuniones con los lideres sociales del territorio IIM Centro Alto, Lomas y Usminia respectivamente, con el fin de socializar la presentación del convenio 575, el cual tiene como fin la estructuración de proyectos de mejoramiento de vivienda en la modalidad de habitabilidad. Con los asistentes se deja claro que ningún proceso de la CVP tiene algún costo para los hogares, estos son totalmente gratuitos y adicionalmente se informa que solo podrán hacer parte del beneficio, aquellos hogares que cumplan con lo establecido en la Resolución 100 de 2018 y que se encuentren dentro de los territorios priorizados por la SDHT. 
</t>
  </si>
  <si>
    <t xml:space="preserve">Formato Actualizado
100%</t>
  </si>
  <si>
    <t xml:space="preserve">Por medio del memorando con radicado 2018IE6952 enviado a la OAP, se solicitó la actualización del Formato 208-MV-Ft-105 REQUISITOS  Y DOCUMENTACIÓN NECESARIOS PARA LOS ASPIRANTES AL SUBSIDIO DISTRITAL DE MEJORAMIENTO DE VIVIENDA EN LA MODALIDAD HABITACIONAL. (Proceso Estructuración Proyectos).</t>
  </si>
  <si>
    <t xml:space="preserve">Cobro por adelantar el proceso de acompañamiento para la obtención de licencias de construcción y/o actos de reconocimiento.</t>
  </si>
  <si>
    <t xml:space="preserve">Que se realicen cobros por la inclusión, desarrollo y/u obtención de las licencias de construcción y/o actos de reconocimiento por parte de representantes de la de la CVP directamente o a través de intermediarios.</t>
  </si>
  <si>
    <t xml:space="preserve">Intereses de terceros, contratistas y/o funcionarios por percibir recursos escudados en el servicio gratuito que presta la entidad</t>
  </si>
  <si>
    <t xml:space="preserve">Reclamos o denuncias por parte de la ciudadanía. - Investigaciones por entes de control.</t>
  </si>
  <si>
    <t xml:space="preserve">Para dar un manejo adecuado a este riesgo se plantea Mitigarlo, mediante el desarrollo de una acción consistente en: Establecer en la documentación que se entrega a los beneficiarios la claridad sobre el no cobro del acompañamiento, a funcionarios, contratistas o intermediarios. El responsable de ejecutar es el/la Coordinador Equipos y se espera que esta acción finalice el 31/12/2018</t>
  </si>
  <si>
    <t xml:space="preserve">Un (1) Oficio de información de vinculación al proceso de mejoramiento de Vivienda que incluya información recordatoria sobre el "no cobro" del proceso, ni la entrega de dineros a funcionarios, contratistas o  intermediarios.
Un (1) Formato “208-MV-Ft-132 Compromisos adquiridos para el proceso de asistencia técnica para la obtención de licencias de construcción y/o actos de reconocimiento” actualizado, aprobado, publicado y socializado. </t>
  </si>
  <si>
    <t xml:space="preserve">Oficio de vinculación al proceso</t>
  </si>
  <si>
    <r>
      <rPr>
        <sz val="9"/>
        <color rgb="FF000000"/>
        <rFont val="Arial"/>
        <family val="2"/>
        <charset val="1"/>
      </rPr>
      <t xml:space="preserve">La Dirección de Mejoramiento de Vivienda, actualmente cuenta con una base de datos de las solicitudes que han sido radicadas desde el mes de abril de 2018 en los cuales se ha aplicado la firma del formato  208-MV-Ft-132 y los procesos como no han terminado todo el proceso de viabilidad, no se ha enviado oficio de vinculación. El oficio de vinculación formal se envía una vez la documentación del beneficiario haya surtido el proceso de viabilidad (SIG, jurídica y cabida y linderos).
</t>
    </r>
    <r>
      <rPr>
        <b val="true"/>
        <sz val="9"/>
        <color rgb="FF000000"/>
        <rFont val="Arial"/>
        <family val="2"/>
        <charset val="1"/>
      </rPr>
      <t xml:space="preserve">Tercer Periodo:</t>
    </r>
    <r>
      <rPr>
        <sz val="9"/>
        <color rgb="FF000000"/>
        <rFont val="Arial"/>
        <family val="2"/>
        <charset val="1"/>
      </rPr>
      <t xml:space="preserve"> Respecto a las nuevas solicitudes que se vienen recepcionando desde el mes de septiembre de 2017, las mismas están siendo viabilizadas técnica y jurídicamente de acuerdo al proceso y están pendientes de finalizar el proceso de vinculación, toda vez que se tiene proyectada la apertura de una nueva licitación para la realización de 200 estudios de suelo para posterior trámite de solicitud de licencia de construcción y/o acto de reconocimiento. La lista final de predios viables para vinculación efectiva al proceso se tendrá lista entre los meses de diciembre 2018 y enero 2019, por lo cual para este momento se enviará el oficio en mención.
</t>
    </r>
  </si>
  <si>
    <t xml:space="preserve">Formato  "Compromisos adquiridos" actualizado, aprobado, publicado y socializado.
100%</t>
  </si>
  <si>
    <t xml:space="preserve">El día 24 de mayo de 2018, mediante memorando con radicado 2018IE6952 se solicitó a la Oficina Asesora de Planeación la modificación del formato  208-MV-Ft-132 Compromisos adquiridos para el proceso de asistencia técnica para la obtención de licencias de construcción y/o actos de reconocimiento.
El día 28 de mayo de 2018, se envió correo de socialización sobre la creación del formato a los profesionales encargados del proceso.</t>
  </si>
  <si>
    <t xml:space="preserve">6. Mejoramiento de Barrios</t>
  </si>
  <si>
    <t xml:space="preserve">Estudios de Previabilidad.</t>
  </si>
  <si>
    <t xml:space="preserve">Director de Mejoramiento de Barrios</t>
  </si>
  <si>
    <t xml:space="preserve">Dirección de Mejoramiento de Barrios</t>
  </si>
  <si>
    <t xml:space="preserve">Baja ejecución de los recursos del Proyecto de Inversión 208 Mejoramiento de Barrios</t>
  </si>
  <si>
    <t xml:space="preserve">Baja ejecución de los recursos en el tipo de gasto Infraestructura, en el compromiso y giros presupuestales por cada vigencia.</t>
  </si>
  <si>
    <t xml:space="preserve">Financiero</t>
  </si>
  <si>
    <t xml:space="preserve">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
 - Incumplimiento en las entregas estipuladas de los avances y/o productos para la aprobación de pagos a los contratistas afectando el porcentaje de giros por cada vigencia.</t>
  </si>
  <si>
    <t xml:space="preserve">Traslados  de los recursos de infraestructura de la vigencia a la creación de reservas presupuestales y pasivos exigibles. -  Baja eficacia en el compromiso de los recursos disponibles por el tipo de gasto 01-Infraestructura en cada vigencia. - Baja eficacia en el giro de los recuros comprometidos por el tipo de gasto 01-Infraestructura en cada vigencia.
 - Castigo del  presupuesto asignado por cada vigencia en el Proyecto de Inversión 208.</t>
  </si>
  <si>
    <t xml:space="preserve">Se realizó evaluación a los controles asociados a los riesgos en terminos relacionados con documentación, soportes, responsables, frecuencia y efectividad, evidenciandose una efectividad del 55%</t>
  </si>
  <si>
    <t xml:space="preserve">Para dar un manejo adecuado a este riesgo se plantea Mitigarlo, mediante el desarrollo de una acción consistente en:1. Realizar la priorización con la Secretaría Distrital del Hábitat en los primeros dos meses de cada vigencia de acuerdo con el cronograma proyectado. 
2. Proyectar los estudios previos a la contratación en el primer cuatrimestre de la vigencia para publicar la contratación de los recursos de infraestructura.
3. Plan de contingencia a ejecutar en dos meses  sí, al cuarto mes de cada vigencia no se logra publicar la contratación de los recursos de infraestructura. El responsable de ejecutar es el/la Director Técnico de Mejoramiento de Barrios y se espera que esta acción finalice el 30/6/2018</t>
  </si>
  <si>
    <t xml:space="preserve">Dos (2) Comunicados con SDHT de priorización para la vigencia 2018.
Estudios de Previabilidad (Según la demanda).
Tres (3) Estudios Previos a la contratación definidos.
Un (1) Plan de contingencia ejecutado durante el tercer bimestre de la vigencia.</t>
  </si>
  <si>
    <t xml:space="preserve">Director Técnico de Mejoramiento de Barrios</t>
  </si>
  <si>
    <t xml:space="preserve">Al 14 de diciembre 2018 se cumplió con:
Dos (2) Comunicados con SDHT de priorización para la vigencia 2018.
Un (1) Estudios de Previabilidad (Según la demanda).
Seis (6) Estudios Previos a la contratación definidos.
Un (1) Plan de contingencia ejecutado durante el tercer bimestre de la vigencia.</t>
  </si>
  <si>
    <t xml:space="preserve">Supervisión de Contratos</t>
  </si>
  <si>
    <t xml:space="preserve">Incumplimientos en los tiempos y calidad de los productos y servicios suministrados externamente </t>
  </si>
  <si>
    <t xml:space="preserve">Incumplimientos por parte de los contratistas de consultoría, obra e interventoría  en la ejecución de los objetos contracutales, en los requisitos de  servicios y productos contratados que afectan directamente el cumplimiento de las metas del Proyecto de Inversión 208 Mejoramiento de Barrios.
Además se presentan factores externos que requieren de mayores tiempos de ejecución en los productos y servicios programados.</t>
  </si>
  <si>
    <t xml:space="preserve">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t>
  </si>
  <si>
    <t xml:space="preserve">Mayores tiempos requeridos en las entregas misionales  y valores adicionales en la ejecución de los productos y servicios programados a la comunidad.
 - Productos No Conformes y Obras inconclusas.
 - El no cumplimiento de las metas cuantificadas por cada vigencia.</t>
  </si>
  <si>
    <t xml:space="preserve">Extremo</t>
  </si>
  <si>
    <t xml:space="preserve">Para dar un manejo adecuado a este riesgo se plantea Prevenirlo, mediante el desarrollo de una acción consistente en:Implementación de planes de contingencia por parte de los contratistas de consultoría, obra e interventoría debidamente controlados por la Supervisión de la Dirección de Mejoramiento de Barrios
 El responsable de ejecutar es el/la Director Técnico de Mejoramiento de Barrios y se espera que esta acción finalice el 31/12/2018</t>
  </si>
  <si>
    <t xml:space="preserve">Planes de contingencia proyectados por los contratistas de consultoría y obra, aprobados  y controlados por los contratistas de interventoría y debidamente inspeccionados en la ejecución por la Supervisión. (según la demanda).
Cronogramas de ejecución ajustados por los contratistas de consultoría, obra e interventoría y debidamente aprobados por la Supervisión de la Dirección de Mejoramiento de Barrios. (según la demanda).</t>
  </si>
  <si>
    <t xml:space="preserve">1  Retraso por factores limitantes reportados por contrato 627 -17,  con soluciones propuestas que se encuentran en desarrollo para la mitigación de los mismos.</t>
  </si>
  <si>
    <t xml:space="preserve"> A 14 de diciembre  2018, el contrato No. 627 de 2017: Los atrasos en obra obedecen a las siguientes causas o factores: que el contratista no implementa a cabalidad la capacidad operativa requerida para la realización de las intervenciones. A través de mesas de trabajo conjuntas se han identificado mayores cantidades de obra requeridas, que ha sido debidamente sustentadas por el contratista de obra y validadas por la interventoría, categorizan las necesidades de la obras en falta de recursos, que han sido estudiados y analizados detalladamente para tomar las decisiones y acciones que favorezcan la continuidad de las obras programadas. Mediante radicado No. 2018ER16763 de 20 de Noviembre de 2018, la firma interventora remitió la solicitud de reanudación del proceso administrativo sancionatorio por presunto incumplimiento del contratista, documento el cual se encuentra en revisión y análisis por parte de la Entidad.
La comunidad del Barrio San Martín de Loba se encuentra muy inconforme con la intervención ya que evidencian atrasos en la ejecución del proyecto, obreros sin trabajar, falta de recursos, por lo que han radicado derechos de petición con relación a solicitud de aclaraciones frente a la ejecución de la obra. En este sentido, la supervisión ha contestado a la comunidad con radicados 2018EE21054, 2018EE21053, 2018EE22849.   
Se efectuó un alcance al objeto contratual para continuar con la ejecución de 8 segmentos viales (CIV) de la construcción de los 10 tramos viales, debido a la imposibilidad de tramitar los Planes de Manejo de Trafico. Como resultado mediante acto modificatorio No. 3 de fecha 03 de noviembre de 2018 se excluyeron los segmentos viales por Código de Identificación Vial  4006504 – 4006529; además, en este mismo modificatorio se otorgó la prórroga por tres (3) meses al contrato de obra con el objetivo de posibilitar la continuidad en las obras programadas y generar el tiempo requerido para los valores que serán reconocidos en el mes de diciembre como mayores cantidades, validados por la Interventoría.
Los factores limitantes presentandos en el segundo cuatrimestre por los contratos de consultoría No. 705 y 715 de 2017, continuan en el desarrollo de los planes de contingencia y cronogramas de ejecución, aprobados por las interventorías.  Las evidencias reposan en los expedientes  de cada contrato mencionado. Durante el tercer cuatrimestre de la vigencia,  se lograron mitigar los retrasos y factores limitantes externos presentados en los contratos de obra No. 629, 690 y 700 de 2017, evidenciado con la obras en etapa de recibo a satisfacción.
A la fecha se ha cumplido con los controles según lo reportado (según la demanda).</t>
  </si>
  <si>
    <t xml:space="preserve">Favorecimiento a terceros</t>
  </si>
  <si>
    <t xml:space="preserve">Favorecimiento a contratistas de obra, interventoría y/o terceros por parte de los supervisores de la Caja de la Vivienda Popular mediante la sustentación indebida de  modificaciones contractuales solicitadas.</t>
  </si>
  <si>
    <t xml:space="preserve">Aprovechamiento de terceros para obtener beneficios económicos y/o contractuales. - Manipulación de la ejecución de los  proyectos de infraestructura suministrados externamente - Emisión de falsos conceptos técnicos para favorecer indebidamente intereses de terceros.</t>
  </si>
  <si>
    <t xml:space="preserve">Sanciones disciplinarias, fiscales y/o penales. - Desvío de recursos del Distrito para aprovechamiento de intereses propios o de terceros involucrados en el favorecimiento. 
 - Sobrecostos generados en las obras por modificaciones contractuales  sustentadas de manera indebida.</t>
  </si>
  <si>
    <t xml:space="preserve">Extrema</t>
  </si>
  <si>
    <t xml:space="preserve">Para dar un manejo adecuado a este riesgo se plantea Mitigarlo, mediante el desarrollo de una acción consistente en:Actualizar el procedimiento "Supervisión de contratos" con un mayor alcance en el Sistema de Gestión de la Calidad  según el modelo operacional  " Seguimiento y control a la ejecución de productos y servicios suministrados externamente". Incluyendo la verificación de cada una de las etapas del proceso técnico y contractual con su respectiva evidencia adicionalmente se debe plantear la actividad para Identificar y ajustar las falencias, dentro de los controles asociados y generar el control de cambios de las acciones de mejora desarrolladas. El responsable de ejecutar es el/la Director Técnico de Mejoramiento de Barrios y se espera que esta acción finalice el 31/7/2018</t>
  </si>
  <si>
    <t xml:space="preserve">Un (1) Procedimiento "Seguimiento y control a la ejecución de productos y servicios suministrados externamente" actualizado, aprobado y publicado.  </t>
  </si>
  <si>
    <t xml:space="preserve">El procedimiento Código: 208-MB-Pr-05 SUPERVISIÓN DE CONTRATOS
(Seguimiento y Control a los productos y
servicios suministrados externamente) publicado el 30 de julio de 2018, contiene las actividades 14 y 28 según sí es estudios y diseño y/o obra: "Realizar el seguimiento y control contractual - Proyectar modificaciones, adiciones, suspensiones y reinicio de acuerdo con los cambios contractuales contemplados en el procedimiento 208-DGC-Pr-23 MODIFICACIONES A LOS CONTRATOS del proceso de Adquisición de Bienes y servicios.
En los casos en que se presentan modificaciones al contrato de interventoría el informe con la justificación es realizado por el supervisor del contrato.
En los casos en que se requieren modificaciones al contrato de consultoría y/o obra se recibe oficio remisorio que contiene las justificaciones realizadas por la interventoría; el inicio de la gestión está a cargo de la Dirección de Mejoramiento de Barrios.
De manera interdisciplinaria se verifica la justificación de solicitud de las modificaciones contractuales remitidas"</t>
  </si>
  <si>
    <t xml:space="preserve">Tráfico de Influencias</t>
  </si>
  <si>
    <t xml:space="preserve">Tráfico de Influencias en la afectación de los tiempos, presupuestos y en la calidad de los productos contratados favoreciendo a un tercero.
</t>
  </si>
  <si>
    <t xml:space="preserve">Influencia personal y conexiones con personas que ejercen autoridad en las decisiones. 
 - Direccionamiento de las  decisiones en las modificaciones contractuales.
 - Gestión de intereses privados  terceros/contratistas/proveedores.</t>
  </si>
  <si>
    <t xml:space="preserve">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
Sobrecostos generados en las obras por la ampliación de tiempos y presupuesto en los proyectos. 
Disminución en la percepción
y la confianza por parte de la ciudadanía hacia la
entidad.</t>
  </si>
  <si>
    <t xml:space="preserve">Para dar un manejo adecuado a este riesgo se plantea Prevenirlo, mediante el desarrollo de una acción consistente en:Realizar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31/12/2018</t>
  </si>
  <si>
    <t xml:space="preserve">Actas y registros de verificación justificaciones, necesidades y requerimientos de modificaciones contractuales realizada por un equipo interdisciplinario para las modificaciones contractuales de la vigencia. </t>
  </si>
  <si>
    <t xml:space="preserve">39 modificaciones contractuales surtidas durante la vigencia 2018</t>
  </si>
  <si>
    <t xml:space="preserve">Según las solicitudes generadas por cada interventoría contratadas  (según la demanda), durante la vigencia , a la fecha del 14 de diciembre 2018 se han realizado 39 modificaciones contractuales, las cuales fueron debidamente verificadas por el equipo de trabajo delegado y se encuentran publicadas en el Secop. 
Se cuentan con las evidencias en cada expediente de los contratos 597, 584 y593 de 2016, y  506,700, 690, 705, 627, 629, 638 y 716 de 2017.
 Además, con un  reporte del equipo de profesionales delegados a la gestión de las modfificaciones contractuales, que contiene una tabla con las 39 modificaciones contractuales, número de contrato modificado, número y tipo de modificación, así como el detalle y fecha en qué se surtió. 
En cumplimiento de la actividad  implementada en el procedimiento de supervisión: "Todas las modificaciones contractuales que surjan en la ejecución de los contratos y que se encuentren debidamente soportadas sobre actas de seguimiento operativo, deben realizarse a través del tipo de modificación contractual otrosí, generando el registro en el Formato “208-DGC-Ft-51 JUSTIFICACIÓN MODIFICACIÓN CONTRACTUAL”</t>
  </si>
  <si>
    <t xml:space="preserve">7. Urbanizaciones y Titulación</t>
  </si>
  <si>
    <t xml:space="preserve">208-TIT-Pr-05; 208-TIT-Pr-06; 208-TIT-Pr-07;208-TIT-Pr-08</t>
  </si>
  <si>
    <t xml:space="preserve">Director de Urbanizaciones y Titulación</t>
  </si>
  <si>
    <t xml:space="preserve">Dirección de Urbanizaciones y Titulación</t>
  </si>
  <si>
    <t xml:space="preserve">Demora en el tiempo de trámite por reproceso de documentos</t>
  </si>
  <si>
    <t xml:space="preserve">Emisión  tardía de las resoluciones para titular</t>
  </si>
  <si>
    <t xml:space="preserve">Errores en la revisiòn y/o registro en los avaluos, planos del lote, certificados catastrales y demàs documentos que sirven de insumo en el proceso de titulaciòn</t>
  </si>
  <si>
    <t xml:space="preserve">Incumplimientos de las metas presupuestadas - Demoras en la titulaciòn por reprocesos - Necesidad de revocatoria de actos administrativos que pueden llegar a generar costos adicionales - Perdida de credibilidad </t>
  </si>
  <si>
    <t xml:space="preserve">Para dar un manejo adecuado a este riesgo se plantea Prevenirlo, mediante el desarrollo de una acción consistente en:Incluir en el Procedimiento de Cesión a Titulo Gratuito una revisión final de los datos de las Resoluciones, previo a su numeración . El responsable de ejecutar es el/la DIRECTOR DE URBANIZACIONES Y TITULACION y se espera que esta acción finalice el 31/12/2018</t>
  </si>
  <si>
    <t xml:space="preserve">En el período de mayo a julio de 2018 se han titulado 131  predios por el mecanismo de cesión a título gratuito, los cuales han sido verificados de acuerdo a la lista de chequeo anexa a cada expediente</t>
  </si>
  <si>
    <t xml:space="preserve">DIRECTOR DE URBANIZACIONES Y TITULACION</t>
  </si>
  <si>
    <t xml:space="preserve">El  procedimiento de cesión a título gratuito incluye la lista de chequeo 208-TIT-Ft-64 para lo cual incluye los responsables de la conformación y revisión del expediente por componente social, técnico, jurídico y documental, ver en serv-cv11/calidad/7.proceso de urbanizaciones y titulación/formatos/208-TIT-Ft-64 lista de chequeo.</t>
  </si>
  <si>
    <t xml:space="preserve">208-TIT-Pr-02 </t>
  </si>
  <si>
    <t xml:space="preserve">Favorecimiento a un contratista de obra, interventor y/o terceros, por parte del supervisor de la CVP,  frente a las modificaciones contractuales sin aval del comité Fiduciario y  pagos (anticipos)  sin soportes legales ni aprobaciones</t>
  </si>
  <si>
    <t xml:space="preserve">Manejo inadecuado de los recursos programados para efectuarse por la Fiducia</t>
  </si>
  <si>
    <t xml:space="preserve">Inadecuado seguimiento al cumplimiento de los contratos y de los pagos a la   Interventoría a través de la Fiduciaria Fidubogotá.</t>
  </si>
  <si>
    <t xml:space="preserve">No se puede cumplir con la meta de entrega de proyectos de vivienda - Retrasos en las entregas de las viviendas</t>
  </si>
  <si>
    <t xml:space="preserve">Para dar un manejo adecuado a este riesgo se plantea Prevenirlo, mediante el desarrollo de una acción consistente en:Realizar modificación al procedimiento en el que se incluya la revisión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31/12/2018</t>
  </si>
  <si>
    <t xml:space="preserve">Para el segundo cuatrimestre se programaron 6 reuniones las cuales fueron realizadas según Actas Nos. 124 al 128 para el Comité Directivo y las Actas Nos. 34 al 36 para el Comité Técnico, las Actas se encuentran en la carpeta calidad 2018</t>
  </si>
  <si>
    <t xml:space="preserve"> Para el tercer cuatrimestre en los Comités programados se tuvieron en cuenta las modificiaciones contracturales, como se relacionan en cada una de los temas tratados así:                                                   Acta 129: aprobación de la disminución de la comisión fiduciaria estipulada en el contrato -1-30589 suscrito entre la fiduciaria Bogotá SA y la CVP, de 12 a 8 SMLV a partir del mes de julio de 2018 y la suscripción del correspondiente otrosí. Acta 37: suspensión del contrato de obra 30589-042-2014 suspensión contrato de interventoria 30589-044-2014; Acta 38: Aprobación de los términos de la posición a asumir en la audiencia de concilliación Ortega Roldán y Cia. Ltda. en contra de fideicomiso Fidubogotá-royecto Costrucción Vivienda Nueva. Acta 40: Recomendar al Comité Directivo Fiduciario el aprobar la suspensión del contrato de obra No. CPS-PCVN-3-1-30589-042-2014 y la suspensión del contrato de interventoria No. CPS-PCVN-3-1-30589-044-2014 con respecto al proyecto Arborizadora Manzanas 54 y 55. Acta 41: Aprobar la contratación de un perito, con el fin de que rinda un dictámen pericial de carácter técnico, para que el mismo sea presentado como prueba en el proceso arbitral incialmente en contra del fideicomiso Fidubogotá SA. proyecto Construcción vivienda nueva y de la CVP por parte de Ortega Roldán y Cia. Ltda. Acta 43: Aprobación de la suspensión del contrato de obra 30589-042-2014 y la suspensión de interventoria 30589-044-2014. Acta 44: Recomendar Al Comité Directivo Fiduciario la aprobación de la celebración de un otrosí al contrato de interventoria 30589-046-2015 a través del cual se efectúe la adición del valor de $175,968,980 para realizar la interventoria técnica, legal, administrativa y financiera respecto de la construcción y recibo por parte de EAAB.</t>
  </si>
  <si>
    <t xml:space="preserve"> Cobro de Dadivas y/o favores para adelantar cualquier etapa y/o actividad del proceso de titulación</t>
  </si>
  <si>
    <t xml:space="preserve">Falta de credibilidad en los procesos de titulación por doble titulación de los predios</t>
  </si>
  <si>
    <t xml:space="preserve">Manejo político detrás del proceso de titulaciones paralelo de la CVP con la comunidad - Legitimidad del evento generado por la costumbre de su uso por parte de la comunidad</t>
  </si>
  <si>
    <t xml:space="preserve">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t>
  </si>
  <si>
    <t xml:space="preserve">Para dar un manejo adecuado a este riesgo se plantea Prevenirlo, mediante el desarrollo de una acción consistente en:1. Realizar el una socialización con el equipo de trabajo frente a la validación de la actualización de los procedimientos, haciendo especial énfasis en el seguimiento a los procesos de  titulación por mecanismo de cesión a título gratuito y revisión de la autenticidad  de los documentos requeridos. El responsable de ejecutar es el/la DIRECTOR DE URBANIZACIONES Y TITULACION y se espera que esta acción finalice el 31/12/2018</t>
  </si>
  <si>
    <t xml:space="preserve">16 Actas  de socialización con la ciudadanía</t>
  </si>
  <si>
    <t xml:space="preserve">La acción realizada al respecto ha consistido en efectuar reuniones de socialización con los ciudadanos acerca de los requisitos para titular, teniendo de poder reunir todos los documentos exigidos de acuerdo al check list, para los cuales se efectuaron 16 reuniones las cuales se encuentran en la carpeta de calidad 2018 de la DUT.</t>
  </si>
  <si>
    <t xml:space="preserve">Manipulación de la información manifestada en: I) tráfico indebido;  o II)  guardar información valiosa para el desarrollo del proceso con el fin de favorecer a una de las partes, a cambio de una contraprestación.</t>
  </si>
  <si>
    <t xml:space="preserve">Fuga de información por falta de seguridad y control en la información digital y física</t>
  </si>
  <si>
    <t xml:space="preserve">Mal ejercicio de la profesiòn buscando un beneficio personal anteponièndolo a las metas institucionales - Aprovechamiento de terceros para obtener beneficios econòmicos y/o polìtcos</t>
  </si>
  <si>
    <t xml:space="preserve">Sanciones o procesos disciplinarios para la DUT - Sanciones o procesos disciplinarios para la Entidad y/o Servidores Públicos. - Pérdida de credibilidad y confianza de la  imagen de la Caja de Vivienda Popular por parte de la comunidad.</t>
  </si>
  <si>
    <t xml:space="preserve">Se realizó evaluación a los controles asociados a los riesgos en terminos relacionados con documentación, soportes, responsables, frecuencia y efectividad, evidenciandose una efectividad del 90%</t>
  </si>
  <si>
    <t xml:space="preserve">Para dar un manejo adecuado a este riesgo se plantea Prevenirlo, mediante el desarrollo de una acción consistente en:Incluir en los Procedimientos de Cesión a Titulo Gratuito y Transferencia de dominio por venta   una revisión final de los datos de las Resoluciones, previo a su numeración . El responsable de ejecutar es el/la DIRECTOR DE URBANIZACIONES Y TITULACION y se espera que esta acción finalice el 31/12/2018</t>
  </si>
  <si>
    <t xml:space="preserve">En el período de mayo a julio de 2018 se han titulado 329 predios por el mecanismo de cesión a título gratuito (131 predios), escrituración (100 predios) , transferencia de dominio por venta (85 predios)  y pertenencia (13 predios)   los cuales han sido verificados de acuerdo a la lista de chequeo anexa a cada expediente. Para los años 2016 y 2017 se han revisado los expedientes en un 90%.</t>
  </si>
  <si>
    <t xml:space="preserve">Los procedimientos de cesión a título gratuito,  y transferencia de dominio por venta,  incluyen la lista de chequeo 208-TIT-Ft-64 y 208-TIT-Ft-65 respectivamente para lo cual incluye los responsables de la conformación y revisión del expediente por componente social, técnico, jurídico y documental, ver en serv-cv11/calidad/7.proceso de urbanizaciones y titulación/formatos/208-TIT-Ft-64 lista de chequeo y 208-TIT-Ft-65 lista de chequeo</t>
  </si>
  <si>
    <t xml:space="preserve">8. Servicio al Ciudadano</t>
  </si>
  <si>
    <t xml:space="preserve">Servicio al Ciudadano</t>
  </si>
  <si>
    <t xml:space="preserve">Director de Gestión Corporativa y CID</t>
  </si>
  <si>
    <t xml:space="preserve">Dirección de Gestión Corporativa y Control Interno Disciplinario</t>
  </si>
  <si>
    <t xml:space="preserve">Inoportunidad al emitir las respuestas de las PQRSD que se presentan a la CVP</t>
  </si>
  <si>
    <t xml:space="preserve">Eventualmente las areas responsables de la emision de las respuestas a las PQRSD, generan algunas de ellas fuera de los terminos legales.</t>
  </si>
  <si>
    <t xml:space="preserve">Inadecuada operación del aplicativo SDQS por parte del responsable en cada dependencia - Desacierto en la asignación de PQRS  a las dependencias - Fallas en los sistemas de información</t>
  </si>
  <si>
    <t xml:space="preserve">Acciones disciplinarias 
Observaciones de los entes de control 
 Información incompleta o inexacta en el Sistema Distrital de Quejas y Soluciones y en CORDIS.</t>
  </si>
  <si>
    <t xml:space="preserve">Para dar un manejo adecuado a este riesgo se plantea Prevenirlo, mediante el desarrollo de una acción consistente en:1. Solicitud de la realización de las acciones administrativas pertinentes para el cierre efectivo de las peticiones en los sistemas de información CORDIS y SDQS.  2. Envío del reporte de Alarmas Tempranas al responsable del proceso de las PQRSD y al encargado del manejo del SDQS en cada dependencia. 3. Control de la atención de las PQRSD registradas en el SDQS, identificando las respuestas vencidas, validando las posibles causas que generan estas anomalías y acordando el cierre definitivo de las mismas en las mesas de trabajo establecidas.  El responsable de ejecutar es el/la Director de Gestión Corporativa y CID y se espera que esta acción finalice el 31/12/2018</t>
  </si>
  <si>
    <t xml:space="preserve">Veintiséis (26) mensajes de correo electrónico que incluya la solicitud de realización de acciones administrativas para el cierre efectivo de las peticiones y el reporte de alarmas tempranas, enviados a los responsables.
Veintiséis (26) actas de mesas de trabajo sobre el control de la atención de las PQRSD, suscritas, digitalizadas y enviadas a los asistentes mediante correo electrónico.</t>
  </si>
  <si>
    <r>
      <rPr>
        <b val="true"/>
        <sz val="9"/>
        <color rgb="FF000000"/>
        <rFont val="Arial"/>
        <family val="2"/>
        <charset val="1"/>
      </rPr>
      <t xml:space="preserve">96% 
Nombre del indicador:</t>
    </r>
    <r>
      <rPr>
        <sz val="9"/>
        <color rgb="FF000000"/>
        <rFont val="Arial"/>
        <family val="2"/>
        <charset val="1"/>
      </rPr>
      <t xml:space="preserve"> Número de mesas de trabajo de seguimiento a las PQRSD               
</t>
    </r>
    <r>
      <rPr>
        <b val="true"/>
        <sz val="9"/>
        <color rgb="FF000000"/>
        <rFont val="Arial"/>
        <family val="2"/>
        <charset val="1"/>
      </rPr>
      <t xml:space="preserve">Fórmula:  (</t>
    </r>
    <r>
      <rPr>
        <sz val="9"/>
        <color rgb="FF000000"/>
        <rFont val="Arial"/>
        <family val="2"/>
        <charset val="1"/>
      </rPr>
      <t xml:space="preserve">Número de mesas de trabajo realizadas / Número de mesas de trabajo programadas) * 100</t>
    </r>
  </si>
  <si>
    <t xml:space="preserve">Tomando en consideración que se programaron 26 mesas de trabajo sobre el control de la atención de las PQRSD, suscritas, digitalizadas y enviadas a los asistentes mediante correo electrónico, y que se logró realizar 25 mesas de trabajo, el resultado del indicador es del 96%, aclarando que aún hay reunionnes pendientes para la vigencia 2018.</t>
  </si>
  <si>
    <t xml:space="preserve">Imprecisión al informar y orientar al ciudadano sobre los trámites y servicios que ofrece la entidad por parte del personal que hace parte  del proceso de Servicio al Ciudadano.</t>
  </si>
  <si>
    <t xml:space="preserve">Entregar información errada por parte del personal que hace parte  del proceso de Servicio al Ciudadano sobre los trámites y servicios ofrecidos por la entidad y direccionar de manera equivocada al ciudadano </t>
  </si>
  <si>
    <t xml:space="preserve">Conocimientos desactualizados o insuficientes del personal del  proceso de Servicio al Ciudadano  sobre los trámites y servicios - Bajo esfuerzo por comprender las necesidades de los ciudadanos - Información básica de los programas misionales incompleta, no disponible, demasiado extensa o poco clara - Falta de claridad al suministrar la información</t>
  </si>
  <si>
    <t xml:space="preserve">Ciudadanos confundidos - Pérdida de credibilidad y confianza de la ciudadanía en la Entidad - Reprocesos por información incompleta o inexacta - Pérdida de tiempo del ciudadano</t>
  </si>
  <si>
    <t xml:space="preserve">Para dar un manejo adecuado a este riesgo se plantea Prevenirlo, mediante el desarrollo de una acción consistente en: Desarrollar acciones de sensibilizacion y actualizacion dirigido al personal de Servicio al Ciudadano que incluya: 1. Cambios recientes de los trámites y servicios de los procesos misionales.  2. Fortalecimiento de habilidades en el uso de las TIC. 3. Gestionar una capacitación con la Secretaría General de la Alcaldía Mayor de Bogotá sobre el manejo adecuado del aplicativo SDQS. 4. Sensibilización para la información a la ciudadanía frente a la prevención de la corrupción.</t>
  </si>
  <si>
    <t xml:space="preserve">Cuatro acciones de sensibilización y actualizacion específico para el personal de servicio al ciudadano que incluya los atributos descritos en la acción. </t>
  </si>
  <si>
    <r>
      <rPr>
        <b val="true"/>
        <sz val="9"/>
        <color rgb="FF000000"/>
        <rFont val="Arial"/>
        <family val="2"/>
        <charset val="1"/>
      </rPr>
      <t xml:space="preserve">100% 
Nombre del indicador: Orientación al personal del proceso de Servicio al Ciudadano</t>
    </r>
    <r>
      <rPr>
        <sz val="9"/>
        <color rgb="FF000000"/>
        <rFont val="Arial"/>
        <family val="2"/>
        <charset val="1"/>
      </rPr>
      <t xml:space="preserve">  
</t>
    </r>
    <r>
      <rPr>
        <b val="true"/>
        <sz val="9"/>
        <color rgb="FF000000"/>
        <rFont val="Arial"/>
        <family val="2"/>
        <charset val="1"/>
      </rPr>
      <t xml:space="preserve">Fórmula:</t>
    </r>
    <r>
      <rPr>
        <sz val="9"/>
        <color rgb="FF000000"/>
        <rFont val="Arial"/>
        <family val="2"/>
        <charset val="1"/>
      </rPr>
      <t xml:space="preserve">  (Número de orientaciones realizadas / Número de orientaciones programadas) * 100</t>
    </r>
  </si>
  <si>
    <t xml:space="preserve">Se realizaron 5 orientaciones y sensibilizaciones sobre las tematicas de: Trámites y Servicios, Manual de Atención a la Ciudadanía, Lenguaje Incluyente, Atención y Recepción de PQRSD a través del SDQS y funcionalidades del sistema y Política de Gobierno Digital.  Tomando en cuenta que se programaron 4 orientaciones en la vigencia, el resultado del indicador es del 100%.</t>
  </si>
  <si>
    <t xml:space="preserve">Cobros indebidos por la realización de  trámites y servicios ante la CVP por parte de contratistas o funcionarios que pertenecen a la entidad.</t>
  </si>
  <si>
    <t xml:space="preserve">Abuso de servidores públicos que realizan cobros indebidos para realizar trámites o para prestar un servicio</t>
  </si>
  <si>
    <t xml:space="preserve">El ciudadano desconoce que los trámites y servicios de la CVP son gratuitos y que no se requieren intermediarios - La información que se brinda a la ciudadanía relacionada con los trámites  no es veraz y oportuna.</t>
  </si>
  <si>
    <t xml:space="preserve">Acciones judiciales en contra de la entidad - Afectación de la imagen institucional  - Pérdida de confianza y credibilidad frente a  la entidad</t>
  </si>
  <si>
    <t xml:space="preserve">Se realizó evaluación a los controles asociados a los riesgos en terminos relacionados con documentación, soportes, responsables, frecuencia y efectividad, evidenciandose una efectividad del 75%</t>
  </si>
  <si>
    <t xml:space="preserve">Para dar un manejo adecuado a este riesgo se plantea Prevenirlo, mediante el desarrollo de una acción consistente en:Informar y sensibilizar a los servidores públicos y a la ciudadanía, mediante una campaña de divulgación, sobre la gratuidad de los trámites y servicios de la CVP, que permita generar el conocimiento y la comprensión de lo innecesario de los intermediarios. El responsable de ejecutar es el/la Director de Gestión Corporativa y CID y se espera que esta acción finalice el 31/12/2018</t>
  </si>
  <si>
    <t xml:space="preserve">Una (1) campaña institucional para informar y sensibilizar a servidores públicos y ciudadanos sobre la gratuidad de los trámites y servicios y lo innecesario de los intermediarios en la CVP 
Un (1) Informe de análisis de los resultados de las encuestas realizadas sobre la gratuidad de los trámites y servicios y lo lo innecesario de los intermediarios en la CVP</t>
  </si>
  <si>
    <r>
      <rPr>
        <b val="true"/>
        <sz val="9"/>
        <color rgb="FF000000"/>
        <rFont val="Arial"/>
        <family val="2"/>
        <charset val="1"/>
      </rPr>
      <t xml:space="preserve">89% 
Nombre del indicador: </t>
    </r>
    <r>
      <rPr>
        <sz val="9"/>
        <color rgb="FF000000"/>
        <rFont val="Arial"/>
        <family val="2"/>
        <charset val="1"/>
      </rPr>
      <t xml:space="preserve">Sensibilización sobre gratuidad de trámites y servicios
</t>
    </r>
    <r>
      <rPr>
        <b val="true"/>
        <sz val="9"/>
        <color rgb="FF000000"/>
        <rFont val="Arial"/>
        <family val="2"/>
        <charset val="1"/>
      </rPr>
      <t xml:space="preserve">Fórmula:</t>
    </r>
    <r>
      <rPr>
        <sz val="9"/>
        <color rgb="FF000000"/>
        <rFont val="Arial"/>
        <family val="2"/>
        <charset val="1"/>
      </rPr>
      <t xml:space="preserve"> (Número de personas encuestadas que conocen sobre la gratuidad de trámites y servicios / Número de personas encuestadas)</t>
    </r>
  </si>
  <si>
    <t xml:space="preserve">El resultado de la evaluación del grado de conocimiento y comprensión de los mensajes
de gratuidad y de lo innecesario de los intermediarios, que se realizó mediante la
formulación de tres preguntas a 300 usuarios encuestados en el punto de Atención de
Servicio al Ciudadano, arrojó que de cada 100 ciudadanos que asisten a la Caja de la
Vivienda Popular, 89 reciben la información de gratuidad de trámites y servicios y no
recurrencia a intermediarios, y comprenden dichos mensajes. Es decir que el resultado del indicador es del 89%</t>
  </si>
  <si>
    <t xml:space="preserve">9. Gestión Administrativa</t>
  </si>
  <si>
    <t xml:space="preserve">Todos los del proceso.</t>
  </si>
  <si>
    <t xml:space="preserve">Subdirector Administrativo</t>
  </si>
  <si>
    <t xml:space="preserve">Subdirección Administrativa</t>
  </si>
  <si>
    <t xml:space="preserve">Deficiencias o ausencias en la prestación de servicios para el funcionamiento de la Entidad.</t>
  </si>
  <si>
    <t xml:space="preserve">Teniendo en cuenta que el proceso de Gestión Adminsitrativa es el encargado de garantizar el funcionamiento de la entidad respecto a los aspectos adminsitrativos, tales como aseo, vigilancia, inventarios, bienes inmuebles, papelería, fotocopiado, entre otros es importante realizar seguimiento a dichos aspectos para que la entidad logre su funcionamiento diariamente sin nigún tipo de ausencia en dicha prestación del servicio.</t>
  </si>
  <si>
    <t xml:space="preserve">Falta de seguimiento al Plan Anual de Adquisiciones para contratar los servicios que garanticen el funcionamiento de la entidad. - Debilidades en la supervisión de los contratos actuales y ausencia de alertas tempranas en los mismos. - Ausencia de seguimiento al presupuesto asignado a los procesos contractuales y a los contratos vigentes con el fin de prever el horizonte de tiempo de las necesidades para el funcionamiento administrativo de la Entidad.</t>
  </si>
  <si>
    <t xml:space="preserve">Baja ejecución presupuestal de la vigencia, reservas y pasivos exigibles para la contratación y ejecución de servicios que garanticen el funcionamiento administrativo de la Entidad. - Instalaciones deterioradas o con presentación de infraestructura inadecuada.
 - Cierre de las instalaciones de la entidad por ausencia de servicios esenciales para su funcionamiento administrativo.</t>
  </si>
  <si>
    <t xml:space="preserve">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Construir, implementar y hacer seguimiento a la matriz de contratación vigente de la Subdirección Administrativa. El responsable de ejecutar es el/la Subdirector Administrativo ( e ) y se espera que esta acción finalice el 31/12/2018</t>
  </si>
  <si>
    <t xml:space="preserve">Definición oficial de un funcionario o contratista responsable de realizar seguimiento a las actividades del Plan Anual de Adquisiciones.
Una (1) matriz de contratación vigente diseñada, aprobada e implementada.</t>
  </si>
  <si>
    <r>
      <rPr>
        <b val="true"/>
        <sz val="9"/>
        <color rgb="FF000000"/>
        <rFont val="Arial"/>
        <family val="2"/>
        <charset val="1"/>
      </rPr>
      <t xml:space="preserve">100%
</t>
    </r>
    <r>
      <rPr>
        <sz val="9"/>
        <color rgb="FF000000"/>
        <rFont val="Arial"/>
        <family val="2"/>
        <charset val="1"/>
      </rPr>
      <t xml:space="preserve">Cantidad de contratos publicados en SECOP II / Cantidad de contratos relacionas en el cuadro de seguimiento</t>
    </r>
  </si>
  <si>
    <t xml:space="preserve">26/08/2018 se crea formato 208-GA-Ft-123 CONTROL PROCESOS CONTRACTUALES . Se realiza el seguimieto de la matriz con relacion a las actividades bajo la responsabilidad de la Subdireccion administrativa con relacion al Plan Anual de Adquisiciones, en relacion al seguimiento se cumple al 100%  de los contratos los cules se ven relacionados en dicha matriz. </t>
  </si>
  <si>
    <t xml:space="preserve">Alteración de la seguridad de las instalaciones y las personas que se encuentran en la entidad.</t>
  </si>
  <si>
    <t xml:space="preserve">Es importante realizar el control sobre las instalaciones de la entidad respecto a su seguridad, para garantizar la protección de las personas que se encuentran al interior de la misma, máxime cuando la Caja de la Vivienda Popuular tiene sus propias instalaciones, edificio administrativo ubicado en el barrio Chapinero, carrera 13 # 54-30.</t>
  </si>
  <si>
    <t xml:space="preserve">Ausencia de controles para el ingreso y permanencia en las instalaciones de la Caja de la Vivienda Popular. - Poca claridad en las instrucciones impartidas a la empresa que presta el servicio de vigilancia en la Entidad.</t>
  </si>
  <si>
    <t xml:space="preserve">Funcionarios y personal que presta sus servicios en la Entidad con percepción de inseguridad en las instalaciones. - Los usuarios externos ven vulnerable la gestión de la seguridad a las instalaciones.
 - Siniestros, pérdidas y robos al interior de la entidad. </t>
  </si>
  <si>
    <t xml:space="preserve">Casi Seguro</t>
  </si>
  <si>
    <t xml:space="preserve">Para dar un manejo adecuado a este riesgo se plantea Mitigarlo, mediante el desarrollo de una acción consistente en:Establecer protocolo de seguridad de la Caja de la Vivienda Popular que contega lineamientos para el ingreso y permanencia de personas en la entidad y los requerimientos de seguridad necesarios para mantener el orden en la Entidad. El responsable de ejecutar es el/la Subdirector Administrativo ( e )
 Profesional Universitario Contratista, contrato 101 de 2018. y se espera que esta acción finalice el 31/12/2018</t>
  </si>
  <si>
    <t xml:space="preserve">Un (1) protocolo de seguridad de la Caja de la Vivienda Popular estructurado, aprobado y publicado. </t>
  </si>
  <si>
    <r>
      <rPr>
        <sz val="9"/>
        <color rgb="FF000000"/>
        <rFont val="Arial"/>
        <family val="2"/>
        <charset val="1"/>
      </rPr>
      <t xml:space="preserve">
</t>
    </r>
    <r>
      <rPr>
        <b val="true"/>
        <sz val="9"/>
        <color rgb="FF000000"/>
        <rFont val="Arial"/>
        <family val="2"/>
        <charset val="1"/>
      </rPr>
      <t xml:space="preserve">100%
</t>
    </r>
    <r>
      <rPr>
        <sz val="9"/>
        <color rgb="FF000000"/>
        <rFont val="Arial"/>
        <family val="2"/>
        <charset val="1"/>
      </rPr>
      <t xml:space="preserve">Cantidad de incidentes de seguridad reportados / cantidad de incidentes de seguridad gestionados.</t>
    </r>
  </si>
  <si>
    <t xml:space="preserve">Por parte de la empresa de seguridad Cuidar ltda contrato 537 del 2018  entrega informe de inspeccion y seguridad Archivo CVP, dando la recomendaciones de seguridad y prioridad.</t>
  </si>
  <si>
    <t xml:space="preserve">Corrupción en las etapas contractuales de los contratos a cargo del proceso.</t>
  </si>
  <si>
    <t xml:space="preserve">Realizar gestiones con fines de lucro, prebendas o beneficios recibidos en los procesos de contratación o ejecución de contratos a cargo del proceso de Gestión Administrativa.</t>
  </si>
  <si>
    <t xml:space="preserve">Ausencia de ética profesional respecto a las supervisiones ejecutadas por los funcionarios del proceso de Gestión Administrativa o los apoyos de las supervisiones. - Poco conocimiento frente a la estructuración de procesos contractuales, supervisión de contratos y requermientos de incumplimiento a los proveedores de la entidad.</t>
  </si>
  <si>
    <t xml:space="preserve">Resultados nefastos del funcionamiento administrativo de la entidad. - Investigaciones disciplinarias, penales, fiscales y administrativos por mala admisnitración de los recursos. </t>
  </si>
  <si>
    <t xml:space="preserve">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Construir, implementar y hacer seguimiento a la matriz de contratación vigente de la Subdirección Administrativa. El responsable de ejecutar es el/la Subdirector Adminsitrativo ( e )
Profesional Universitario contratista, contrato 102 de 2018
Profesional Universitario Contratista, contrato 101 de 2018. y se espera que esta acción finalice el 31/12/2018</t>
  </si>
  <si>
    <r>
      <rPr>
        <b val="true"/>
        <sz val="9"/>
        <color rgb="FF000000"/>
        <rFont val="Arial"/>
        <family val="2"/>
        <charset val="1"/>
      </rPr>
      <t xml:space="preserve">90%
</t>
    </r>
    <r>
      <rPr>
        <sz val="9"/>
        <color rgb="FF000000"/>
        <rFont val="Arial"/>
        <family val="2"/>
        <charset val="1"/>
      </rPr>
      <t xml:space="preserve">Cantidad de procesos presupuestados en el PAA / cantidad de procesos ejecutados PAA</t>
    </r>
  </si>
  <si>
    <t xml:space="preserve">Se diseña la matriz con el profesional universitario con el fin de ser implementada en el seguimiento a las actividades del Plan Anual de Adquisiciones.</t>
  </si>
  <si>
    <t xml:space="preserve">10. Gestión Financiera</t>
  </si>
  <si>
    <t xml:space="preserve">Ejecución Presupuestal</t>
  </si>
  <si>
    <t xml:space="preserve">Subdirector Financiero</t>
  </si>
  <si>
    <t xml:space="preserve">Subdirección Financiera</t>
  </si>
  <si>
    <t xml:space="preserve">Retrasos en la ejecución del presupuesto institucional programado </t>
  </si>
  <si>
    <t xml:space="preserve">No ejecución de compromisos y giros en los presupuestos de vigencia, reserva y pasivos exigibles.</t>
  </si>
  <si>
    <t xml:space="preserve">Incumplimiento por parte de los supervisores y apoyo a la supervisión de las condiciones de pago a los contratistas, previo cumplimiento de los requisitos establecidos. - Falta de gestión de pagos  de las reservas presupuestales y pasivos exigibles, por parte de los encargados de los proyectos y/o ordenadores de gasto, previo cumplimiento de las obligaciones contractuales por parte de los contratistas.  - Devolución por la no programación de PAC para los pagos radicados. - Falta de seguimiento y control  por parte de los proyectos en el Plan Anual de Adquisiciones</t>
  </si>
  <si>
    <t xml:space="preserve">Alta generación de reservas presupuestales. - Reclamaciones por parte de los contratistas y proveedores por incumplimiento en los pagos. - Impacto negativo en las apropiaciones presupuestales en futuras vigencias. - Castigo presupuestal.</t>
  </si>
  <si>
    <t xml:space="preserve">Para dar un manejo adecuado a este riesgo se plantea Prevenirlo, mediante el desarrollo de una acción consistente en:Establecer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El responsable de ejecutar es el/la Profesionales de Presupuesto y Tesorería y se espera que esta acción finalice el 31/12/2018</t>
  </si>
  <si>
    <t xml:space="preserve">Un (1) sistema de Alertas Tempranas para los proyectos de inversión estructurado, aprobado y en ejecución.</t>
  </si>
  <si>
    <t xml:space="preserve">Profesionales de Presupuesto y Tesorería</t>
  </si>
  <si>
    <r>
      <rPr>
        <b val="true"/>
        <sz val="9"/>
        <color rgb="FF000000"/>
        <rFont val="Arial"/>
        <family val="2"/>
        <charset val="1"/>
      </rPr>
      <t xml:space="preserve">100% 
</t>
    </r>
    <r>
      <rPr>
        <sz val="9"/>
        <color rgb="FF000000"/>
        <rFont val="Arial"/>
        <family val="2"/>
        <charset val="1"/>
      </rPr>
      <t xml:space="preserve">
No. De seguimientos realizados / No. De seguimientos programados * 100</t>
    </r>
  </si>
  <si>
    <t xml:space="preserve">Se realiza el seguimiento a la Ejecución de Reservas y Pasivos Exigibles desde el mes de febrero hasta diciembre de la actual vigencia, enviando mensualmente memorandos internos y correos electrónicos solicitando pago y/o liberacion de los mismos a cada uno de los gerentes de los proyectos de inversión y funcionamiento.  Asi mismo se les informa de la importancia de los giros de Reservas para evitar la constitucion de Pasivos Exigibles. tambien se envia  por correo electrónico los archivos detallados de los pasivos exigibles para que cada proyecto realice el diligenciamiento del estado de cada Pasivo Exigible.</t>
  </si>
  <si>
    <t xml:space="preserve">Todos los prcoedimientos del proceso</t>
  </si>
  <si>
    <t xml:space="preserve">Desconocimiento del marco legal aplicable .</t>
  </si>
  <si>
    <t xml:space="preserve">La falta de actualización y desconocimiento de la normatividad contable y presupuestal vigente que afecta los procesos financieros de la CVP.</t>
  </si>
  <si>
    <t xml:space="preserve">Falta de conocimiento en términos Contables y presupuestales - Falta de conocimiento y desactualización en la normatividad contable vigente</t>
  </si>
  <si>
    <t xml:space="preserve"> Toma de decisiones sin fundamento legal. - Multas y sanciones. - Hallazgos y sanciones disciplinarias o fiscales</t>
  </si>
  <si>
    <t xml:space="preserve">Para dar un manejo adecuado a este riesgo se plantea Prevenirlo, mediante el desarrollo de una acción consistente en:Desarrollo de metodologías de inducción y/o  actualización a las partes involucradas en el manejo y control de recursos y mesas de trabajo donde se especifique los cambios o actualizaciones de las normas contables y presupuestales. El responsable de ejecutar es el/la Contador(a) - Profesional de presupuesto. y se espera que esta acción finalice el 31/12/2018</t>
  </si>
  <si>
    <t xml:space="preserve">Una (1) metodologías de inducción para la socialización del marco normativo aplicable al proceso.
Dos (2) mesas de trabajo en la que se socialicen las actualizaciones normativas vinculadas al proceso.</t>
  </si>
  <si>
    <t xml:space="preserve">Contador(a) - Profesional de presupuesto.</t>
  </si>
  <si>
    <r>
      <rPr>
        <b val="true"/>
        <sz val="9"/>
        <color rgb="FF000000"/>
        <rFont val="Arial"/>
        <family val="2"/>
        <charset val="1"/>
      </rPr>
      <t xml:space="preserve">100% 
</t>
    </r>
    <r>
      <rPr>
        <sz val="9"/>
        <color rgb="FF000000"/>
        <rFont val="Arial"/>
        <family val="2"/>
        <charset val="1"/>
      </rPr>
      <t xml:space="preserve">
No. De Mesas de trabajo de revisión de actualización de normatividad efectuadas/No. De mesas de trabajo programadas*100</t>
    </r>
  </si>
  <si>
    <t xml:space="preserve">Se han realizado mesas de trabajo, reuniones y capacitaciones a los servidores de la Subdirección Financiera para la implementacion del nuevo marco normativo contable y en la actualizacion de procedimientos</t>
  </si>
  <si>
    <t xml:space="preserve">Operaciones de Tesorería</t>
  </si>
  <si>
    <t xml:space="preserve">Baja rentabilidad de los recursos con los que cuenta la CVP </t>
  </si>
  <si>
    <t xml:space="preserve">Las rentabilidades que ofrecen las entidades financieras no son las mas atractivas del mercado y/o por politicas economicas desfavorables.</t>
  </si>
  <si>
    <t xml:space="preserve">Estancamiento de la rentabilidad ofrecida por las Entidades Financieras para beneficio propio. - Beneficiar a ciertas entidades financieras por medio de coimas o favores especificos sin un estudio de mercado adecuado.</t>
  </si>
  <si>
    <t xml:space="preserve">Disminucion de los beneficios economicos. - Bajos rendimientos financieros para posibles reinversiones de capital.</t>
  </si>
  <si>
    <t xml:space="preserve">Para dar un manejo adecuado a este riesgo se plantea Mitigarlo, mediante el desarrollo de una acción consistente en:Efectuar un análisis de la rentabilidad que ofrecen las entidades bancarias y presentarla al comité financiero para la toma de decisiones.  El responsable de ejecutar es el/la Tesorera(o) y se espera que esta acción finalice el 31/12/2018</t>
  </si>
  <si>
    <t xml:space="preserve">Un (1) Estudio de mercado de las ofertas de rentabilidad para la administración de la CVP.</t>
  </si>
  <si>
    <t xml:space="preserve">Tesorera(o)</t>
  </si>
  <si>
    <r>
      <rPr>
        <b val="true"/>
        <sz val="9"/>
        <color rgb="FF000000"/>
        <rFont val="Arial"/>
        <family val="2"/>
        <charset val="1"/>
      </rPr>
      <t xml:space="preserve">70%
</t>
    </r>
    <r>
      <rPr>
        <sz val="9"/>
        <color rgb="FF000000"/>
        <rFont val="Arial"/>
        <family val="2"/>
        <charset val="1"/>
      </rPr>
      <t xml:space="preserve">
No. De seguimientos realizados / No. De seguimientos programados * 100</t>
    </r>
  </si>
  <si>
    <t xml:space="preserve">Se han colocado en los meses de mayo a diciembre de 2018, los recursos en la entidades financieras que están avaladas por la Secretaria Distrital de Hacienda y  que ofrecen mayor rentabilidad. De igual manera se realiza el seguimiento del Estado de Tesoreria en el cual se ven reflejadas  las tasas de interés que ofrecen las entidades Financieras.
El indicador queda cumplido al 70%, teniendo en cuenta que no se cuenta con el soporte docuemental de la Secretaria de Hacienda. </t>
  </si>
  <si>
    <t xml:space="preserve">11. Gestión Documental</t>
  </si>
  <si>
    <t xml:space="preserve">Pérdida o fuga de información asociada con malas prácticas de archivo.</t>
  </si>
  <si>
    <t xml:space="preserve">Las malas prácticas de archivo son las consideradas cuando hay ausencia de implementación de los instrumentos archivísticos y de los lineamientos dados por el proceso de Gestión Documental. </t>
  </si>
  <si>
    <t xml:space="preserve">Archivos desorganizados por falta de aplicación de instrumentos archivísticos regulados por normas vigentes.
 - Desconocimiento de lineamientos dados por el proceso de Gestión Documental para las buenas prácticas de archivo.</t>
  </si>
  <si>
    <t xml:space="preserve">Pérdida de documentación que impida la toma de decisiones o el cumplimiento de la misión de la Entidad. - Archivos desorganizados y que no son correspondientes a las talbas de retención documental.</t>
  </si>
  <si>
    <t xml:space="preserve">Para dar un manejo adecuado a este riesgo se plantea Prevenirlo, mediante el desarrollo de una acción consistente en:Establecer un cronograma de las visitas que se proyectan realizar en la vigencia 2018 por parte del proceso de Gestión Documental y realizar visitas por el Equipo SIGA de conformidad con el cronograma establecido, en este escenario se las recomendaciones a las dependencias para la correcta administración de este riesgo. El responsable de ejecutar es el/la Subdirector Administrativo
Profesional contratista, contrato 083 de 2018 y se espera que esta acción finalice el 31/12/2018</t>
  </si>
  <si>
    <t xml:space="preserve">Un (1) cronograma de visitas definido y cumplimiento efectivo al 100% del cronograma planteado para la vigencia.</t>
  </si>
  <si>
    <t xml:space="preserve">Subdirector Administrativo
Responsable Archivo </t>
  </si>
  <si>
    <r>
      <rPr>
        <b val="true"/>
        <sz val="9"/>
        <color rgb="FF000000"/>
        <rFont val="Arial"/>
        <family val="2"/>
        <charset val="1"/>
      </rPr>
      <t xml:space="preserve">74%
</t>
    </r>
    <r>
      <rPr>
        <sz val="9"/>
        <color rgb="FF000000"/>
        <rFont val="Arial"/>
        <family val="2"/>
        <charset val="1"/>
      </rPr>
      <t xml:space="preserve">Número de visitas efectivamente realizadas / Número de visitas programas</t>
    </r>
  </si>
  <si>
    <t xml:space="preserve">Se realizan visitas según cronograma para los meses de septiembre, octubre y noviembre 8 visitas,  realizado por el equipo SIGA. Se realizaron 42 visitas de monitoreo  a las diferentes dependencias de la entidad, de acuerdo a la disponibilidad de tiempo de estas áreas y del personal disponible para ellas </t>
  </si>
  <si>
    <t xml:space="preserve">Reactividad al cambio acerca de la Gestión Documental.</t>
  </si>
  <si>
    <t xml:space="preserve">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t>
  </si>
  <si>
    <t xml:space="preserve">Desconocimiento de los lineamientos para la correcta gestión documental por parte de los colaboradores (funcionarios y contratistas de la Entidad). - Falta de empoderamiento y posicionamiento del Proceso encargado de la Gestión Documental.</t>
  </si>
  <si>
    <t xml:space="preserve">Retrasos en la implementación de los lineamientos de Gestión Documental. - Desactualización de la historia o información de la entidad debido a la reactividad de los cambios implementados.</t>
  </si>
  <si>
    <t xml:space="preserve">Para dar un manejo adecuado a este riesgo se plantea Prevenirlo, mediante el desarrollo de una acción consistente en:Elaborar el cronograma para las jornadas de sensibilización acerca de temas en Gestión Documental y ejecutar las jornadas de sensibilización planteadas para las dependencias de la Entidad. Adicional a lo anterior se solicita la inclusión en el plan de capacitación de la vigencia, temas relacionados con la gestión documental y de acuerdo a lo evidenciado en las jornadas de sensibilización y a la operación del proceso de Gestión Documental, se realizará una comunicación sobre lineamientos acerca de la importancia y cuidado de la gestión documental. El responsable de ejecutar es el/la Subdirector Administrativo ( e )
Profesional Especializado contratista, contrato 083 de 2018 y se espera que esta acción finalice el 31/12/2018</t>
  </si>
  <si>
    <t xml:space="preserve">Un (1) cronograma establecido para las jornadas de sensibilización acerca de temas en Gestión Documental y evidencia de su cumplimiento efectivo para la vigencia. </t>
  </si>
  <si>
    <r>
      <rPr>
        <b val="true"/>
        <sz val="9"/>
        <color rgb="FF000000"/>
        <rFont val="Arial"/>
        <family val="2"/>
        <charset val="1"/>
      </rPr>
      <t xml:space="preserve">100%
</t>
    </r>
    <r>
      <rPr>
        <sz val="9"/>
        <color rgb="FF000000"/>
        <rFont val="Arial"/>
        <family val="2"/>
        <charset val="1"/>
      </rPr>
      <t xml:space="preserve">Número de jornadas realizadas  tendientes a la Gestión del Cambio en temas documentales / Número de jornadas programadas.</t>
    </r>
  </si>
  <si>
    <t xml:space="preserve">Se cumplió con la jornada de capacitación del 24 de septiembre 30 funcionares de las diferentes áreas de la CVP. Se  realizó presemtación en la jornada de inducción de fecha 24 de septiembre de 2018
Se realiza jornada de capacitación sensibilización para supervisores y apoyo a la supervisión  el  25 de octubre de 2018 con participación de 46 funcionarios.
</t>
  </si>
  <si>
    <t xml:space="preserve">Pérdida de información derivada de la desarticulación de la gestión de correspondencia en la entidad.</t>
  </si>
  <si>
    <t xml:space="preserve">Directriz emanada por el Archivo General de la Nación manifestando que la planeación, programación, organización, dirección y avance de las entidades, se logran entre otros, mediante el uso oportuno y adecuado de la información y en consecuencia se hace necesario normalizar los procedimientos de correspondencia como parte integral de la gestión documental. </t>
  </si>
  <si>
    <t xml:space="preserve">Cumplimiento</t>
  </si>
  <si>
    <t xml:space="preserve">No existe Unificación del Formato Único de Ventanilla en la Caja de la Vivienda Popular. - Debilidad en la gestión de correspondencia entre dependencias. - 
Control de correspondencia insuficiente.</t>
  </si>
  <si>
    <t xml:space="preserve">Incumplimiento a las partes interesadas, en los términos de las peticiones elevadas a la Caja de la Vivienda Popular, tanto internas, como externas. - Baja eficiencia en la gestión de correspondencia en la Caja de la Vivienda Popular.</t>
  </si>
  <si>
    <t xml:space="preserve">Para dar un manejo adecuado a este riesgo se plantea Mitigarlo, mediante el desarrollo de una acción consistente en:Presentar propuesta a la Dirección de Gestión Corporativa y CID sobre la modificación de funciones de Gestión Documental para la articulación de las acciones.
Estructurar y socializar la documentación del Formato Único de Ventanilla. El responsable de ejecutar es el/la Subdirector Administrativo ( e )
Profesional contratista, contrato 083 de 2018 y se espera que esta acción finalice el 31/12/2018</t>
  </si>
  <si>
    <t xml:space="preserve">un (1) Oficio de remisión de propuesta de modificación de funciones a la Dirección de Gestión Corporativa y Comité Directivo. 
Un Formato Único de Ventanilla Estructurado, aprobado, publicado y socializado.</t>
  </si>
  <si>
    <r>
      <rPr>
        <b val="true"/>
        <sz val="9"/>
        <color rgb="FF000000"/>
        <rFont val="Arial"/>
        <family val="2"/>
        <charset val="1"/>
      </rPr>
      <t xml:space="preserve">100%
</t>
    </r>
    <r>
      <rPr>
        <sz val="9"/>
        <color rgb="FF000000"/>
        <rFont val="Arial"/>
        <family val="2"/>
        <charset val="1"/>
      </rPr>
      <t xml:space="preserve">Acto administrativo definiendo la función de correspondencia en la Subdirección Administrativa </t>
    </r>
  </si>
  <si>
    <t xml:space="preserve">Fue aprobado y publicado la actualizaión del procedimiento 208-SADM-Pr-05 , el cual articuló el proceso de recepción en ventanilla  unica con la gestión y trámite de las comunicaciones oficiales. Este fue socializado con el grupo de Servicio al Ciudadano</t>
  </si>
  <si>
    <t xml:space="preserve">Pérdida de información para la obtención de beneficios particulares.</t>
  </si>
  <si>
    <t xml:space="preserve">Se trata de actividades relacionadas con la afectación de expedientes tales como robos, desapariciones, adulteraciones, entre otros, con el fin de obtener beneficios própios o beneficiar a terceros.</t>
  </si>
  <si>
    <t xml:space="preserve">Ausencia de controles del personal que administra expedientes de los archivos de la entidad.
 - Baja seguridad para los archivos de gestión de la entidad.
 - Niveles de ética laboral bajos y poco conocimiento frente a la normatividad disciplinaria sobre obtención de beneficios particulares.
 - Inexistencia del reglamento de Gestión Documental y del procedimiento para la pérdida de expedientes.</t>
  </si>
  <si>
    <t xml:space="preserve">Pérdida de documentación que impida la toma de decisiones o el cumplimiento de la misión de la Entidad.  
 - Pérdidas económicas en procesos judiciales por ausencia de material probatorio. 
 - Sanciones penales, administrativas, fiscales y diciplinarias.
 - Poca credibilidad de la entidad frente a las partes interesadas.</t>
  </si>
  <si>
    <t xml:space="preserve">Para dar un manejo adecuado a este riesgo se plantea Prevenirlo, mediante el desarrollo de una acción consistente en:Realizar una verificación de las condiciones de seguridad de los archivos de gestión y central y como resultado de esta establecer los controles de seguridad requeridos para la custodia de la información documental adicional a esto solicitar a la Dirección de Gestión Corporativa y CID una charla sobre las responsabilidades derivadas del manejo de la información y las consecuencias disciplinarias por recibir beneficios particulares.
Adoptar un procedimiento para el manejo de la pérdida de expedientes y un reglamento de Gestión Documental. El responsable de ejecutar es el/la Subdirector Administrativo ( e )
Profesional Especializado contratista, contrato 083 de 2018 y se espera que esta acción finalice el 31/12/2018</t>
  </si>
  <si>
    <t xml:space="preserve">Un (1) Informe de verificación de condiciones de seguridad de los archivos de gestión y central y las conclusiones sobre los controles requeridos. 
Una (1) socialización sobre las responsabilidades derivadas del manejo de la información y las consecuencias disciplinarias.
Un (1) procedimiento para el manejo de la pérdida de expedientes 
Un (1) reglamento de Gestión Documental.</t>
  </si>
  <si>
    <r>
      <rPr>
        <b val="true"/>
        <sz val="9"/>
        <color rgb="FF000000"/>
        <rFont val="Arial"/>
        <family val="2"/>
        <charset val="1"/>
      </rPr>
      <t xml:space="preserve">100%
</t>
    </r>
    <r>
      <rPr>
        <sz val="9"/>
        <color rgb="FF000000"/>
        <rFont val="Arial"/>
        <family val="2"/>
        <charset val="1"/>
      </rPr>
      <t xml:space="preserve">Verificación se seguridad de archivos 20%
Establecimiento de controles de seguridad para los acrchivos 30%
Documentación oficializada para la seguridad de la gestión documental 30%
Charla sobre responsabilidades disciplinarias por recibir beneficios particulares 20%</t>
    </r>
  </si>
  <si>
    <t xml:space="preserve">La soliclización sobre las responsabilidades derivadas del manejo de la información, fue realizada el 21 de agosto de 2018, en la cual participaron 83 personas de la Caja de la Vivienda Popular.
Por parte de la empresa de seuridad Cuidar ltda contrato 537 del 2018  entrega informe de inspeccion y seguridad Archivo CVP, dando la recomendaciones de seguridad y prioridad.
Se aprobó y publicó la actualización del procedimiento 208-SADM-Pr-33 RECONSTRUCCION EXPEDIENTES 
Mediante la Resolucion 2953-2018 se aprobó el Reglamento Interno de  Gestión Documental  y Archivo, que fue publicado en el proceso de gestión documental como Manual y fue socializado en la entidad el 21 de agosto de 2018.</t>
  </si>
  <si>
    <t xml:space="preserve">12. Gestión del Talento Humano</t>
  </si>
  <si>
    <t xml:space="preserve">Todos los del proceso de Gestión del Talento Humano.</t>
  </si>
  <si>
    <t xml:space="preserve">Desfinancieamiento de necesidades del proceso.</t>
  </si>
  <si>
    <t xml:space="preserve">Ineficacia para incorporar en el presupuesto de la entidad una actividad para contratar la capacitación de los funcionarios en cada vigencia, así como la inexistencia de seguimiento y control al proceso contractual (desde la etapa precontractual, hasta la ejecución de las actividades programadas en el anexo técnico que hace parte integral del mismo) que se adelante para configurar el contrato.</t>
  </si>
  <si>
    <t xml:space="preserve">Gestión ineficiente para estructurar el Plan de Capacitación de cada vigencia  (diagnóstico de necesidades, estudios previos, anexo técnico, estudio de mercado, análisis del sector, entre otros) - Retrasos en el proceso de contratación para el Plan de capacitación (modalidad de contratación, presupuesto estimado, entre otros) - Deficiencias en la ejecución contractual (seguimiento y control) por parte del Supervisor designado por el ordenador del gasto.</t>
  </si>
  <si>
    <t xml:space="preserve">Incumplimiento de la normatividad acerca de la administración del talento humano en la Entidad. - Indicador bajo en la ejecución presupuestal del plan de capacitación de cada vigencia. - Impacto negativo en los procesos del Sistema Integrado de Gestión, teniendo en cuenta que no se fortalecerán las competencias de los funcionarios públicos, reflejado esto en la  baja calidad de los productos y/o servicios que presta la Caja de la Vivienda Popular tanto en la admisnitración, como en lo misional.</t>
  </si>
  <si>
    <t xml:space="preserve">No se evidencian controles asociados al riesgo</t>
  </si>
  <si>
    <t xml:space="preserve">Para dar un manejo adecuado a este riesgo se plantea Prevenirlo, mediante el desarrollo de una acción consistente en:Incluir en el plan de acción de gestión de cada vigenciala actividad de realizar el seguimiento al plan de capacitación y realizar seguimiento al cumplimiento de las actividades programadas en la vigencia del contrato actual de capacitación.
Elaborar plan de trabajo para estructurar el plan de capacitación, acorde a las necesidades formuladas por las áreas de la entidad y Ejecución de dicho plan de trabajo, incluyendo seguimiento a la etapa precontractual, contractual y poscontractual del contrato del Plan de Capacitación. El responsable de ejecutar es el/la Subdirector Adminsitrativo ( e )
Profesional Universitario y se espera que esta acción finalice el 31/12/2018</t>
  </si>
  <si>
    <t xml:space="preserve">Un (1) plan de acción con actividad incluida de seguimiento al plan de capacitaciones y soporte de un seguimiento trimestral (cuatro (4)para la vigencia 2018).
Definición de un (1) plan de trabajo para la estructuración del plan de capacitación contemplando las necesidades de las áreas. </t>
  </si>
  <si>
    <t xml:space="preserve">Subdirector Adminsitrativo </t>
  </si>
  <si>
    <r>
      <rPr>
        <b val="true"/>
        <sz val="9"/>
        <color rgb="FF000000"/>
        <rFont val="Arial"/>
        <family val="2"/>
        <charset val="1"/>
      </rPr>
      <t xml:space="preserve">100%
</t>
    </r>
    <r>
      <rPr>
        <sz val="9"/>
        <color rgb="FF000000"/>
        <rFont val="Arial"/>
        <family val="2"/>
        <charset val="1"/>
      </rPr>
      <t xml:space="preserve">Un (1) plan de acción con actividad incluida de seguimiento al plan de capacitaciones
Definición de un (1) plan de trabajo para la estructuración del plan de capacitación contemplando las necesidades de las áreas. </t>
    </r>
  </si>
  <si>
    <t xml:space="preserve">Se registró en el programa SI CAPITAL, modulo contratos los a estudios previos y anexo técnico para la firma del contrato  No 533-2018 con la UNIVERSIDAD DISTRITAL FRANCISCO JOSE DE CALDAS que tiene como objeto: “Prestación de servicios para la implementación del plan institucional de capacitación de la CVP  a través de diplomados, talleres, conferencia, cursos, en procura del fortalecimiento institucional.” Las capacitaciones que se están realizando son: Formulación de  Proyectos de Inversión y Sociales , Avalúos comerciales y peritaje, Innovación en temas de construcción arquitectura sostenible y Patología de la construcción , Actualización  Tributaria y finanzas publicas, Comunicación asertiva.</t>
  </si>
  <si>
    <t xml:space="preserve">Todos los del proceso de Gestión del Talento Humano</t>
  </si>
  <si>
    <t xml:space="preserve">Deficiente desempeño laboral o no satisfactorio de los funcionarios de la Caja de la Vivienda Popular.</t>
  </si>
  <si>
    <t xml:space="preserve">Insuficiente seguimiento a la formulación de compromisos laborales, acuerdos o demás con los funcionarios de la Entidad, así mismo la como la inexistencia de seguimientos periódicos a dichos compromisos y la ejecución de la evaluación en los términos establecidos.</t>
  </si>
  <si>
    <t xml:space="preserve">Inexistencia de socialización de las herramientas de gestión del proceso de Gestión del Talento Humano, tanto a funcionarios como a contratistas. - Ausencia de seguimiento y actualización de los sistemas de evaluación de la gestión de los funcionarios públicos. - Falta de integración de la Comisión de Personal, con Talento Humano y la Alta Dirección.</t>
  </si>
  <si>
    <t xml:space="preserve">Deficiencias de los procesos del Sistema Integrado de Gestión, teniendo en cuenta que la evaluación de las dependencias hace parte integral del proceso de evaluación de los funcionarios de carrera adminsitrativa y los compromisos o acuerdos laborales de los demás tipos de vinculación de la planta de personal están en concordancia a las mismas. - Incumplimiento de la normatividad acerca de la administración del talento humano de la Entidad, respecto al desempeño laboral de los funcionarios. - Desconocimiento del personal acerca de los objetivos institucionales y de los procesos a cargo de cada dependencia.</t>
  </si>
  <si>
    <t xml:space="preserve">Para dar un manejo adecuado a este riesgo se plantea Mitigarlo, mediante el desarrollo de una acción consistente en:Formular, implementar y hacer seguimiento al plan de trabajo para realizar la fromulación y seguimiento de los sitemas de evaluación de los funcionarios públicos de la Caja de la Vivienda Popular.
Socializar las herramientas de gestión con el equipo de trabajo del Proceso de Gestión del Talento Humano y solicitar a los demás proceso que realicen la misma actividad. El responsable de ejecutar es el/la Subdirector Adminsitrativo ( e ) y se espera que esta acción finalice el 31/12/2018</t>
  </si>
  <si>
    <t xml:space="preserve">Un (1) plan de trabajo formulado para la fromulación y seguimiento de los sitemas de evaluación de los funcionarios públicos.
Acta y/o registro de asistencia a una (1) jornada de socialización de las herramientas de gestión.
Un (1) oficio en el que se solicita a las dependencias la socialización de sus herramientas de gestión</t>
  </si>
  <si>
    <r>
      <rPr>
        <b val="true"/>
        <sz val="9"/>
        <color rgb="FF000000"/>
        <rFont val="Arial"/>
        <family val="2"/>
        <charset val="1"/>
      </rPr>
      <t xml:space="preserve">100%
</t>
    </r>
    <r>
      <rPr>
        <sz val="9"/>
        <color rgb="FF000000"/>
        <rFont val="Arial"/>
        <family val="2"/>
        <charset val="1"/>
      </rPr>
      <t xml:space="preserve">Un (1) plan de trabajo formulado para la fromulación y seguimiento de los sitemas de evaluación de los funcionarios públicos.
Un Acta y/o registro de asistencia a una (1) jornada de socialización de las herramientas de gestión.
Un (1) oficio en el que se solicita a las dependencias la socialización de sus herramientas de gestión</t>
    </r>
  </si>
  <si>
    <t xml:space="preserve">Se ha realizado el seguimeinto a la evaluación de acuerdo a los términos establecidos en los protocolos de los sistema de evaluación de la gestión y del desempéño, tal como consta en los memorandos realizados  para los evaluadores en el periódo reportado. </t>
  </si>
  <si>
    <t xml:space="preserve">Posesión indebida en empleos de la planta de personal de la Caja de la Vivienda Popular.</t>
  </si>
  <si>
    <t xml:space="preserve">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</si>
  <si>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 xml:space="preserve">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
</t>
  </si>
  <si>
    <t xml:space="preserve">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t>
  </si>
  <si>
    <t xml:space="preserve">Para dar un manejo adecuado a este riesgo se plantea Mitigarlo, mediante el desarrollo de una acción consistente en:
Realizar la socialización al equipo de talento Humano de los cambios normativos aplicables y los puntos de control del Proceso de Talento Humano de tal forma que en caso de presentarse la creación de un cargo nuevo deberá adelantarse el estudio técnico pertientes de conformidad con el marco legal vigente y autorizado por la entidad competente. y recalcando la necesidad de implementar en cada una de las posesiones realizadas el formato de requisitos mínimos de acuerdo a los Manuales de funciones existentes. Así mismo realizar la revisión integral de la documentación y del perfil.
 El responsable de ejecutar es el/la Subdirector Adminsitrativo ( e )
Profesional Universitario y se espera que esta acción finalice el 31/12/2018</t>
  </si>
  <si>
    <t xml:space="preserve">Listados de asistencia y acta de reunión donde se desglose que se desarrolla la tematica planteada en la acción frente a una Una socialización de los cambios normativos aplicables y los puntos de control del Proceso de Talento Humano.</t>
  </si>
  <si>
    <t xml:space="preserve">Subdirector Administrativo </t>
  </si>
  <si>
    <r>
      <rPr>
        <b val="true"/>
        <sz val="9"/>
        <color rgb="FF000000"/>
        <rFont val="Arial"/>
        <family val="2"/>
        <charset val="1"/>
      </rPr>
      <t xml:space="preserve">100%
</t>
    </r>
    <r>
      <rPr>
        <sz val="9"/>
        <color rgb="FF000000"/>
        <rFont val="Arial"/>
        <family val="2"/>
        <charset val="1"/>
      </rPr>
      <t xml:space="preserve">Listados de asistencia y acta de reunión donde se desglose que se desarrolla la tematica planteada en la acción frente a una Una socialización de los cambios normativos aplicables y los puntos de control del Proceso de Talento Humano.</t>
    </r>
  </si>
  <si>
    <t xml:space="preserve">Las actividades planteadas se realizan  cada vez que se requiere, se  da aplicación a lo previsto en el decreto 648 de 2017 art{iuclo 2.2.5.1.1 que se materializa en el dilgenciamiento del formato Cumplimiento de Requisitos Minimos</t>
  </si>
  <si>
    <t xml:space="preserve">Todos los del Proceso de Gestión del Talento Humano</t>
  </si>
  <si>
    <t xml:space="preserve">Aceptar el suministro de certificaciones falsas o que las expedidas por el proceso sean falsificadas. </t>
  </si>
  <si>
    <t xml:space="preserve">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t>
  </si>
  <si>
    <t xml:space="preserve">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
 - Desconocimiento de la normatividad en materia disciplinaria a efectos de presentar información falsa.</t>
  </si>
  <si>
    <t xml:space="preserve">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t>
  </si>
  <si>
    <t xml:space="preserve">Para dar un manejo adecuado a este riesgo se plantea Prevenirlo, mediante el desarrollo de una acción consistente en:Incluir en el procedimiento "Certificaciones laborales y pensionales" una actividad para la verificación y validación de las novedades allegadas por el personal previo al cargue en el Sistema PERNO y Establecer un control digital de las certificaciones expedidas por la Subdirección Admisnitrativa.
Solicitud del establecimiento del número consecutivo de certificación en el Sistema Integrado de Gestión en la totalidad de expediciones por parte de la subdirección Administrativa. El responsable de ejecutar es el/la Subdirector Adminsitrativo ( e )
Profesional universitario y se espera que esta acción finalice el 31/12/2018</t>
  </si>
  <si>
    <t xml:space="preserve">Procedimiento "Certificaciones laborales y pensionales" actualizado, aprobado, publicado y socializado.</t>
  </si>
  <si>
    <r>
      <rPr>
        <b val="true"/>
        <sz val="9"/>
        <color rgb="FF000000"/>
        <rFont val="Arial"/>
        <family val="2"/>
        <charset val="1"/>
      </rPr>
      <t xml:space="preserve">100%
</t>
    </r>
    <r>
      <rPr>
        <sz val="9"/>
        <color rgb="FF000000"/>
        <rFont val="Arial"/>
        <family val="2"/>
        <charset val="1"/>
      </rPr>
      <t xml:space="preserve">Procedimiento "Certificaciones laborales y pensionales" actualizado, aprobado, publicado y socializado.</t>
    </r>
  </si>
  <si>
    <t xml:space="preserve">Se lleva a cabo la digitalización y consecutivo de las certificaciones labores de funcionarios y ex funcionarios de la CVP, por partes del profesional universitario encargado, se adelanta la revisión del procedimiento.</t>
  </si>
  <si>
    <t xml:space="preserve">13. Adquisición de Bienes y Servicios</t>
  </si>
  <si>
    <t xml:space="preserve">208-DGC-Pr-16; 208-DGC-Pr-18; 208-DGC-Pr-20; 208-DGC-Pr-22; 208-DGC-Pr-24; 208-DGC-Pr-25</t>
  </si>
  <si>
    <t xml:space="preserve">Falta de documentación en los expedientes de los contratos o convenios suscritos por la Caja de la Vivienda Popular.</t>
  </si>
  <si>
    <t xml:space="preserve">Expedientes de los contratos o convenios sin los soportes de ejecución y supervisión</t>
  </si>
  <si>
    <t xml:space="preserve">Los supervisores no remiten la documentación completa relacionada con la ejecución de los contratos o convenios celebrados por la Entidad</t>
  </si>
  <si>
    <t xml:space="preserve">Investigaciones y sanciones por parte de los órganos de control</t>
  </si>
  <si>
    <t xml:space="preserve">Para dar un manejo adecuado a este riesgo se plantea Prevenirlo, mediante el desarrollo de una acción consistente en:Recibir de manera mensual los informes en la Dirección de Gestión Corporativa y CID como requisito previo al procedimiento de pago en la Subdirección Financiera</t>
  </si>
  <si>
    <t xml:space="preserve">Una (1) matriz de seguimiento alimentada de manera mensual que mida la cantidad de informes de ejecución y supervisión radicados por contrato sobre los pagos efectuados por contrato </t>
  </si>
  <si>
    <t xml:space="preserve">Se diligencia matriz por parte del área de archivo contractual, en el cual se evidencia la cantidad de informes de ejecución y supervisión radicados por contrato sobre los pagos efectuados.</t>
  </si>
  <si>
    <t xml:space="preserve">Beneficiar a un tercero en los procesos de selección que adelante la Entidad</t>
  </si>
  <si>
    <t xml:space="preserve">Direccionar los requisitos establecidos en el documento de estudios previos y en el pliego de condiciones, o su equivalente, por parte del personal involucrado en la estructuración del proceso de selección con el fin de favorecer a un tercero. </t>
  </si>
  <si>
    <t xml:space="preserve">Documentos elaborados por los profesionales de manera fraudulenta y sin acatar la normatividad vigente 
 - Pliegos que establecen reglas, fórmulas matemáticas, condiciones o requisitos para favorecer a determinados proponentes</t>
  </si>
  <si>
    <t xml:space="preserve">Investigaciones y sanciones por parte de los órganos de control - Adquisición de bienes o servicios en condiciones desfavorables de participación, calidad y precios</t>
  </si>
  <si>
    <t xml:space="preserve">Para dar un manejo adecuado a este riesgo se plantea Prevenirlo, mediante el desarrollo de una acción consistente en:'Elaborar estudios previos y pliegos de condiciones tipo de acuerdo con las orientaciones definidas en el Manual de Contratación 208-DGC-Mn-01, con la aprobación del Comité de Contratación en los casos que el Manual defina que debe reunirse.</t>
  </si>
  <si>
    <t xml:space="preserve">Ocho (8) actas soporte de los escenarios en los que se revisa mensualmente, a través de mínimo una mesa de trabajo por parte de los profesionales del grupo de contratación, los estudios previos que se elaboren en la entidad, llevándolos a comité de contratación en los casos que el Manual de Contratación lo exija </t>
  </si>
  <si>
    <t xml:space="preserve">Se evidencian ocho (8) actas de las mesas de trabajo efectuadas por los profesionales del grupo de contratación de los meses de mayo, junio, julio, agosto, septiembre, octubre, noviembre y diciembre de 2018, en los cuales se verificó el contenido de los estudios previos que se adelantaron para el correspondiente mes.</t>
  </si>
  <si>
    <t xml:space="preserve">208-DGC-Pr-19 Imposición de multas</t>
  </si>
  <si>
    <t xml:space="preserve">No requerir al contratista por el incumplimiento de las obligaciones contractuales</t>
  </si>
  <si>
    <t xml:space="preserve">Debilidades en el ejercicio de la supervisión, que no permita establecer oportunamente el incumplimiento a las obligaciones contractuales, para favorecer intereses particulares</t>
  </si>
  <si>
    <t xml:space="preserve">Favorecimiento al contratista incumplido</t>
  </si>
  <si>
    <t xml:space="preserve">Para dar un manejo adecuado a este riesgo se plantea Prevenirlo, mediante el desarrollo de una acción consistente enRealizar jornadas de sensibilización a los supervisores por parte de la Dirección de Gestión Corporativa y CID sobre el cumplimiento de las funciones de los supervisores, interventores y apoyos a la supervisión en temas de incumplimiento</t>
  </si>
  <si>
    <t xml:space="preserve">Realizar una (1) sensibilización y un (1) memorando de buenas prácticas contractuales, con periodicidad trimestral, sobre la correcta aplicación del trámite de incumplimiento en ejercicio de las funciones de supervisión e interventoría</t>
  </si>
  <si>
    <t xml:space="preserve">Se emite un memorando denominado "Aspectos para tener en cuenta en la supervisión o interventoría de contratos celebrados con la Caja de la Vivienda Popular"  y una sensibilización de buenas prácticas contractuales denominada "Lineamientos contractuales para el ejercicio de la función contractual de la Caja de la Vivienda Popular" en el cual se recuerda a los supervisores contractuales acerca de la obligación que tienen los mismos de efectuar aplicación al trámite de incumplimiento.</t>
  </si>
  <si>
    <t xml:space="preserve">14. Gestión Tecnología de la Información y Comunicaciones</t>
  </si>
  <si>
    <t xml:space="preserve">Soporte Tecnico</t>
  </si>
  <si>
    <t xml:space="preserve">Jefe Oficina de Tecnologías de la Información y las Comunicaciones</t>
  </si>
  <si>
    <t xml:space="preserve">Oficina Tecnologías de la Información y las Comunicaciones</t>
  </si>
  <si>
    <t xml:space="preserve">Indisponibilidad en las herramientas y/o equipos de cómputo</t>
  </si>
  <si>
    <t xml:space="preserve">Falla y/o falta de equipos, o indisponibilidad de los mismos, por factores internos o externos, que afecten el normal desarrollo de las labores diarias en la CVP</t>
  </si>
  <si>
    <t xml:space="preserve">Deterioro o mal manejo de los equipos tecnológicos,  que genera indisponiilidad total o parcial de los mismos - Fallas en los sistemas eléctricos y/o red de datos de la entidad - Desconocimiento de los usuarios de la entidad frente al uso de equipos o herramientas tecnológicas instaladas en la entidad - Falla que genere necesidad de reposición del equipo y/o herramienta tecnológica, por requerir repuesto de dificil rotación en el mercado para su reparación</t>
  </si>
  <si>
    <t xml:space="preserve">Pérdida de productividad o respuestas tardias a las necesidades de los grupos de interes - reprocesos o ejecución  de procesos manuales o alternos - Daños, en algunos casos irreparables, de las herramientas tecnológicas. - Necesidad de recursos económicos adicionales para solventar este tipo de eventos.</t>
  </si>
  <si>
    <t xml:space="preserve">Para dar un manejo adecuado a este riesgo se plantea Prevenirlo, mediante el desarrollo de una acción consistente en:- Realizar charlas pedagógicas trimestrales y comunicaciones mensuales acerca del buen uso de las herramientas tecnológicas.
- Promover la documentación y gestión del procedimiento disciplinario que apoyaría el cumplimiento de la política de seguridad informática, así como el buen uso de las herramientas tecnológicas. El responsable de ejecutar es el/la Profesional Universitario Oficina TIC y se espera que esta acción finalice el 31/12/2018</t>
  </si>
  <si>
    <t xml:space="preserve">Disminución en indisponibilidad o incidentes reportados que afecten el normal funcionamiento de los equipos de cómputo mediante:
tres charlas en el año 2018 frente al buen uso de las herramientas tecnológicas.
Estructura documental del proceso Gestión Tecnología de la Información y Comunicaciones actualizada, aprobada y publicada (1 proceso y 2 procedimientos)</t>
  </si>
  <si>
    <t xml:space="preserve">Jefe Oficina Tecnologías de la Información y las Comunicaciones</t>
  </si>
  <si>
    <t xml:space="preserve">- Evidencia de charlas de sensibilización y comunicaciones sobre el buen uso de las herramientas tecnológicas.
- Evidencia mesas de trabajo para la documentación del procedimiento disciplinario con el área correspondiente, y un borrador de dicho procedimiento o el documento oficial.'</t>
  </si>
  <si>
    <t xml:space="preserve">Todos los procedimientos</t>
  </si>
  <si>
    <t xml:space="preserve">Reprocesos y/o desconocimiento del alcance y operatividad del proceso Gestión TIC</t>
  </si>
  <si>
    <t xml:space="preserve">Dado el cambio organizacional que modificó el Mapa de Procesos que integra el Plan Estratégico de la Caja de la Vivienda Popular, el cual dió origen al proceso de Gestión TIC con un enfoque estratégico, se pueden generar reprocesos y/o desconocimiento en la forma de operar con respecto al alcance de la nueva oficina TIC. </t>
  </si>
  <si>
    <t xml:space="preserve">Procedimientos desactualizados y/o no documentados  - Procedimientos desactualizados y/o no documentados  - Procedimientos desactualizados y/o no documentados </t>
  </si>
  <si>
    <t xml:space="preserve">Falta de claridad en la forma en que se deben ejecutar las funciones de la Oficina TIC - Falta de registro y/o seguimiento de los productos y servicios generados por la Oficina TIC a través de su proceso. - Reprocesos al interior de la Oficina TIC y en otras dependencias</t>
  </si>
  <si>
    <t xml:space="preserve">Para dar un manejo adecuado a este riesgo se plantea Prevenirlo, mediante el desarrollo de una acción consistente en:Documentar completamente los procedimientos, manuales, instructivos, formatos y demás documentación requerida, de conformidad con el alcance del proceso Gestión Tecnologías de la Información y las Comunicaciones</t>
  </si>
  <si>
    <t xml:space="preserve">Proceso Gestión Tecnologías de la Información y las Comunicaciones documentado, actualizado, aprobado y publicado, alineado al Plan Estratégico de la CVP</t>
  </si>
  <si>
    <t xml:space="preserve">Procedimientos, manuales, instructivos, formatos y demás documentación del Proceso Gestión Tecnologías de la Información y las Comunicaciones, actualizados y divulgados.</t>
  </si>
  <si>
    <t xml:space="preserve">Seguridad Informatica</t>
  </si>
  <si>
    <t xml:space="preserve">Fuga de información
y/o mal manejo de la misma</t>
  </si>
  <si>
    <t xml:space="preserve">Cierta información que maneja la CVP acerca de sus beneficiarios y/o grupos de interés, es de carácter confidencial, por esto la misma debe ser manejada de manera cauteloza y siempre procurando la privacidad de la misma, pues de estar expuesta podría ser usada para fines maliciosos.</t>
  </si>
  <si>
    <t xml:space="preserve">-Sustracción parcial o total de información para beneficio propio y/o de terceros, por personal interno o intrución de un externo a la entidad y/o a la red de la CVP. - -Acceso no autorizado a los equipos y/o redes de computo. - - Robo y/o manipulación de información sensible</t>
  </si>
  <si>
    <t xml:space="preserve">* Falta de credibilidad en la información generada por la entidad. - * Posibles procesos judiciales en contra de la entidad - * Investigaciones disciplinarias
 - * Uso de información sensible con fines maliciosos</t>
  </si>
  <si>
    <t xml:space="preserve">Para dar un manejo adecuado a este riesgo se plantea Mitigarlo, mediante el desarrollo de una acción consistente en:Realizar charlas pedagógicas semestrales que apoyen la sensibilización de los funcionarios y/o contratistas de la entidad con respecto al cuidado y buen manejo de la información.
Generar comunicaciones mensuales al interior de la entidad, con el fin de propender por la seguridad de la información.</t>
  </si>
  <si>
    <t xml:space="preserve">Registro de asistencia de las dos charlas para la vigencia 2018 que realice la Oficina TIC de sensibilización respecto a la importancia de la seguridad de la información en la Entidad.</t>
  </si>
  <si>
    <t xml:space="preserve">- Evidencia de charlas de sensibilización y comunicaciones sobre cuidado y buen manejo de la información.</t>
  </si>
  <si>
    <t xml:space="preserve">15. Gestión del Control Interno Disciplinario</t>
  </si>
  <si>
    <t xml:space="preserve">Control Interno Disciplinario</t>
  </si>
  <si>
    <t xml:space="preserve">Violación de la reserva legal de los procesos disciplinarios</t>
  </si>
  <si>
    <t xml:space="preserve">Conforme a lo consagrado en el artículo 95 de la Ley 734 de 2002,  las actuaciones disciplinarias serán reservadas hasta cuando se formule el pliego de cargos o la providencia que ordene el archivo definitivo, sin perjuicio de los derechos de los sujetos procesales. </t>
  </si>
  <si>
    <t xml:space="preserve">La poca seguridad de la oficina de Control Interno Disciplinario de la Entidad dificulta la reserva legar del proceso. - Falta de capacitación del personal que recibe y asigna las quejas disciplinarias al personal competente. - Ausencia de sistemas de información que permitan dar trazabilidad al proceso disciplinario</t>
  </si>
  <si>
    <t xml:space="preserve">Sanciones por parte de los entes de control. - Pérdida de información. - Pérdida de la buena imagen y credibilidad de la Entidad.</t>
  </si>
  <si>
    <t xml:space="preserve">Insignificante</t>
  </si>
  <si>
    <t xml:space="preserve">Se realizó evaluación a los controles asociados a los riesgos en terminos relacionados con documentación, soportes, responsables, frecuencia y efectividad, evidenciandose una efectividad del 60%</t>
  </si>
  <si>
    <t xml:space="preserve">Para dar un manejo adecuado a este riesgo se plantea Prevenirlo, mediante el desarrollo de una acción consistente en: 
Implementar un documento donde se le haga saber a los investigados y testigos de la actuación la obligación de guardar la confidencialidad y reserva legal del proceso disciplinario.</t>
  </si>
  <si>
    <t xml:space="preserve">Preservación de la Reserva Legal de la actuación disciplinaria y cumplimiento de lo dispuesto en el artículo 95 de la Ley 734 de 2002.</t>
  </si>
  <si>
    <t xml:space="preserve">Se adelantó la actividad programada donde se garantiza guardar la confidencialidad y reserva legal del proceso disciplinario mediante la aplicación del formato 208-CID-FT-33 en cada uno de los expedientes disciplinarios adelantados por la CVP.  Se realizó la inclusión de este formato  en el procedimiento del proceso de Control Interno Disciplinario 208-CID-Pr-01.</t>
  </si>
  <si>
    <t xml:space="preserve">Obstaculizar la acción disciplinaria en sus diferentes etapas que conlleven a la prescripción de la acción. </t>
  </si>
  <si>
    <t xml:space="preserve">Dilación de los procesos disciplinarios que ocasionen la prescripción del mismo. Por parte de los operadores disciplinarios.</t>
  </si>
  <si>
    <t xml:space="preserve">Recibir Dadivas
Negligencia en el ejercicio de las funciones</t>
  </si>
  <si>
    <t xml:space="preserve">Acciones judiciales en contra de la CVP - Perdida del objetivo de la accion disciplinaria - Acciones disciplinarias por parte de los entes de control (Procuraduria y Personeria) </t>
  </si>
  <si>
    <t xml:space="preserve">Para dar un manejo adecuado a este riesgo se plantea Prevenirlo, mediante el desarrollo de una acción consistente en:  
Se realizaran mesas de trabajo por parte de los operadores disciplinarios de manera trimestral dentro de las cuales se verificaran el numero de procesos en curso, estado actual de los procesos y etapa en que se encuentre.</t>
  </si>
  <si>
    <t xml:space="preserve">Que las actuaciones disciplinarias se desarrollen en el marco de lo dispuesto en la Ley 734 de 2002 y que ningún proceso prescriba.</t>
  </si>
  <si>
    <r>
      <rPr>
        <sz val="8"/>
        <color rgb="FF000000"/>
        <rFont val="Arial"/>
        <family val="2"/>
        <charset val="1"/>
      </rPr>
      <t xml:space="preserve">Se realizaron tres (</t>
    </r>
    <r>
      <rPr>
        <b val="true"/>
        <sz val="8"/>
        <color rgb="FF000000"/>
        <rFont val="Arial"/>
        <family val="2"/>
        <charset val="1"/>
      </rPr>
      <t xml:space="preserve">3</t>
    </r>
    <r>
      <rPr>
        <sz val="8"/>
        <color rgb="FF000000"/>
        <rFont val="Arial"/>
        <family val="2"/>
        <charset val="1"/>
      </rPr>
      <t xml:space="preserve">) mesas de trabajo por parte de los funcionarios de la oficina de Control Interno Disciplinario en la vigencia, de las cuales se verificaron los procesos en curso, su estado actual de los procesos que cursan en la CVP.
</t>
    </r>
    <r>
      <rPr>
        <b val="true"/>
        <sz val="8"/>
        <color rgb="FF000000"/>
        <rFont val="Arial"/>
        <family val="2"/>
        <charset val="1"/>
      </rPr>
      <t xml:space="preserve">Para la Primera mesa de trabajo (01/08/2018) tuvo como resultado</t>
    </r>
    <r>
      <rPr>
        <sz val="8"/>
        <color rgb="FF000000"/>
        <rFont val="Arial"/>
        <family val="2"/>
        <charset val="1"/>
      </rPr>
      <t xml:space="preserve">: 
La revisión  a corte del 8 de agosto del presente año es de 54 procesos en curso. Se utilizó la herramienta (Hoja de cálculo en formato Excel) en donde se registra en la base de datos los procesos que adelanta la oficina CID. 
A la fecha se contón con 54 actuaciones disciplinarias vigentes, las cuales se encuentran determinadas por anualidad de la siguiente manera: del 2015: 1 Proceso que se encuentran en apertura de investigación; 2016, 14 Procesos de los cuales 3 se encuentran en cierre de investigación, 5 en apertura de investigación y 6 en indagación preliminar; 2017, 31 Procesos que se encuentran en indagación preliminar; y para el 2018, 8 Procesos que se encuentran en indagación preliminar.
</t>
    </r>
    <r>
      <rPr>
        <b val="true"/>
        <sz val="8"/>
        <color rgb="FF000000"/>
        <rFont val="Arial"/>
        <family val="2"/>
        <charset val="1"/>
      </rPr>
      <t xml:space="preserve">Para la segunda mesa de trabajo (11,12/09/2018) tuvo como resultado</t>
    </r>
    <r>
      <rPr>
        <sz val="8"/>
        <color rgb="FF000000"/>
        <rFont val="Arial"/>
        <family val="2"/>
        <charset val="1"/>
      </rPr>
      <t xml:space="preserve"> 
Se adelantó la revisión que arrojó la revision de 9 autos de archivo de los cuales son del año 2016.
Para la vigencia 2018, a corte del 1 de agosto se han recibido 15 quejas e informes dando como resultado 7 autos inhibitorios y 8 indagaciones preliminares que hacen parte de los 54 procesos en curso.
Adicionalmente se han adelantado actuaciones que corresponden al curso del proceso disciplinario tales como: (apertura de investigación, cierre de investigación, acumulación de proceso, autos de pruebas, etc.)
</t>
    </r>
    <r>
      <rPr>
        <b val="true"/>
        <sz val="8"/>
        <color rgb="FF000000"/>
        <rFont val="Arial"/>
        <family val="2"/>
        <charset val="1"/>
      </rPr>
      <t xml:space="preserve">Para la tercera mesa de trabajo (13/12/2018) tuvo como resultado:
</t>
    </r>
    <r>
      <rPr>
        <sz val="8"/>
        <color rgb="FF000000"/>
        <rFont val="Arial"/>
        <family val="2"/>
        <charset val="1"/>
      </rPr>
      <t xml:space="preserve">
Control Interno Disciplinario tiene a la fecha </t>
    </r>
    <r>
      <rPr>
        <b val="true"/>
        <sz val="8"/>
        <color rgb="FF000000"/>
        <rFont val="Arial"/>
        <family val="2"/>
        <charset val="1"/>
      </rPr>
      <t xml:space="preserve">56</t>
    </r>
    <r>
      <rPr>
        <sz val="8"/>
        <color rgb="FF000000"/>
        <rFont val="Arial"/>
        <family val="2"/>
        <charset val="1"/>
      </rPr>
      <t xml:space="preserve"> expedientes disciplinarios vigentes, los cuales se encuentran determinadas por anualidad de la siguiente manera:
• 2016: 8 Procesos
• 2017: 26 Procesos
• 2018: 22 Procesos
Para la vigencia 2018, correspondiente al periodo de </t>
    </r>
    <r>
      <rPr>
        <b val="true"/>
        <sz val="8"/>
        <color rgb="FF000000"/>
        <rFont val="Arial"/>
        <family val="2"/>
        <charset val="1"/>
      </rPr>
      <t xml:space="preserve">Octubre a Diciembre</t>
    </r>
    <r>
      <rPr>
        <sz val="8"/>
        <color rgb="FF000000"/>
        <rFont val="Arial"/>
        <family val="2"/>
        <charset val="1"/>
      </rPr>
      <t xml:space="preserve">, se han adelantado las siguientes actuaciones.
</t>
    </r>
    <r>
      <rPr>
        <b val="true"/>
        <sz val="8"/>
        <color rgb="FF000000"/>
        <rFont val="Arial"/>
        <family val="2"/>
        <charset val="1"/>
      </rPr>
      <t xml:space="preserve">Para el mes de Octubre  2018</t>
    </r>
    <r>
      <rPr>
        <sz val="8"/>
        <color rgb="FF000000"/>
        <rFont val="Arial"/>
        <family val="2"/>
        <charset val="1"/>
      </rPr>
      <t xml:space="preserve"> se realizaron las siguientes actuaciones:
 • Autos de Indagación: 1
• Autos de Pruebas: 3
</t>
    </r>
    <r>
      <rPr>
        <b val="true"/>
        <sz val="8"/>
        <color rgb="FF000000"/>
        <rFont val="Arial"/>
        <family val="2"/>
        <charset val="1"/>
      </rPr>
      <t xml:space="preserve">Para el mes de Noviembre 2018</t>
    </r>
    <r>
      <rPr>
        <sz val="8"/>
        <color rgb="FF000000"/>
        <rFont val="Arial"/>
        <family val="2"/>
        <charset val="1"/>
      </rPr>
      <t xml:space="preserve"> se realizaron las siguientes actuaciones:
• Auto de desglose: 1
• Autos Inhibitorios: 1
• Autos de Indagación: 1
• Autos de Pruebas: 5
• Auto remitiendo por competencia: 3
• Auto Inhibitorio: 1
• Auto Cierre investigación: 1
• Auto de archivo: 4
</t>
    </r>
    <r>
      <rPr>
        <b val="true"/>
        <sz val="8"/>
        <color rgb="FF000000"/>
        <rFont val="Arial"/>
        <family val="2"/>
        <charset val="1"/>
      </rPr>
      <t xml:space="preserve">Para el mes de Diciembre 2018</t>
    </r>
    <r>
      <rPr>
        <sz val="8"/>
        <color rgb="FF000000"/>
        <rFont val="Arial"/>
        <family val="2"/>
        <charset val="1"/>
      </rPr>
      <t xml:space="preserve"> se realizaron las siguientes actuaciones:
• Auto ordena continuar proceso con radicación diferente: 6
• Auto incorpora Documentos: 1
• Autos de Pruebas: 1
</t>
    </r>
  </si>
  <si>
    <t xml:space="preserve">16. Evaluación de la Gestión</t>
  </si>
  <si>
    <t xml:space="preserve">Auditoría Interna y Visitas</t>
  </si>
  <si>
    <t xml:space="preserve">Asesor de Control Interno</t>
  </si>
  <si>
    <t xml:space="preserve">Asesoría de Control Interno</t>
  </si>
  <si>
    <t xml:space="preserve">Incumplimiento del Plan Anual Auditorías aprobado para la vigencia</t>
  </si>
  <si>
    <t xml:space="preserve">Incumplimiento de las acciones planteadas incluidas en el Plan Anual de Auditorías.</t>
  </si>
  <si>
    <t xml:space="preserve">Personal Insuficiente para la ejecución de las actividades planteadas - Reprogramación de actividades o procesos de auditoría que modifican el Plan establecido - Demora en la generación de informes que prolongan los procesos de auditoría - Falta de idoneidad del equipo auditor</t>
  </si>
  <si>
    <t xml:space="preserve">Incumplimiento de elementos legales aplicables a control Interno
 - Hallazgos por parte de entes de control</t>
  </si>
  <si>
    <t xml:space="preserve">Para dar un manejo adecuado a este riesgo se plantea Prevenirlo, mediante el desarrollo de una acción consistente en:Realizar reportes trimestrales del avance en el Plan Anual de Auditorías El responsable de ejecutar es el/la Asesora de Control Interno y se espera que esta acción finalice el 31/12/2018</t>
  </si>
  <si>
    <t xml:space="preserve">Cuatro (4) informes de seguimiento al avance del Plan Anual de Auditorías</t>
  </si>
  <si>
    <t xml:space="preserve">Asesora de Control Interno</t>
  </si>
  <si>
    <t xml:space="preserve">El primer seguimiento se realizó el 05 de enero de 2018, correspondiente al corte del 31 de diciembre de 2017.
Evidencia en hoja de Excel y ruta: \\Serv-backup\Historico Control Interno\6. Herramientas de Control Interno\2017 Herramientas Control Interno\6.1 Plan Acción Control Interno
El segundo seguimiento se realizó el 23 de abril de 2018, correspondiente al corte de 31 de marzo de 2018.
El tercer seguimiento se realizó el 10 de julio de 2018, correspondiente al corte de 30 de junio de 2018.
El cuarto seguimiento se realizó el 12 de octubre de 2018, correspondiente al corte de 30 septiembre de 2018.
Evidencias en correos electrónicos remitidos al Jefe de Planeación y publicados en la ruta: \\10.216.160.201\calidad\25. AUDITORIAS\2018\PLAN ANUAL DE AUDITORIAS</t>
  </si>
  <si>
    <t xml:space="preserve">Documentación errada de hallazgos y conceptos de seguimiento tras revisión de herramientas de gestión de los procesos</t>
  </si>
  <si>
    <t xml:space="preserve">Se puede presentar la documentación errada de hallazgos por la complejudad del reporte en los instrumentos de gestión establecidos para los procesos de la CVP</t>
  </si>
  <si>
    <t xml:space="preserve">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t>
  </si>
  <si>
    <t xml:space="preserve">Dificultad para el seguimiento de las acciones planteadas - Carga operacional adicional por el mal planteamiento de las acciones relacionadas. - Ineficiencia operativa general - Resultados por dependencias y/o procesos que no corresponden a la realidad</t>
  </si>
  <si>
    <t xml:space="preserve">Para dar un manejo adecuado a este riesgo se plantea Mitigarlo, mediante el desarrollo de una acción consistente en:Gestionar 4 capacitaciones que permitan optimizar el uso de las herramientas de gestión formuladas para los procesos y áreas de la entidad.
(Plan de Acción y estrategia anticorrupción; Diseño de Indicadores; Gestión de Riesgos; Análisis de causas y formulación de acciones) El responsable de ejecutar es el/la Asesora de Control Interno y se espera que esta acción finalice el 31/12/2018</t>
  </si>
  <si>
    <t xml:space="preserve">Cuatro (4) Capacitaciones para el uso de herramientas de Gestión.</t>
  </si>
  <si>
    <t xml:space="preserve">Se realizaron las siguientes capacitaciones y talleres en los siguientes temas:
El 24 de enero de 2018 se realizó la capacitación en herramientas de gestión, en donde se expusieron temas como indicadores y gestión de riesgos.
Mediante memorando 2018IE935 del 1 de febrero de 2018 la Asesoría de Control Interno solicitó a la Oficina Asesora de Planeación la programación de una capacitación en herramientas de gestión para dar cumplimiento al Plan Anual de Auditorías, posteriormente mediante memorando 2018IE1417 la Oficina Asesora de Planeación invita a la Jornada de capacitación y sensibilización sobre Herramientas de gestión Institucionales de la Caja de la Vivienda Popular, esta jornada se desarrolló el 15 de febrero de 2018.
En los meses de abril y mayo se realizaron una serie de talleres para la reformulación del mapa de riesgos por procesos y de corrupción con las diferentes áreas de la entidad, donde se incluyó la capacitación en la metodología del DAFP.
El 16 de mayo de 2018 se realizó el taller práctico causa – raíz en el marco de los análisis de causas de los Planes de Mejoramiento.
Como evidencia de los anteriores eventos, se cuenta con listados de asistencia en \\10.216.160.201\control interno\2018\4. APOYO\5. InducciónYCapacitación</t>
  </si>
  <si>
    <t xml:space="preserve">Omitir Hallazgos identificados en los informes de CI</t>
  </si>
  <si>
    <t xml:space="preserve">Omitir hallazgos de manera consiente y voluntaria en los informes durante el proceso de auditoría o generación de informes de Ley.</t>
  </si>
  <si>
    <t xml:space="preserve">Falta de objetividad  de los auditores por algún tipo de compromiso - Interés en obtener dádivas por la omisión de reporte de inconsistencias - Debilidad en valores éticos y morales
Falta de idoneidad del equipo auditor - Desconocimiento de la cultura del autocontrol</t>
  </si>
  <si>
    <t xml:space="preserve">Hallazgos por parte de los entes de control  - Pérdidas económicas para la entidad - Posible afectación a la operación de los procesos</t>
  </si>
  <si>
    <t xml:space="preserve">Para dar un manejo adecuado a este riesgo se plantea Mitigarlo, mediante el desarrollo de una acción consistente en:Realizar dos actividades de sensibilización durante la vigencia relacionada con elementos éticos y los roles a desempeñar por parte de Control Interno El responsable de ejecutar es el/la Asesora de Control Interno y se espera que esta acción finalice el 31/12/2018</t>
  </si>
  <si>
    <t xml:space="preserve">Dos (2) actividades de sensibilización relacionadas con elementos éticos y roles a desempeñar por parte de Control Interno.</t>
  </si>
  <si>
    <t xml:space="preserve">Las actividades de sensibilización relacionadas con elementos éticos y roles a desempeñar por Control Interno se realizan en el marco de las jornadas de Inducción y Reinducción de la entidad en las cuales participa la Asesoría de Control Interno.
La primera jornada se realizó el 2 de marzo, la segunda jornada se realizó el 4 de septiembre y la última del año se hizo el  25 de octubre. Como evidencia de lo anterior, se cuenta con listados de asistencia  en  \\10.216.160.201\control interno\2018\4. APOYO\5. InducciónYCapacitación
</t>
  </si>
</sst>
</file>

<file path=xl/styles.xml><?xml version="1.0" encoding="utf-8"?>
<styleSheet xmlns="http://schemas.openxmlformats.org/spreadsheetml/2006/main">
  <numFmts count="4">
    <numFmt numFmtId="164" formatCode="General"/>
    <numFmt numFmtId="165" formatCode="D\-MMM\-YYYY"/>
    <numFmt numFmtId="166" formatCode="0%"/>
    <numFmt numFmtId="167" formatCode="@"/>
  </numFmts>
  <fonts count="16">
    <font>
      <sz val="10"/>
      <name val="Arial"/>
      <family val="2"/>
    </font>
    <font>
      <sz val="10"/>
      <name val="Arial"/>
      <family val="0"/>
    </font>
    <font>
      <sz val="10"/>
      <name val="Arial"/>
      <family val="0"/>
    </font>
    <font>
      <sz val="10"/>
      <name val="Arial"/>
      <family val="0"/>
    </font>
    <font>
      <sz val="11"/>
      <color rgb="FF000000"/>
      <name val="Arial"/>
      <family val="2"/>
      <charset val="1"/>
    </font>
    <font>
      <b val="true"/>
      <sz val="11"/>
      <color rgb="FF000000"/>
      <name val="Arial"/>
      <family val="2"/>
      <charset val="1"/>
    </font>
    <font>
      <b val="true"/>
      <sz val="9"/>
      <color rgb="FF000000"/>
      <name val="Arial"/>
      <family val="2"/>
      <charset val="1"/>
    </font>
    <font>
      <sz val="9"/>
      <color rgb="FF000000"/>
      <name val="Arial"/>
      <family val="2"/>
      <charset val="1"/>
    </font>
    <font>
      <sz val="9"/>
      <name val="Arial"/>
      <family val="2"/>
      <charset val="1"/>
    </font>
    <font>
      <sz val="10"/>
      <color rgb="FF222222"/>
      <name val="Arial"/>
      <family val="2"/>
      <charset val="1"/>
    </font>
    <font>
      <sz val="10"/>
      <color rgb="FF000000"/>
      <name val="Arial"/>
      <family val="2"/>
      <charset val="1"/>
    </font>
    <font>
      <sz val="10"/>
      <name val="Lohit Devanagari"/>
      <family val="2"/>
    </font>
    <font>
      <sz val="10"/>
      <name val="Arial"/>
      <family val="2"/>
      <charset val="1"/>
    </font>
    <font>
      <sz val="8"/>
      <name val="Arial"/>
      <family val="2"/>
      <charset val="1"/>
    </font>
    <font>
      <sz val="8"/>
      <color rgb="FF000000"/>
      <name val="Arial"/>
      <family val="2"/>
      <charset val="1"/>
    </font>
    <font>
      <b val="true"/>
      <sz val="8"/>
      <color rgb="FF000000"/>
      <name val="Arial"/>
      <family val="2"/>
      <charset val="1"/>
    </font>
  </fonts>
  <fills count="12">
    <fill>
      <patternFill patternType="none"/>
    </fill>
    <fill>
      <patternFill patternType="gray125"/>
    </fill>
    <fill>
      <patternFill patternType="solid">
        <fgColor rgb="FFFBE5D6"/>
        <bgColor rgb="FFFFF2CC"/>
      </patternFill>
    </fill>
    <fill>
      <patternFill patternType="solid">
        <fgColor rgb="FFBDD7EE"/>
        <bgColor rgb="FFD0CECE"/>
      </patternFill>
    </fill>
    <fill>
      <patternFill patternType="solid">
        <fgColor rgb="FFFFF2CC"/>
        <bgColor rgb="FFFBE5D6"/>
      </patternFill>
    </fill>
    <fill>
      <patternFill patternType="solid">
        <fgColor rgb="FFC5E0B4"/>
        <bgColor rgb="FFD0CECE"/>
      </patternFill>
    </fill>
    <fill>
      <patternFill patternType="solid">
        <fgColor rgb="FFE2F0D9"/>
        <bgColor rgb="FFEDEDED"/>
      </patternFill>
    </fill>
    <fill>
      <patternFill patternType="solid">
        <fgColor rgb="FFA9D18E"/>
        <bgColor rgb="FFC5E0B4"/>
      </patternFill>
    </fill>
    <fill>
      <patternFill patternType="solid">
        <fgColor rgb="FFFFFFFF"/>
        <bgColor rgb="FFEDEDED"/>
      </patternFill>
    </fill>
    <fill>
      <patternFill patternType="solid">
        <fgColor rgb="FFD0CECE"/>
        <bgColor rgb="FFBDD7EE"/>
      </patternFill>
    </fill>
    <fill>
      <patternFill patternType="solid">
        <fgColor rgb="FFFFE699"/>
        <bgColor rgb="FFFFF2CC"/>
      </patternFill>
    </fill>
    <fill>
      <patternFill patternType="solid">
        <fgColor rgb="FFEDEDED"/>
        <bgColor rgb="FFE2F0D9"/>
      </patternFill>
    </fill>
  </fills>
  <borders count="5">
    <border diagonalUp="false" diagonalDown="false">
      <left/>
      <right/>
      <top/>
      <bottom/>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thin"/>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11" fillId="0" borderId="0" applyFont="true" applyBorder="false" applyAlignment="false" applyProtection="false"/>
  </cellStyleXfs>
  <cellXfs count="7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general"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6" fillId="0" borderId="4" xfId="0" applyFont="true" applyBorder="true" applyAlignment="true" applyProtection="false">
      <alignment horizontal="center" vertical="center" textRotation="0" wrapText="fals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general" vertical="center" textRotation="0" wrapText="true" indent="0" shrinkToFit="false"/>
      <protection locked="true" hidden="false"/>
    </xf>
    <xf numFmtId="164" fontId="7" fillId="0" borderId="2" xfId="0" applyFont="true" applyBorder="true" applyAlignment="true" applyProtection="false">
      <alignment horizontal="general" vertical="center" textRotation="0" wrapText="true" indent="0" shrinkToFit="false"/>
      <protection locked="true" hidden="false"/>
    </xf>
    <xf numFmtId="164" fontId="8" fillId="0" borderId="2" xfId="0" applyFont="true" applyBorder="true" applyAlignment="true" applyProtection="false">
      <alignment horizontal="general" vertical="center" textRotation="0" wrapText="true" indent="0" shrinkToFit="false"/>
      <protection locked="true" hidden="false"/>
    </xf>
    <xf numFmtId="165" fontId="7" fillId="0" borderId="2" xfId="0" applyFont="true" applyBorder="true" applyAlignment="true" applyProtection="false">
      <alignment horizontal="center" vertical="center" textRotation="0" wrapText="true" indent="0" shrinkToFit="false"/>
      <protection locked="true" hidden="false"/>
    </xf>
    <xf numFmtId="166" fontId="6" fillId="0" borderId="2" xfId="0" applyFont="true" applyBorder="true" applyAlignment="true" applyProtection="false">
      <alignment horizontal="center" vertical="center" textRotation="0" wrapText="true" indent="0" shrinkToFit="false"/>
      <protection locked="true" hidden="false"/>
    </xf>
    <xf numFmtId="166" fontId="6" fillId="0" borderId="2"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general" vertical="center" textRotation="0" wrapText="true" indent="0" shrinkToFit="false"/>
      <protection locked="true" hidden="false"/>
    </xf>
    <xf numFmtId="165" fontId="7" fillId="2" borderId="2" xfId="0" applyFont="true" applyBorder="true" applyAlignment="true" applyProtection="false">
      <alignment horizontal="center" vertical="center" textRotation="0" wrapText="true" indent="0" shrinkToFit="false"/>
      <protection locked="true" hidden="false"/>
    </xf>
    <xf numFmtId="164" fontId="9" fillId="2" borderId="0" xfId="0" applyFont="true" applyBorder="false" applyAlignment="true" applyProtection="false">
      <alignment horizontal="left" vertical="center" textRotation="0" wrapText="tru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10" fillId="2" borderId="2" xfId="0" applyFont="true" applyBorder="true" applyAlignment="true" applyProtection="false">
      <alignment horizontal="left"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true" indent="0" shrinkToFit="false"/>
      <protection locked="true" hidden="false"/>
    </xf>
    <xf numFmtId="164" fontId="7" fillId="3" borderId="2" xfId="0" applyFont="true" applyBorder="true" applyAlignment="true" applyProtection="false">
      <alignment horizontal="general" vertical="center" textRotation="0" wrapText="true" indent="0" shrinkToFit="false"/>
      <protection locked="true" hidden="false"/>
    </xf>
    <xf numFmtId="165" fontId="7" fillId="3" borderId="2" xfId="0" applyFont="true" applyBorder="true" applyAlignment="true" applyProtection="false">
      <alignment horizontal="center" vertical="center" textRotation="0" wrapText="true" indent="0" shrinkToFit="false"/>
      <protection locked="true" hidden="false"/>
    </xf>
    <xf numFmtId="166" fontId="6" fillId="3" borderId="2" xfId="0" applyFont="true" applyBorder="true" applyAlignment="true" applyProtection="false">
      <alignment horizontal="center" vertical="center" textRotation="0" wrapText="tru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7" fillId="4" borderId="2" xfId="0" applyFont="true" applyBorder="true" applyAlignment="true" applyProtection="false">
      <alignment horizontal="center" vertical="center" textRotation="0" wrapText="true" indent="0" shrinkToFit="false"/>
      <protection locked="true" hidden="false"/>
    </xf>
    <xf numFmtId="164" fontId="7" fillId="4" borderId="2" xfId="0" applyFont="true" applyBorder="true" applyAlignment="true" applyProtection="false">
      <alignment horizontal="general" vertical="center" textRotation="0" wrapText="true" indent="0" shrinkToFit="false"/>
      <protection locked="true" hidden="false"/>
    </xf>
    <xf numFmtId="165" fontId="7" fillId="4" borderId="2" xfId="0" applyFont="true" applyBorder="true" applyAlignment="true" applyProtection="false">
      <alignment horizontal="center" vertical="center" textRotation="0" wrapText="true" indent="0" shrinkToFit="false"/>
      <protection locked="true" hidden="false"/>
    </xf>
    <xf numFmtId="166" fontId="6" fillId="4" borderId="2" xfId="0" applyFont="true" applyBorder="true" applyAlignment="true" applyProtection="false">
      <alignment horizontal="center" vertical="center" textRotation="0" wrapText="tru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7" fillId="5" borderId="2" xfId="0" applyFont="true" applyBorder="true" applyAlignment="true" applyProtection="false">
      <alignment horizontal="center" vertical="center" textRotation="0" wrapText="true" indent="0" shrinkToFit="false"/>
      <protection locked="true" hidden="false"/>
    </xf>
    <xf numFmtId="164" fontId="7" fillId="5" borderId="2" xfId="0" applyFont="true" applyBorder="true" applyAlignment="true" applyProtection="false">
      <alignment horizontal="justify" vertical="top" textRotation="0" wrapText="true" indent="0" shrinkToFit="false"/>
      <protection locked="true" hidden="false"/>
    </xf>
    <xf numFmtId="164" fontId="7" fillId="5" borderId="2" xfId="0" applyFont="true" applyBorder="true" applyAlignment="true" applyProtection="false">
      <alignment horizontal="general"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7" fillId="5" borderId="2" xfId="0" applyFont="true" applyBorder="true" applyAlignment="true" applyProtection="false">
      <alignment horizontal="justify" vertical="center" textRotation="0" wrapText="true" indent="0" shrinkToFit="false"/>
      <protection locked="true" hidden="false"/>
    </xf>
    <xf numFmtId="165" fontId="7" fillId="5" borderId="2" xfId="0" applyFont="true" applyBorder="true" applyAlignment="true" applyProtection="false">
      <alignment horizontal="center" vertical="center" textRotation="0" wrapText="true" indent="0" shrinkToFit="false"/>
      <protection locked="true" hidden="false"/>
    </xf>
    <xf numFmtId="166" fontId="6" fillId="5" borderId="2" xfId="0" applyFont="true" applyBorder="true" applyAlignment="true" applyProtection="false">
      <alignment horizontal="center" vertical="center" textRotation="0" wrapText="tru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6" fontId="7" fillId="8" borderId="2" xfId="0" applyFont="true" applyBorder="true" applyAlignment="true" applyProtection="false">
      <alignment horizontal="center" vertical="center" textRotation="0" wrapText="true" indent="0" shrinkToFit="false"/>
      <protection locked="true" hidden="false"/>
    </xf>
    <xf numFmtId="166" fontId="6" fillId="8" borderId="2" xfId="0" applyFont="true" applyBorder="true" applyAlignment="true" applyProtection="false">
      <alignment horizontal="center" vertical="center" textRotation="0" wrapText="tru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7" fillId="9" borderId="2" xfId="0" applyFont="true" applyBorder="true" applyAlignment="true" applyProtection="false">
      <alignment horizontal="center" vertical="center" textRotation="0" wrapText="true" indent="0" shrinkToFit="false"/>
      <protection locked="true" hidden="false"/>
    </xf>
    <xf numFmtId="164" fontId="7" fillId="9" borderId="2" xfId="0" applyFont="true" applyBorder="true" applyAlignment="true" applyProtection="false">
      <alignment horizontal="general" vertical="center" textRotation="0" wrapText="true" indent="0" shrinkToFit="false"/>
      <protection locked="true" hidden="false"/>
    </xf>
    <xf numFmtId="165" fontId="7" fillId="9" borderId="2" xfId="0" applyFont="true" applyBorder="true" applyAlignment="true" applyProtection="false">
      <alignment horizontal="center" vertical="center" textRotation="0" wrapText="true" indent="0" shrinkToFit="false"/>
      <protection locked="true" hidden="false"/>
    </xf>
    <xf numFmtId="166" fontId="6" fillId="9" borderId="2" xfId="19" applyFont="true" applyBorder="true" applyAlignment="true" applyProtection="true">
      <alignment horizontal="center" vertical="center" textRotation="0" wrapText="tru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4" fontId="12" fillId="9" borderId="2" xfId="0" applyFont="true" applyBorder="true" applyAlignment="true" applyProtection="false">
      <alignment horizontal="center" vertical="center" textRotation="0" wrapText="true" indent="0" shrinkToFit="false"/>
      <protection locked="true" hidden="false"/>
    </xf>
    <xf numFmtId="164" fontId="13" fillId="9" borderId="2" xfId="0" applyFont="true" applyBorder="true" applyAlignment="true" applyProtection="false">
      <alignment horizontal="left" vertical="center" textRotation="0" wrapText="true" indent="0" shrinkToFit="false"/>
      <protection locked="true" hidden="false"/>
    </xf>
    <xf numFmtId="166" fontId="6" fillId="9" borderId="2" xfId="0" applyFont="true" applyBorder="true" applyAlignment="true" applyProtection="false">
      <alignment horizontal="center" vertical="center" textRotation="0" wrapText="true" indent="0" shrinkToFit="false"/>
      <protection locked="true" hidden="false"/>
    </xf>
    <xf numFmtId="166" fontId="7" fillId="9" borderId="2" xfId="0" applyFont="true" applyBorder="true" applyAlignment="true" applyProtection="false">
      <alignment horizontal="center" vertical="center" textRotation="0" wrapText="true" indent="0" shrinkToFit="false"/>
      <protection locked="true" hidden="false"/>
    </xf>
    <xf numFmtId="164" fontId="7" fillId="4" borderId="2" xfId="0" applyFont="true" applyBorder="true" applyAlignment="true" applyProtection="false">
      <alignment horizontal="left" vertical="center" textRotation="0" wrapText="true" indent="0" shrinkToFit="false"/>
      <protection locked="true" hidden="false"/>
    </xf>
    <xf numFmtId="164" fontId="6" fillId="4" borderId="2" xfId="0" applyFont="true" applyBorder="true" applyAlignment="true" applyProtection="false">
      <alignment horizontal="general" vertical="center" textRotation="0" wrapText="true" indent="0" shrinkToFit="false"/>
      <protection locked="true" hidden="false"/>
    </xf>
    <xf numFmtId="164" fontId="7" fillId="7" borderId="2" xfId="0" applyFont="true" applyBorder="true" applyAlignment="true" applyProtection="false">
      <alignment horizontal="center" vertical="center" textRotation="0" wrapText="true" indent="0" shrinkToFit="false"/>
      <protection locked="true" hidden="false"/>
    </xf>
    <xf numFmtId="164" fontId="7" fillId="7" borderId="2" xfId="0" applyFont="true" applyBorder="true" applyAlignment="true" applyProtection="false">
      <alignment horizontal="general" vertical="center" textRotation="0" wrapText="true" indent="0" shrinkToFit="false"/>
      <protection locked="true" hidden="false"/>
    </xf>
    <xf numFmtId="165" fontId="7" fillId="7" borderId="2" xfId="0" applyFont="true" applyBorder="true" applyAlignment="true" applyProtection="false">
      <alignment horizontal="center" vertical="center" textRotation="0" wrapText="true" indent="0" shrinkToFit="false"/>
      <protection locked="true" hidden="false"/>
    </xf>
    <xf numFmtId="164" fontId="6" fillId="7" borderId="2" xfId="0" applyFont="true" applyBorder="true" applyAlignment="true" applyProtection="false">
      <alignment horizontal="general" vertical="center" textRotation="0" wrapText="true" indent="0" shrinkToFit="false"/>
      <protection locked="true" hidden="false"/>
    </xf>
    <xf numFmtId="164" fontId="7" fillId="10" borderId="2" xfId="0" applyFont="true" applyBorder="true" applyAlignment="true" applyProtection="false">
      <alignment horizontal="center" vertical="center" textRotation="0" wrapText="true" indent="0" shrinkToFit="false"/>
      <protection locked="true" hidden="false"/>
    </xf>
    <xf numFmtId="164" fontId="7" fillId="10" borderId="2" xfId="0" applyFont="true" applyBorder="true" applyAlignment="true" applyProtection="false">
      <alignment horizontal="general" vertical="center" textRotation="0" wrapText="true" indent="0" shrinkToFit="false"/>
      <protection locked="true" hidden="false"/>
    </xf>
    <xf numFmtId="165" fontId="7" fillId="10" borderId="2" xfId="0" applyFont="true" applyBorder="true" applyAlignment="true" applyProtection="false">
      <alignment horizontal="center" vertical="center" textRotation="0" wrapText="true" indent="0" shrinkToFit="false"/>
      <protection locked="true" hidden="false"/>
    </xf>
    <xf numFmtId="164" fontId="6" fillId="10" borderId="2" xfId="0" applyFont="true" applyBorder="true" applyAlignment="true" applyProtection="false">
      <alignment horizontal="general" vertical="center" textRotation="0" wrapText="true" indent="0" shrinkToFit="false"/>
      <protection locked="true" hidden="false"/>
    </xf>
    <xf numFmtId="167" fontId="7" fillId="7" borderId="2" xfId="0" applyFont="true" applyBorder="true" applyAlignment="true" applyProtection="false">
      <alignment horizontal="general" vertical="center" textRotation="0" wrapText="true" indent="0" shrinkToFit="false"/>
      <protection locked="true" hidden="false"/>
    </xf>
    <xf numFmtId="164" fontId="7" fillId="11" borderId="2" xfId="0" applyFont="true" applyBorder="true" applyAlignment="true" applyProtection="false">
      <alignment horizontal="center" vertical="center" textRotation="0" wrapText="true" indent="0" shrinkToFit="false"/>
      <protection locked="true" hidden="false"/>
    </xf>
    <xf numFmtId="164" fontId="7" fillId="11" borderId="2" xfId="0" applyFont="true" applyBorder="true" applyAlignment="true" applyProtection="false">
      <alignment horizontal="general" vertical="center" textRotation="0" wrapText="true" indent="0" shrinkToFit="false"/>
      <protection locked="true" hidden="false"/>
    </xf>
    <xf numFmtId="165" fontId="7" fillId="11" borderId="2" xfId="0" applyFont="true" applyBorder="true" applyAlignment="true" applyProtection="false">
      <alignment horizontal="center" vertical="center" textRotation="0" wrapText="true" indent="0" shrinkToFit="false"/>
      <protection locked="true" hidden="false"/>
    </xf>
    <xf numFmtId="166" fontId="6" fillId="11" borderId="2" xfId="0" applyFont="true" applyBorder="true" applyAlignment="true" applyProtection="false">
      <alignment horizontal="center" vertical="center" textRotation="0" wrapText="true" indent="0" shrinkToFit="false"/>
      <protection locked="true" hidden="false"/>
    </xf>
    <xf numFmtId="164" fontId="0" fillId="11" borderId="0" xfId="0" applyFont="false" applyBorder="fals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5" fontId="7" fillId="0" borderId="2" xfId="0" applyFont="true" applyBorder="true" applyAlignment="true" applyProtection="false">
      <alignment horizontal="center" vertical="center" textRotation="0" wrapText="true" indent="0" shrinkToFit="false"/>
      <protection locked="true" hidden="false"/>
    </xf>
    <xf numFmtId="166" fontId="6" fillId="0" borderId="2" xfId="19" applyFont="true" applyBorder="true" applyAlignment="true" applyProtection="true">
      <alignment horizontal="center" vertical="center" textRotation="0" wrapText="true" indent="0" shrinkToFit="false"/>
      <protection locked="true" hidden="false"/>
    </xf>
    <xf numFmtId="164" fontId="14" fillId="0" borderId="2" xfId="0" applyFont="true" applyBorder="true" applyAlignment="true" applyProtection="false">
      <alignment horizontal="general" vertical="center" textRotation="0" wrapText="true" indent="0" shrinkToFit="false"/>
      <protection locked="true" hidden="false"/>
    </xf>
    <xf numFmtId="164" fontId="7" fillId="0" borderId="2" xfId="0" applyFont="true" applyBorder="true" applyAlignment="true" applyProtection="false">
      <alignment horizontal="justify"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EDEDED"/>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5E0B4"/>
      <rgbColor rgb="FFE2F0D9"/>
      <rgbColor rgb="FFFFE699"/>
      <rgbColor rgb="FFA9D18E"/>
      <rgbColor rgb="FFFF99CC"/>
      <rgbColor rgb="FFCC99FF"/>
      <rgbColor rgb="FFFBE5D6"/>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737280</xdr:colOff>
      <xdr:row>1</xdr:row>
      <xdr:rowOff>78120</xdr:rowOff>
    </xdr:from>
    <xdr:to>
      <xdr:col>2</xdr:col>
      <xdr:colOff>1323720</xdr:colOff>
      <xdr:row>3</xdr:row>
      <xdr:rowOff>182520</xdr:rowOff>
    </xdr:to>
    <xdr:pic>
      <xdr:nvPicPr>
        <xdr:cNvPr id="0" name="2 Imagen" descr=""/>
        <xdr:cNvPicPr/>
      </xdr:nvPicPr>
      <xdr:blipFill>
        <a:blip r:embed="rId1"/>
        <a:srcRect l="15377" t="5424" r="9773" b="9526"/>
        <a:stretch/>
      </xdr:blipFill>
      <xdr:spPr>
        <a:xfrm>
          <a:off x="5245560" y="144720"/>
          <a:ext cx="586440" cy="6757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37.08"/>
    <col collapsed="false" customWidth="true" hidden="false" outlineLevel="0" max="3" min="2" style="0" width="26.82"/>
    <col collapsed="false" customWidth="true" hidden="false" outlineLevel="0" max="4" min="4" style="0" width="21.6"/>
    <col collapsed="false" customWidth="true" hidden="false" outlineLevel="0" max="5" min="5" style="0" width="21.78"/>
    <col collapsed="false" customWidth="true" hidden="false" outlineLevel="0" max="6" min="6" style="0" width="39.61"/>
    <col collapsed="false" customWidth="true" hidden="false" outlineLevel="0" max="7" min="7" style="0" width="18"/>
    <col collapsed="false" customWidth="true" hidden="false" outlineLevel="0" max="8" min="8" style="0" width="45.37"/>
    <col collapsed="false" customWidth="true" hidden="false" outlineLevel="0" max="9" min="9" style="0" width="39.61"/>
    <col collapsed="false" customWidth="true" hidden="false" outlineLevel="0" max="12" min="10" style="0" width="18"/>
    <col collapsed="false" customWidth="true" hidden="false" outlineLevel="0" max="13" min="13" style="0" width="40.15"/>
    <col collapsed="false" customWidth="true" hidden="false" outlineLevel="0" max="14" min="14" style="0" width="23.41"/>
    <col collapsed="false" customWidth="true" hidden="false" outlineLevel="0" max="15" min="15" style="0" width="53.29"/>
    <col collapsed="false" customWidth="true" hidden="false" outlineLevel="0" max="16" min="16" style="1" width="53.29"/>
    <col collapsed="false" customWidth="true" hidden="false" outlineLevel="0" max="17" min="17" style="0" width="40.15"/>
    <col collapsed="false" customWidth="true" hidden="false" outlineLevel="0" max="19" min="18" style="0" width="21.6"/>
    <col collapsed="false" customWidth="true" hidden="false" outlineLevel="0" max="20" min="20" style="0" width="32.95"/>
    <col collapsed="false" customWidth="true" hidden="false" outlineLevel="0" max="21" min="21" style="0" width="48.07"/>
    <col collapsed="false" customWidth="true" hidden="false" outlineLevel="0" max="22" min="22" style="0" width="0.9"/>
    <col collapsed="false" customWidth="true" hidden="false" outlineLevel="0" max="1025" min="23" style="0" width="14.4"/>
  </cols>
  <sheetData>
    <row r="1" customFormat="false" ht="5.25" hidden="false" customHeight="true" outlineLevel="0" collapsed="false"/>
    <row r="2" s="5" customFormat="true" ht="22.5" hidden="false" customHeight="true" outlineLevel="0" collapsed="false">
      <c r="A2" s="2"/>
      <c r="B2" s="2"/>
      <c r="C2" s="2"/>
      <c r="D2" s="2"/>
      <c r="E2" s="2"/>
      <c r="F2" s="2"/>
      <c r="G2" s="3" t="s">
        <v>0</v>
      </c>
      <c r="H2" s="3"/>
      <c r="I2" s="3"/>
      <c r="J2" s="3"/>
      <c r="K2" s="3"/>
      <c r="L2" s="3"/>
      <c r="M2" s="3"/>
      <c r="N2" s="3"/>
      <c r="O2" s="3"/>
      <c r="P2" s="3"/>
      <c r="Q2" s="3"/>
      <c r="R2" s="3"/>
      <c r="S2" s="3"/>
      <c r="T2" s="4" t="s">
        <v>1</v>
      </c>
      <c r="U2" s="4"/>
    </row>
    <row r="3" s="5" customFormat="true" ht="22.5" hidden="false" customHeight="true" outlineLevel="0" collapsed="false">
      <c r="A3" s="2"/>
      <c r="B3" s="2"/>
      <c r="C3" s="2"/>
      <c r="D3" s="2"/>
      <c r="E3" s="2"/>
      <c r="F3" s="2"/>
      <c r="G3" s="3"/>
      <c r="H3" s="3"/>
      <c r="I3" s="3"/>
      <c r="J3" s="3"/>
      <c r="K3" s="3"/>
      <c r="L3" s="3"/>
      <c r="M3" s="3"/>
      <c r="N3" s="3"/>
      <c r="O3" s="3"/>
      <c r="P3" s="3"/>
      <c r="Q3" s="3"/>
      <c r="R3" s="3"/>
      <c r="S3" s="3"/>
      <c r="T3" s="6" t="s">
        <v>2</v>
      </c>
      <c r="U3" s="7" t="s">
        <v>3</v>
      </c>
    </row>
    <row r="4" s="5" customFormat="true" ht="24" hidden="false" customHeight="true" outlineLevel="0" collapsed="false">
      <c r="A4" s="2"/>
      <c r="B4" s="2"/>
      <c r="C4" s="2"/>
      <c r="D4" s="2"/>
      <c r="E4" s="2"/>
      <c r="F4" s="2"/>
      <c r="G4" s="3"/>
      <c r="H4" s="3"/>
      <c r="I4" s="3"/>
      <c r="J4" s="3"/>
      <c r="K4" s="3"/>
      <c r="L4" s="3"/>
      <c r="M4" s="3"/>
      <c r="N4" s="3"/>
      <c r="O4" s="3"/>
      <c r="P4" s="3"/>
      <c r="Q4" s="3"/>
      <c r="R4" s="3"/>
      <c r="S4" s="3"/>
      <c r="T4" s="8" t="s">
        <v>4</v>
      </c>
      <c r="U4" s="8"/>
    </row>
    <row r="5" s="5" customFormat="true" ht="24" hidden="false" customHeight="true" outlineLevel="0" collapsed="false">
      <c r="A5" s="9" t="s">
        <v>5</v>
      </c>
      <c r="B5" s="9"/>
      <c r="C5" s="9"/>
      <c r="D5" s="9"/>
      <c r="E5" s="9"/>
      <c r="F5" s="9"/>
      <c r="G5" s="9"/>
      <c r="H5" s="9"/>
      <c r="I5" s="9"/>
      <c r="J5" s="9"/>
      <c r="K5" s="9"/>
      <c r="L5" s="9"/>
      <c r="M5" s="9"/>
      <c r="N5" s="9"/>
      <c r="O5" s="9"/>
      <c r="P5" s="9"/>
      <c r="Q5" s="9"/>
      <c r="R5" s="9"/>
      <c r="S5" s="9"/>
      <c r="T5" s="9"/>
      <c r="U5" s="9"/>
      <c r="V5" s="9"/>
    </row>
    <row r="6" customFormat="false" ht="45.75" hidden="false" customHeight="true" outlineLevel="0" collapsed="false">
      <c r="A6" s="10" t="s">
        <v>6</v>
      </c>
      <c r="B6" s="10" t="s">
        <v>7</v>
      </c>
      <c r="C6" s="10" t="s">
        <v>8</v>
      </c>
      <c r="D6" s="10" t="s">
        <v>9</v>
      </c>
      <c r="E6" s="10" t="s">
        <v>10</v>
      </c>
      <c r="F6" s="10" t="s">
        <v>11</v>
      </c>
      <c r="G6" s="10" t="s">
        <v>12</v>
      </c>
      <c r="H6" s="10" t="s">
        <v>13</v>
      </c>
      <c r="I6" s="10" t="s">
        <v>14</v>
      </c>
      <c r="J6" s="10" t="s">
        <v>15</v>
      </c>
      <c r="K6" s="10" t="s">
        <v>16</v>
      </c>
      <c r="L6" s="11" t="s">
        <v>17</v>
      </c>
      <c r="M6" s="11" t="s">
        <v>18</v>
      </c>
      <c r="N6" s="11" t="s">
        <v>19</v>
      </c>
      <c r="O6" s="11" t="s">
        <v>20</v>
      </c>
      <c r="P6" s="12" t="s">
        <v>21</v>
      </c>
      <c r="Q6" s="11" t="s">
        <v>22</v>
      </c>
      <c r="R6" s="11" t="s">
        <v>23</v>
      </c>
      <c r="S6" s="11" t="s">
        <v>24</v>
      </c>
      <c r="T6" s="12" t="s">
        <v>25</v>
      </c>
      <c r="U6" s="12" t="s">
        <v>26</v>
      </c>
    </row>
    <row r="7" customFormat="false" ht="256.5" hidden="false" customHeight="true" outlineLevel="0" collapsed="false">
      <c r="A7" s="13" t="s">
        <v>27</v>
      </c>
      <c r="B7" s="13" t="s">
        <v>28</v>
      </c>
      <c r="C7" s="13" t="s">
        <v>29</v>
      </c>
      <c r="D7" s="13" t="s">
        <v>30</v>
      </c>
      <c r="E7" s="14" t="s">
        <v>31</v>
      </c>
      <c r="F7" s="14" t="s">
        <v>32</v>
      </c>
      <c r="G7" s="13" t="s">
        <v>33</v>
      </c>
      <c r="H7" s="14" t="s">
        <v>34</v>
      </c>
      <c r="I7" s="14" t="s">
        <v>35</v>
      </c>
      <c r="J7" s="13" t="s">
        <v>36</v>
      </c>
      <c r="K7" s="13" t="s">
        <v>37</v>
      </c>
      <c r="L7" s="13" t="s">
        <v>38</v>
      </c>
      <c r="M7" s="15" t="s">
        <v>39</v>
      </c>
      <c r="N7" s="13" t="s">
        <v>40</v>
      </c>
      <c r="O7" s="14" t="s">
        <v>41</v>
      </c>
      <c r="P7" s="15" t="s">
        <v>42</v>
      </c>
      <c r="Q7" s="16" t="s">
        <v>30</v>
      </c>
      <c r="R7" s="17" t="n">
        <v>43160</v>
      </c>
      <c r="S7" s="17" t="n">
        <v>43465</v>
      </c>
      <c r="T7" s="18" t="n">
        <v>1</v>
      </c>
      <c r="U7" s="15" t="s">
        <v>43</v>
      </c>
    </row>
    <row r="8" customFormat="false" ht="357.75" hidden="false" customHeight="true" outlineLevel="0" collapsed="false">
      <c r="A8" s="13" t="s">
        <v>27</v>
      </c>
      <c r="B8" s="13" t="s">
        <v>44</v>
      </c>
      <c r="C8" s="13" t="s">
        <v>29</v>
      </c>
      <c r="D8" s="13" t="s">
        <v>30</v>
      </c>
      <c r="E8" s="14" t="s">
        <v>45</v>
      </c>
      <c r="F8" s="14" t="s">
        <v>46</v>
      </c>
      <c r="G8" s="13" t="s">
        <v>47</v>
      </c>
      <c r="H8" s="14" t="s">
        <v>48</v>
      </c>
      <c r="I8" s="14" t="s">
        <v>49</v>
      </c>
      <c r="J8" s="13" t="s">
        <v>36</v>
      </c>
      <c r="K8" s="13" t="s">
        <v>37</v>
      </c>
      <c r="L8" s="13" t="s">
        <v>38</v>
      </c>
      <c r="M8" s="14" t="s">
        <v>50</v>
      </c>
      <c r="N8" s="13" t="s">
        <v>38</v>
      </c>
      <c r="O8" s="14" t="s">
        <v>51</v>
      </c>
      <c r="P8" s="15" t="s">
        <v>52</v>
      </c>
      <c r="Q8" s="14" t="s">
        <v>53</v>
      </c>
      <c r="R8" s="17" t="n">
        <v>43160</v>
      </c>
      <c r="S8" s="17" t="n">
        <v>43465</v>
      </c>
      <c r="T8" s="19" t="n">
        <v>1</v>
      </c>
      <c r="U8" s="14" t="s">
        <v>54</v>
      </c>
    </row>
    <row r="9" customFormat="false" ht="348.75" hidden="false" customHeight="true" outlineLevel="0" collapsed="false">
      <c r="A9" s="13" t="s">
        <v>27</v>
      </c>
      <c r="B9" s="13" t="s">
        <v>55</v>
      </c>
      <c r="C9" s="13" t="s">
        <v>29</v>
      </c>
      <c r="D9" s="13" t="s">
        <v>30</v>
      </c>
      <c r="E9" s="14" t="s">
        <v>56</v>
      </c>
      <c r="F9" s="14" t="s">
        <v>57</v>
      </c>
      <c r="G9" s="13" t="s">
        <v>47</v>
      </c>
      <c r="H9" s="14" t="s">
        <v>58</v>
      </c>
      <c r="I9" s="14" t="s">
        <v>59</v>
      </c>
      <c r="J9" s="13" t="s">
        <v>60</v>
      </c>
      <c r="K9" s="13" t="s">
        <v>37</v>
      </c>
      <c r="L9" s="13" t="s">
        <v>40</v>
      </c>
      <c r="M9" s="14" t="s">
        <v>39</v>
      </c>
      <c r="N9" s="13" t="s">
        <v>61</v>
      </c>
      <c r="O9" s="14" t="s">
        <v>62</v>
      </c>
      <c r="P9" s="15" t="s">
        <v>63</v>
      </c>
      <c r="Q9" s="14" t="s">
        <v>64</v>
      </c>
      <c r="R9" s="17" t="n">
        <v>43160</v>
      </c>
      <c r="S9" s="17" t="n">
        <v>43404</v>
      </c>
      <c r="T9" s="19" t="n">
        <v>1</v>
      </c>
      <c r="U9" s="14" t="s">
        <v>65</v>
      </c>
    </row>
    <row r="10" customFormat="false" ht="347.25" hidden="false" customHeight="true" outlineLevel="0" collapsed="false">
      <c r="A10" s="13" t="s">
        <v>27</v>
      </c>
      <c r="B10" s="13" t="s">
        <v>66</v>
      </c>
      <c r="C10" s="13" t="s">
        <v>29</v>
      </c>
      <c r="D10" s="13" t="s">
        <v>30</v>
      </c>
      <c r="E10" s="14" t="s">
        <v>67</v>
      </c>
      <c r="F10" s="14" t="s">
        <v>68</v>
      </c>
      <c r="G10" s="13" t="s">
        <v>69</v>
      </c>
      <c r="H10" s="14" t="s">
        <v>70</v>
      </c>
      <c r="I10" s="14" t="s">
        <v>71</v>
      </c>
      <c r="J10" s="13" t="s">
        <v>72</v>
      </c>
      <c r="K10" s="13" t="s">
        <v>73</v>
      </c>
      <c r="L10" s="13" t="s">
        <v>74</v>
      </c>
      <c r="M10" s="14" t="s">
        <v>39</v>
      </c>
      <c r="N10" s="13" t="s">
        <v>75</v>
      </c>
      <c r="O10" s="14" t="s">
        <v>76</v>
      </c>
      <c r="P10" s="15" t="s">
        <v>77</v>
      </c>
      <c r="Q10" s="14" t="s">
        <v>78</v>
      </c>
      <c r="R10" s="17" t="n">
        <v>43160</v>
      </c>
      <c r="S10" s="17" t="n">
        <v>43465</v>
      </c>
      <c r="T10" s="19" t="n">
        <v>1</v>
      </c>
      <c r="U10" s="14" t="s">
        <v>79</v>
      </c>
    </row>
    <row r="11" s="24" customFormat="true" ht="272.25" hidden="false" customHeight="true" outlineLevel="0" collapsed="false">
      <c r="A11" s="20" t="s">
        <v>80</v>
      </c>
      <c r="B11" s="20" t="s">
        <v>81</v>
      </c>
      <c r="C11" s="20" t="s">
        <v>82</v>
      </c>
      <c r="D11" s="20" t="s">
        <v>83</v>
      </c>
      <c r="E11" s="21" t="s">
        <v>84</v>
      </c>
      <c r="F11" s="21" t="s">
        <v>85</v>
      </c>
      <c r="G11" s="20" t="s">
        <v>86</v>
      </c>
      <c r="H11" s="21" t="s">
        <v>87</v>
      </c>
      <c r="I11" s="21" t="s">
        <v>88</v>
      </c>
      <c r="J11" s="20" t="s">
        <v>36</v>
      </c>
      <c r="K11" s="20" t="s">
        <v>37</v>
      </c>
      <c r="L11" s="20" t="s">
        <v>38</v>
      </c>
      <c r="M11" s="21" t="s">
        <v>89</v>
      </c>
      <c r="N11" s="20" t="s">
        <v>61</v>
      </c>
      <c r="O11" s="21" t="s">
        <v>90</v>
      </c>
      <c r="P11" s="21" t="s">
        <v>91</v>
      </c>
      <c r="Q11" s="21" t="s">
        <v>82</v>
      </c>
      <c r="R11" s="22" t="n">
        <v>43222</v>
      </c>
      <c r="S11" s="22" t="n">
        <v>43465</v>
      </c>
      <c r="T11" s="21" t="s">
        <v>92</v>
      </c>
      <c r="U11" s="23" t="s">
        <v>93</v>
      </c>
    </row>
    <row r="12" s="24" customFormat="true" ht="204" hidden="false" customHeight="false" outlineLevel="0" collapsed="false">
      <c r="A12" s="20" t="s">
        <v>80</v>
      </c>
      <c r="B12" s="20" t="s">
        <v>94</v>
      </c>
      <c r="C12" s="20" t="s">
        <v>82</v>
      </c>
      <c r="D12" s="20" t="s">
        <v>83</v>
      </c>
      <c r="E12" s="21" t="s">
        <v>95</v>
      </c>
      <c r="F12" s="21" t="s">
        <v>96</v>
      </c>
      <c r="G12" s="20" t="s">
        <v>97</v>
      </c>
      <c r="H12" s="21" t="s">
        <v>98</v>
      </c>
      <c r="I12" s="21" t="s">
        <v>99</v>
      </c>
      <c r="J12" s="20" t="s">
        <v>60</v>
      </c>
      <c r="K12" s="20" t="s">
        <v>37</v>
      </c>
      <c r="L12" s="20" t="s">
        <v>40</v>
      </c>
      <c r="M12" s="21" t="s">
        <v>100</v>
      </c>
      <c r="N12" s="20" t="s">
        <v>61</v>
      </c>
      <c r="O12" s="21" t="s">
        <v>101</v>
      </c>
      <c r="P12" s="21" t="s">
        <v>102</v>
      </c>
      <c r="Q12" s="21" t="s">
        <v>82</v>
      </c>
      <c r="R12" s="22" t="n">
        <v>43222</v>
      </c>
      <c r="S12" s="22" t="n">
        <v>43435</v>
      </c>
      <c r="T12" s="21" t="s">
        <v>92</v>
      </c>
      <c r="U12" s="25" t="s">
        <v>103</v>
      </c>
    </row>
    <row r="13" s="24" customFormat="true" ht="192" hidden="false" customHeight="false" outlineLevel="0" collapsed="false">
      <c r="A13" s="20" t="s">
        <v>80</v>
      </c>
      <c r="B13" s="20" t="s">
        <v>94</v>
      </c>
      <c r="C13" s="20" t="s">
        <v>82</v>
      </c>
      <c r="D13" s="20" t="s">
        <v>83</v>
      </c>
      <c r="E13" s="21" t="s">
        <v>104</v>
      </c>
      <c r="F13" s="21" t="s">
        <v>105</v>
      </c>
      <c r="G13" s="20" t="s">
        <v>106</v>
      </c>
      <c r="H13" s="21" t="s">
        <v>107</v>
      </c>
      <c r="I13" s="21" t="s">
        <v>108</v>
      </c>
      <c r="J13" s="20" t="s">
        <v>109</v>
      </c>
      <c r="K13" s="20" t="s">
        <v>110</v>
      </c>
      <c r="L13" s="20" t="s">
        <v>74</v>
      </c>
      <c r="M13" s="21" t="s">
        <v>39</v>
      </c>
      <c r="N13" s="20" t="s">
        <v>74</v>
      </c>
      <c r="O13" s="21" t="s">
        <v>111</v>
      </c>
      <c r="P13" s="21" t="s">
        <v>112</v>
      </c>
      <c r="Q13" s="21" t="s">
        <v>82</v>
      </c>
      <c r="R13" s="22" t="n">
        <v>43222</v>
      </c>
      <c r="S13" s="22" t="n">
        <v>43435</v>
      </c>
      <c r="T13" s="21" t="s">
        <v>92</v>
      </c>
      <c r="U13" s="25" t="s">
        <v>113</v>
      </c>
    </row>
    <row r="14" s="31" customFormat="true" ht="171" hidden="false" customHeight="true" outlineLevel="0" collapsed="false">
      <c r="A14" s="26" t="s">
        <v>114</v>
      </c>
      <c r="B14" s="26" t="s">
        <v>115</v>
      </c>
      <c r="C14" s="26" t="s">
        <v>116</v>
      </c>
      <c r="D14" s="26" t="s">
        <v>117</v>
      </c>
      <c r="E14" s="27" t="s">
        <v>118</v>
      </c>
      <c r="F14" s="27" t="s">
        <v>119</v>
      </c>
      <c r="G14" s="26" t="s">
        <v>33</v>
      </c>
      <c r="H14" s="27" t="s">
        <v>120</v>
      </c>
      <c r="I14" s="27" t="s">
        <v>121</v>
      </c>
      <c r="J14" s="26" t="s">
        <v>60</v>
      </c>
      <c r="K14" s="26" t="s">
        <v>37</v>
      </c>
      <c r="L14" s="26" t="s">
        <v>40</v>
      </c>
      <c r="M14" s="27" t="s">
        <v>122</v>
      </c>
      <c r="N14" s="26" t="s">
        <v>61</v>
      </c>
      <c r="O14" s="27" t="s">
        <v>123</v>
      </c>
      <c r="P14" s="27" t="s">
        <v>124</v>
      </c>
      <c r="Q14" s="27" t="s">
        <v>125</v>
      </c>
      <c r="R14" s="28" t="n">
        <v>43223</v>
      </c>
      <c r="S14" s="28" t="n">
        <v>43465</v>
      </c>
      <c r="T14" s="29" t="n">
        <v>1</v>
      </c>
      <c r="U14" s="27" t="s">
        <v>126</v>
      </c>
      <c r="V14" s="30"/>
    </row>
    <row r="15" s="31" customFormat="true" ht="234" hidden="false" customHeight="true" outlineLevel="0" collapsed="false">
      <c r="A15" s="26" t="s">
        <v>114</v>
      </c>
      <c r="B15" s="26" t="s">
        <v>127</v>
      </c>
      <c r="C15" s="26" t="s">
        <v>116</v>
      </c>
      <c r="D15" s="26" t="s">
        <v>117</v>
      </c>
      <c r="E15" s="27" t="s">
        <v>128</v>
      </c>
      <c r="F15" s="27" t="s">
        <v>129</v>
      </c>
      <c r="G15" s="26" t="s">
        <v>106</v>
      </c>
      <c r="H15" s="27" t="s">
        <v>130</v>
      </c>
      <c r="I15" s="27" t="s">
        <v>131</v>
      </c>
      <c r="J15" s="26" t="s">
        <v>72</v>
      </c>
      <c r="K15" s="26" t="s">
        <v>132</v>
      </c>
      <c r="L15" s="26" t="s">
        <v>75</v>
      </c>
      <c r="M15" s="27" t="s">
        <v>89</v>
      </c>
      <c r="N15" s="26" t="s">
        <v>75</v>
      </c>
      <c r="O15" s="27" t="s">
        <v>133</v>
      </c>
      <c r="P15" s="27" t="s">
        <v>134</v>
      </c>
      <c r="Q15" s="27" t="s">
        <v>125</v>
      </c>
      <c r="R15" s="28" t="n">
        <v>43223</v>
      </c>
      <c r="S15" s="28" t="n">
        <v>43465</v>
      </c>
      <c r="T15" s="29" t="n">
        <v>1</v>
      </c>
      <c r="U15" s="27" t="s">
        <v>135</v>
      </c>
      <c r="V15" s="30"/>
    </row>
    <row r="16" s="31" customFormat="true" ht="294.75" hidden="false" customHeight="true" outlineLevel="0" collapsed="false">
      <c r="A16" s="32" t="s">
        <v>136</v>
      </c>
      <c r="B16" s="32" t="s">
        <v>137</v>
      </c>
      <c r="C16" s="32" t="s">
        <v>138</v>
      </c>
      <c r="D16" s="32" t="s">
        <v>139</v>
      </c>
      <c r="E16" s="33" t="s">
        <v>140</v>
      </c>
      <c r="F16" s="33" t="s">
        <v>141</v>
      </c>
      <c r="G16" s="32" t="s">
        <v>33</v>
      </c>
      <c r="H16" s="33" t="s">
        <v>142</v>
      </c>
      <c r="I16" s="33" t="s">
        <v>143</v>
      </c>
      <c r="J16" s="32" t="s">
        <v>36</v>
      </c>
      <c r="K16" s="32" t="s">
        <v>37</v>
      </c>
      <c r="L16" s="32" t="s">
        <v>38</v>
      </c>
      <c r="M16" s="33" t="s">
        <v>122</v>
      </c>
      <c r="N16" s="32" t="s">
        <v>61</v>
      </c>
      <c r="O16" s="33" t="s">
        <v>144</v>
      </c>
      <c r="P16" s="33" t="s">
        <v>145</v>
      </c>
      <c r="Q16" s="33" t="s">
        <v>146</v>
      </c>
      <c r="R16" s="34" t="n">
        <v>43223</v>
      </c>
      <c r="S16" s="34" t="n">
        <v>43465</v>
      </c>
      <c r="T16" s="35" t="n">
        <v>1</v>
      </c>
      <c r="U16" s="33" t="s">
        <v>147</v>
      </c>
      <c r="V16" s="30"/>
    </row>
    <row r="17" s="31" customFormat="true" ht="250.5" hidden="false" customHeight="true" outlineLevel="0" collapsed="false">
      <c r="A17" s="32" t="s">
        <v>136</v>
      </c>
      <c r="B17" s="32" t="s">
        <v>148</v>
      </c>
      <c r="C17" s="32" t="s">
        <v>138</v>
      </c>
      <c r="D17" s="32" t="s">
        <v>139</v>
      </c>
      <c r="E17" s="33" t="s">
        <v>149</v>
      </c>
      <c r="F17" s="33" t="s">
        <v>150</v>
      </c>
      <c r="G17" s="32" t="s">
        <v>33</v>
      </c>
      <c r="H17" s="33" t="s">
        <v>151</v>
      </c>
      <c r="I17" s="33" t="s">
        <v>152</v>
      </c>
      <c r="J17" s="32" t="s">
        <v>60</v>
      </c>
      <c r="K17" s="32" t="s">
        <v>37</v>
      </c>
      <c r="L17" s="32" t="s">
        <v>40</v>
      </c>
      <c r="M17" s="33" t="s">
        <v>122</v>
      </c>
      <c r="N17" s="32" t="s">
        <v>61</v>
      </c>
      <c r="O17" s="33" t="s">
        <v>153</v>
      </c>
      <c r="P17" s="33" t="s">
        <v>154</v>
      </c>
      <c r="Q17" s="33" t="s">
        <v>146</v>
      </c>
      <c r="R17" s="34" t="n">
        <v>43223</v>
      </c>
      <c r="S17" s="34" t="n">
        <v>43465</v>
      </c>
      <c r="T17" s="35" t="n">
        <v>1</v>
      </c>
      <c r="U17" s="33" t="s">
        <v>155</v>
      </c>
      <c r="V17" s="30"/>
    </row>
    <row r="18" s="36" customFormat="true" ht="144" hidden="false" customHeight="false" outlineLevel="0" collapsed="false">
      <c r="A18" s="32" t="s">
        <v>136</v>
      </c>
      <c r="B18" s="32" t="s">
        <v>156</v>
      </c>
      <c r="C18" s="32" t="s">
        <v>138</v>
      </c>
      <c r="D18" s="32" t="s">
        <v>139</v>
      </c>
      <c r="E18" s="33" t="s">
        <v>157</v>
      </c>
      <c r="F18" s="33" t="s">
        <v>158</v>
      </c>
      <c r="G18" s="32" t="s">
        <v>33</v>
      </c>
      <c r="H18" s="33" t="s">
        <v>159</v>
      </c>
      <c r="I18" s="33" t="s">
        <v>160</v>
      </c>
      <c r="J18" s="32" t="s">
        <v>36</v>
      </c>
      <c r="K18" s="32" t="s">
        <v>37</v>
      </c>
      <c r="L18" s="32" t="s">
        <v>38</v>
      </c>
      <c r="M18" s="33" t="s">
        <v>122</v>
      </c>
      <c r="N18" s="32" t="s">
        <v>40</v>
      </c>
      <c r="O18" s="33" t="s">
        <v>161</v>
      </c>
      <c r="P18" s="33" t="s">
        <v>162</v>
      </c>
      <c r="Q18" s="33" t="s">
        <v>146</v>
      </c>
      <c r="R18" s="34" t="n">
        <v>43223</v>
      </c>
      <c r="S18" s="34" t="n">
        <v>43465</v>
      </c>
      <c r="T18" s="35" t="n">
        <v>1</v>
      </c>
      <c r="U18" s="33" t="s">
        <v>163</v>
      </c>
      <c r="V18" s="31"/>
    </row>
    <row r="19" s="36" customFormat="true" ht="132" hidden="false" customHeight="false" outlineLevel="0" collapsed="false">
      <c r="A19" s="32" t="s">
        <v>136</v>
      </c>
      <c r="B19" s="32" t="s">
        <v>164</v>
      </c>
      <c r="C19" s="32" t="s">
        <v>138</v>
      </c>
      <c r="D19" s="32" t="s">
        <v>139</v>
      </c>
      <c r="E19" s="33" t="s">
        <v>165</v>
      </c>
      <c r="F19" s="33" t="s">
        <v>166</v>
      </c>
      <c r="G19" s="32" t="s">
        <v>106</v>
      </c>
      <c r="H19" s="33" t="s">
        <v>167</v>
      </c>
      <c r="I19" s="33" t="s">
        <v>168</v>
      </c>
      <c r="J19" s="32" t="s">
        <v>109</v>
      </c>
      <c r="K19" s="32" t="s">
        <v>110</v>
      </c>
      <c r="L19" s="32" t="s">
        <v>74</v>
      </c>
      <c r="M19" s="33" t="s">
        <v>169</v>
      </c>
      <c r="N19" s="32" t="s">
        <v>74</v>
      </c>
      <c r="O19" s="33" t="s">
        <v>170</v>
      </c>
      <c r="P19" s="33" t="s">
        <v>171</v>
      </c>
      <c r="Q19" s="33" t="s">
        <v>146</v>
      </c>
      <c r="R19" s="34" t="n">
        <v>43223</v>
      </c>
      <c r="S19" s="34" t="n">
        <v>43465</v>
      </c>
      <c r="T19" s="35" t="n">
        <v>1</v>
      </c>
      <c r="U19" s="33" t="s">
        <v>172</v>
      </c>
      <c r="V19" s="31"/>
    </row>
    <row r="20" s="36" customFormat="true" ht="108" hidden="false" customHeight="false" outlineLevel="0" collapsed="false">
      <c r="A20" s="37" t="s">
        <v>173</v>
      </c>
      <c r="B20" s="37" t="s">
        <v>174</v>
      </c>
      <c r="C20" s="37" t="s">
        <v>175</v>
      </c>
      <c r="D20" s="37" t="s">
        <v>176</v>
      </c>
      <c r="E20" s="38" t="s">
        <v>177</v>
      </c>
      <c r="F20" s="38" t="s">
        <v>178</v>
      </c>
      <c r="G20" s="37" t="s">
        <v>33</v>
      </c>
      <c r="H20" s="38" t="s">
        <v>179</v>
      </c>
      <c r="I20" s="38" t="s">
        <v>180</v>
      </c>
      <c r="J20" s="37" t="s">
        <v>60</v>
      </c>
      <c r="K20" s="37" t="s">
        <v>73</v>
      </c>
      <c r="L20" s="37" t="s">
        <v>61</v>
      </c>
      <c r="M20" s="38" t="s">
        <v>122</v>
      </c>
      <c r="N20" s="37" t="s">
        <v>61</v>
      </c>
      <c r="O20" s="39" t="s">
        <v>181</v>
      </c>
      <c r="P20" s="39"/>
      <c r="Q20" s="37" t="s">
        <v>175</v>
      </c>
      <c r="R20" s="39"/>
      <c r="S20" s="39"/>
      <c r="T20" s="40" t="s">
        <v>182</v>
      </c>
      <c r="U20" s="38" t="s">
        <v>183</v>
      </c>
      <c r="V20" s="31"/>
    </row>
    <row r="21" s="30" customFormat="true" ht="167.25" hidden="false" customHeight="true" outlineLevel="0" collapsed="false">
      <c r="A21" s="37" t="s">
        <v>173</v>
      </c>
      <c r="B21" s="37" t="s">
        <v>184</v>
      </c>
      <c r="C21" s="37" t="s">
        <v>175</v>
      </c>
      <c r="D21" s="37" t="s">
        <v>176</v>
      </c>
      <c r="E21" s="38" t="s">
        <v>185</v>
      </c>
      <c r="F21" s="38" t="s">
        <v>186</v>
      </c>
      <c r="G21" s="37" t="s">
        <v>33</v>
      </c>
      <c r="H21" s="38" t="s">
        <v>187</v>
      </c>
      <c r="I21" s="38" t="s">
        <v>188</v>
      </c>
      <c r="J21" s="37" t="s">
        <v>60</v>
      </c>
      <c r="K21" s="37" t="s">
        <v>37</v>
      </c>
      <c r="L21" s="37" t="s">
        <v>40</v>
      </c>
      <c r="M21" s="38" t="s">
        <v>189</v>
      </c>
      <c r="N21" s="37" t="s">
        <v>61</v>
      </c>
      <c r="O21" s="39" t="s">
        <v>181</v>
      </c>
      <c r="P21" s="39"/>
      <c r="Q21" s="37" t="s">
        <v>175</v>
      </c>
      <c r="R21" s="39"/>
      <c r="S21" s="39"/>
      <c r="T21" s="40" t="s">
        <v>182</v>
      </c>
      <c r="U21" s="38" t="s">
        <v>190</v>
      </c>
      <c r="V21" s="31"/>
    </row>
    <row r="22" s="30" customFormat="true" ht="167.25" hidden="false" customHeight="true" outlineLevel="0" collapsed="false">
      <c r="A22" s="37" t="s">
        <v>173</v>
      </c>
      <c r="B22" s="37" t="s">
        <v>191</v>
      </c>
      <c r="C22" s="37" t="s">
        <v>175</v>
      </c>
      <c r="D22" s="37" t="s">
        <v>176</v>
      </c>
      <c r="E22" s="37" t="s">
        <v>192</v>
      </c>
      <c r="F22" s="41" t="s">
        <v>193</v>
      </c>
      <c r="G22" s="37" t="s">
        <v>106</v>
      </c>
      <c r="H22" s="41" t="s">
        <v>194</v>
      </c>
      <c r="I22" s="41" t="s">
        <v>195</v>
      </c>
      <c r="J22" s="37" t="s">
        <v>109</v>
      </c>
      <c r="K22" s="37" t="s">
        <v>132</v>
      </c>
      <c r="L22" s="37" t="s">
        <v>196</v>
      </c>
      <c r="M22" s="41" t="s">
        <v>197</v>
      </c>
      <c r="N22" s="37" t="s">
        <v>196</v>
      </c>
      <c r="O22" s="41" t="s">
        <v>198</v>
      </c>
      <c r="P22" s="41" t="s">
        <v>199</v>
      </c>
      <c r="Q22" s="37" t="s">
        <v>175</v>
      </c>
      <c r="R22" s="42" t="n">
        <v>43221</v>
      </c>
      <c r="S22" s="42" t="n">
        <v>43465</v>
      </c>
      <c r="T22" s="43" t="s">
        <v>200</v>
      </c>
      <c r="U22" s="38" t="s">
        <v>201</v>
      </c>
      <c r="V22" s="31"/>
    </row>
    <row r="23" s="30" customFormat="true" ht="167.25" hidden="false" customHeight="true" outlineLevel="0" collapsed="false">
      <c r="A23" s="37"/>
      <c r="B23" s="37"/>
      <c r="C23" s="37"/>
      <c r="D23" s="37"/>
      <c r="E23" s="37"/>
      <c r="F23" s="41"/>
      <c r="G23" s="37"/>
      <c r="H23" s="41"/>
      <c r="I23" s="41"/>
      <c r="J23" s="37"/>
      <c r="K23" s="37"/>
      <c r="L23" s="37"/>
      <c r="M23" s="41"/>
      <c r="N23" s="37"/>
      <c r="O23" s="41"/>
      <c r="P23" s="41"/>
      <c r="Q23" s="37"/>
      <c r="R23" s="42"/>
      <c r="S23" s="42"/>
      <c r="T23" s="43" t="s">
        <v>202</v>
      </c>
      <c r="U23" s="38" t="s">
        <v>203</v>
      </c>
      <c r="V23" s="31"/>
    </row>
    <row r="24" s="30" customFormat="true" ht="384" hidden="false" customHeight="true" outlineLevel="0" collapsed="false">
      <c r="A24" s="37" t="s">
        <v>173</v>
      </c>
      <c r="B24" s="37" t="s">
        <v>184</v>
      </c>
      <c r="C24" s="37" t="s">
        <v>175</v>
      </c>
      <c r="D24" s="37" t="s">
        <v>176</v>
      </c>
      <c r="E24" s="37" t="s">
        <v>204</v>
      </c>
      <c r="F24" s="41" t="s">
        <v>205</v>
      </c>
      <c r="G24" s="37" t="s">
        <v>106</v>
      </c>
      <c r="H24" s="41" t="s">
        <v>206</v>
      </c>
      <c r="I24" s="41" t="s">
        <v>207</v>
      </c>
      <c r="J24" s="37" t="s">
        <v>109</v>
      </c>
      <c r="K24" s="37" t="s">
        <v>132</v>
      </c>
      <c r="L24" s="37" t="s">
        <v>196</v>
      </c>
      <c r="M24" s="41" t="s">
        <v>197</v>
      </c>
      <c r="N24" s="37" t="s">
        <v>196</v>
      </c>
      <c r="O24" s="41" t="s">
        <v>208</v>
      </c>
      <c r="P24" s="41" t="s">
        <v>209</v>
      </c>
      <c r="Q24" s="37" t="s">
        <v>175</v>
      </c>
      <c r="R24" s="42" t="n">
        <v>43221</v>
      </c>
      <c r="S24" s="42" t="n">
        <v>43465</v>
      </c>
      <c r="T24" s="43" t="s">
        <v>210</v>
      </c>
      <c r="U24" s="38" t="s">
        <v>211</v>
      </c>
      <c r="V24" s="36"/>
    </row>
    <row r="25" s="30" customFormat="true" ht="189.75" hidden="false" customHeight="true" outlineLevel="0" collapsed="false">
      <c r="A25" s="37"/>
      <c r="B25" s="37"/>
      <c r="C25" s="37"/>
      <c r="D25" s="37"/>
      <c r="E25" s="37"/>
      <c r="F25" s="41"/>
      <c r="G25" s="37"/>
      <c r="H25" s="41"/>
      <c r="I25" s="41"/>
      <c r="J25" s="37"/>
      <c r="K25" s="37"/>
      <c r="L25" s="37"/>
      <c r="M25" s="41"/>
      <c r="N25" s="37"/>
      <c r="O25" s="41"/>
      <c r="P25" s="41"/>
      <c r="Q25" s="37"/>
      <c r="R25" s="42"/>
      <c r="S25" s="42"/>
      <c r="T25" s="43" t="s">
        <v>212</v>
      </c>
      <c r="U25" s="38" t="s">
        <v>213</v>
      </c>
      <c r="V25" s="36"/>
    </row>
    <row r="26" s="44" customFormat="true" ht="192" hidden="false" customHeight="false" outlineLevel="0" collapsed="false">
      <c r="A26" s="13" t="s">
        <v>214</v>
      </c>
      <c r="B26" s="13" t="s">
        <v>215</v>
      </c>
      <c r="C26" s="13" t="s">
        <v>216</v>
      </c>
      <c r="D26" s="13" t="s">
        <v>217</v>
      </c>
      <c r="E26" s="14" t="s">
        <v>218</v>
      </c>
      <c r="F26" s="14" t="s">
        <v>219</v>
      </c>
      <c r="G26" s="13" t="s">
        <v>220</v>
      </c>
      <c r="H26" s="14" t="s">
        <v>221</v>
      </c>
      <c r="I26" s="14" t="s">
        <v>222</v>
      </c>
      <c r="J26" s="13" t="s">
        <v>36</v>
      </c>
      <c r="K26" s="13" t="s">
        <v>73</v>
      </c>
      <c r="L26" s="13" t="s">
        <v>40</v>
      </c>
      <c r="M26" s="14" t="s">
        <v>223</v>
      </c>
      <c r="N26" s="13" t="s">
        <v>40</v>
      </c>
      <c r="O26" s="14" t="s">
        <v>224</v>
      </c>
      <c r="P26" s="15" t="s">
        <v>225</v>
      </c>
      <c r="Q26" s="14" t="s">
        <v>226</v>
      </c>
      <c r="R26" s="17" t="n">
        <v>43101</v>
      </c>
      <c r="S26" s="17" t="n">
        <v>43281</v>
      </c>
      <c r="T26" s="18" t="n">
        <v>1</v>
      </c>
      <c r="U26" s="13" t="s">
        <v>227</v>
      </c>
    </row>
    <row r="27" s="44" customFormat="true" ht="409.6" hidden="false" customHeight="true" outlineLevel="0" collapsed="false">
      <c r="A27" s="13" t="s">
        <v>214</v>
      </c>
      <c r="B27" s="13" t="s">
        <v>228</v>
      </c>
      <c r="C27" s="13" t="s">
        <v>216</v>
      </c>
      <c r="D27" s="13" t="s">
        <v>217</v>
      </c>
      <c r="E27" s="14" t="s">
        <v>229</v>
      </c>
      <c r="F27" s="14" t="s">
        <v>230</v>
      </c>
      <c r="G27" s="13" t="s">
        <v>33</v>
      </c>
      <c r="H27" s="14" t="s">
        <v>231</v>
      </c>
      <c r="I27" s="14" t="s">
        <v>232</v>
      </c>
      <c r="J27" s="13" t="s">
        <v>109</v>
      </c>
      <c r="K27" s="13" t="s">
        <v>37</v>
      </c>
      <c r="L27" s="13" t="s">
        <v>233</v>
      </c>
      <c r="M27" s="14" t="s">
        <v>122</v>
      </c>
      <c r="N27" s="13" t="s">
        <v>40</v>
      </c>
      <c r="O27" s="14" t="s">
        <v>234</v>
      </c>
      <c r="P27" s="15" t="s">
        <v>235</v>
      </c>
      <c r="Q27" s="14" t="s">
        <v>226</v>
      </c>
      <c r="R27" s="17" t="n">
        <v>43191</v>
      </c>
      <c r="S27" s="17" t="n">
        <v>43465</v>
      </c>
      <c r="T27" s="45" t="s">
        <v>236</v>
      </c>
      <c r="U27" s="15" t="s">
        <v>237</v>
      </c>
    </row>
    <row r="28" s="44" customFormat="true" ht="336" hidden="false" customHeight="false" outlineLevel="0" collapsed="false">
      <c r="A28" s="13" t="s">
        <v>214</v>
      </c>
      <c r="B28" s="13" t="s">
        <v>228</v>
      </c>
      <c r="C28" s="13" t="s">
        <v>216</v>
      </c>
      <c r="D28" s="13" t="s">
        <v>217</v>
      </c>
      <c r="E28" s="14" t="s">
        <v>238</v>
      </c>
      <c r="F28" s="14" t="s">
        <v>239</v>
      </c>
      <c r="G28" s="13" t="s">
        <v>106</v>
      </c>
      <c r="H28" s="14" t="s">
        <v>240</v>
      </c>
      <c r="I28" s="14" t="s">
        <v>241</v>
      </c>
      <c r="J28" s="13" t="s">
        <v>72</v>
      </c>
      <c r="K28" s="13" t="s">
        <v>37</v>
      </c>
      <c r="L28" s="13" t="s">
        <v>242</v>
      </c>
      <c r="M28" s="14" t="s">
        <v>89</v>
      </c>
      <c r="N28" s="13" t="s">
        <v>75</v>
      </c>
      <c r="O28" s="14" t="s">
        <v>243</v>
      </c>
      <c r="P28" s="15" t="s">
        <v>244</v>
      </c>
      <c r="Q28" s="14" t="s">
        <v>226</v>
      </c>
      <c r="R28" s="17" t="n">
        <v>43221</v>
      </c>
      <c r="S28" s="17" t="n">
        <v>43312</v>
      </c>
      <c r="T28" s="18" t="n">
        <v>1</v>
      </c>
      <c r="U28" s="14" t="s">
        <v>245</v>
      </c>
    </row>
    <row r="29" s="47" customFormat="true" ht="396" hidden="false" customHeight="false" outlineLevel="0" collapsed="false">
      <c r="A29" s="13" t="s">
        <v>214</v>
      </c>
      <c r="B29" s="13" t="s">
        <v>228</v>
      </c>
      <c r="C29" s="13" t="s">
        <v>216</v>
      </c>
      <c r="D29" s="13" t="s">
        <v>217</v>
      </c>
      <c r="E29" s="14" t="s">
        <v>246</v>
      </c>
      <c r="F29" s="14" t="s">
        <v>247</v>
      </c>
      <c r="G29" s="13" t="s">
        <v>106</v>
      </c>
      <c r="H29" s="14" t="s">
        <v>248</v>
      </c>
      <c r="I29" s="15" t="s">
        <v>249</v>
      </c>
      <c r="J29" s="13" t="s">
        <v>72</v>
      </c>
      <c r="K29" s="13" t="s">
        <v>37</v>
      </c>
      <c r="L29" s="13" t="s">
        <v>242</v>
      </c>
      <c r="M29" s="14" t="s">
        <v>89</v>
      </c>
      <c r="N29" s="13" t="s">
        <v>75</v>
      </c>
      <c r="O29" s="14" t="s">
        <v>250</v>
      </c>
      <c r="P29" s="15" t="s">
        <v>251</v>
      </c>
      <c r="Q29" s="14" t="s">
        <v>226</v>
      </c>
      <c r="R29" s="17" t="n">
        <v>43221</v>
      </c>
      <c r="S29" s="17" t="n">
        <v>43465</v>
      </c>
      <c r="T29" s="46" t="s">
        <v>252</v>
      </c>
      <c r="U29" s="14" t="s">
        <v>253</v>
      </c>
    </row>
    <row r="30" s="52" customFormat="true" ht="111.75" hidden="false" customHeight="true" outlineLevel="0" collapsed="false">
      <c r="A30" s="48" t="s">
        <v>254</v>
      </c>
      <c r="B30" s="48" t="s">
        <v>255</v>
      </c>
      <c r="C30" s="48" t="s">
        <v>256</v>
      </c>
      <c r="D30" s="48" t="s">
        <v>257</v>
      </c>
      <c r="E30" s="49" t="s">
        <v>258</v>
      </c>
      <c r="F30" s="49" t="s">
        <v>259</v>
      </c>
      <c r="G30" s="48" t="s">
        <v>33</v>
      </c>
      <c r="H30" s="49" t="s">
        <v>260</v>
      </c>
      <c r="I30" s="49" t="s">
        <v>261</v>
      </c>
      <c r="J30" s="48" t="s">
        <v>60</v>
      </c>
      <c r="K30" s="48" t="s">
        <v>73</v>
      </c>
      <c r="L30" s="48" t="s">
        <v>61</v>
      </c>
      <c r="M30" s="49" t="s">
        <v>89</v>
      </c>
      <c r="N30" s="48" t="s">
        <v>61</v>
      </c>
      <c r="O30" s="49" t="s">
        <v>262</v>
      </c>
      <c r="P30" s="49" t="s">
        <v>263</v>
      </c>
      <c r="Q30" s="49" t="s">
        <v>264</v>
      </c>
      <c r="R30" s="50" t="n">
        <v>43223</v>
      </c>
      <c r="S30" s="50" t="n">
        <v>43465</v>
      </c>
      <c r="T30" s="51" t="n">
        <v>1</v>
      </c>
      <c r="U30" s="49" t="s">
        <v>265</v>
      </c>
    </row>
    <row r="31" s="52" customFormat="true" ht="293.25" hidden="false" customHeight="true" outlineLevel="0" collapsed="false">
      <c r="A31" s="48" t="s">
        <v>254</v>
      </c>
      <c r="B31" s="48" t="s">
        <v>266</v>
      </c>
      <c r="C31" s="48" t="s">
        <v>256</v>
      </c>
      <c r="D31" s="48" t="s">
        <v>257</v>
      </c>
      <c r="E31" s="49" t="s">
        <v>267</v>
      </c>
      <c r="F31" s="49" t="s">
        <v>268</v>
      </c>
      <c r="G31" s="48" t="s">
        <v>106</v>
      </c>
      <c r="H31" s="49" t="s">
        <v>269</v>
      </c>
      <c r="I31" s="49" t="s">
        <v>270</v>
      </c>
      <c r="J31" s="48" t="s">
        <v>72</v>
      </c>
      <c r="K31" s="48" t="s">
        <v>132</v>
      </c>
      <c r="L31" s="48" t="s">
        <v>75</v>
      </c>
      <c r="M31" s="49" t="s">
        <v>122</v>
      </c>
      <c r="N31" s="48" t="s">
        <v>196</v>
      </c>
      <c r="O31" s="49" t="s">
        <v>271</v>
      </c>
      <c r="P31" s="53" t="s">
        <v>272</v>
      </c>
      <c r="Q31" s="49" t="s">
        <v>264</v>
      </c>
      <c r="R31" s="50" t="n">
        <v>43252</v>
      </c>
      <c r="S31" s="50" t="n">
        <v>43465</v>
      </c>
      <c r="T31" s="51" t="n">
        <v>1</v>
      </c>
      <c r="U31" s="54" t="s">
        <v>273</v>
      </c>
    </row>
    <row r="32" s="52" customFormat="true" ht="144" hidden="false" customHeight="false" outlineLevel="0" collapsed="false">
      <c r="A32" s="48" t="s">
        <v>254</v>
      </c>
      <c r="B32" s="48" t="s">
        <v>255</v>
      </c>
      <c r="C32" s="48" t="s">
        <v>256</v>
      </c>
      <c r="D32" s="48" t="s">
        <v>257</v>
      </c>
      <c r="E32" s="49" t="s">
        <v>274</v>
      </c>
      <c r="F32" s="49" t="s">
        <v>275</v>
      </c>
      <c r="G32" s="48" t="s">
        <v>106</v>
      </c>
      <c r="H32" s="49" t="s">
        <v>276</v>
      </c>
      <c r="I32" s="49" t="s">
        <v>277</v>
      </c>
      <c r="J32" s="48" t="s">
        <v>72</v>
      </c>
      <c r="K32" s="48" t="s">
        <v>132</v>
      </c>
      <c r="L32" s="48" t="s">
        <v>75</v>
      </c>
      <c r="M32" s="49" t="s">
        <v>122</v>
      </c>
      <c r="N32" s="48" t="s">
        <v>196</v>
      </c>
      <c r="O32" s="49" t="s">
        <v>278</v>
      </c>
      <c r="P32" s="49" t="s">
        <v>279</v>
      </c>
      <c r="Q32" s="49" t="s">
        <v>264</v>
      </c>
      <c r="R32" s="50" t="n">
        <v>43223</v>
      </c>
      <c r="S32" s="50" t="n">
        <v>43465</v>
      </c>
      <c r="T32" s="55" t="n">
        <v>1</v>
      </c>
      <c r="U32" s="56" t="s">
        <v>280</v>
      </c>
    </row>
    <row r="33" s="52" customFormat="true" ht="151.5" hidden="false" customHeight="true" outlineLevel="0" collapsed="false">
      <c r="A33" s="48" t="s">
        <v>254</v>
      </c>
      <c r="B33" s="48" t="s">
        <v>255</v>
      </c>
      <c r="C33" s="48" t="s">
        <v>256</v>
      </c>
      <c r="D33" s="48" t="s">
        <v>257</v>
      </c>
      <c r="E33" s="49" t="s">
        <v>281</v>
      </c>
      <c r="F33" s="49" t="s">
        <v>282</v>
      </c>
      <c r="G33" s="48" t="s">
        <v>106</v>
      </c>
      <c r="H33" s="49" t="s">
        <v>283</v>
      </c>
      <c r="I33" s="49" t="s">
        <v>284</v>
      </c>
      <c r="J33" s="48" t="s">
        <v>72</v>
      </c>
      <c r="K33" s="48" t="s">
        <v>132</v>
      </c>
      <c r="L33" s="48" t="s">
        <v>75</v>
      </c>
      <c r="M33" s="49" t="s">
        <v>285</v>
      </c>
      <c r="N33" s="48" t="s">
        <v>75</v>
      </c>
      <c r="O33" s="49" t="s">
        <v>286</v>
      </c>
      <c r="P33" s="49" t="s">
        <v>287</v>
      </c>
      <c r="Q33" s="49" t="s">
        <v>264</v>
      </c>
      <c r="R33" s="50" t="n">
        <v>43252</v>
      </c>
      <c r="S33" s="50" t="n">
        <v>43465</v>
      </c>
      <c r="T33" s="51" t="n">
        <v>1</v>
      </c>
      <c r="U33" s="49" t="s">
        <v>288</v>
      </c>
    </row>
    <row r="34" s="47" customFormat="true" ht="204" hidden="false" customHeight="false" outlineLevel="0" collapsed="false">
      <c r="A34" s="32" t="s">
        <v>289</v>
      </c>
      <c r="B34" s="32" t="s">
        <v>290</v>
      </c>
      <c r="C34" s="32" t="s">
        <v>291</v>
      </c>
      <c r="D34" s="32" t="s">
        <v>292</v>
      </c>
      <c r="E34" s="33" t="s">
        <v>293</v>
      </c>
      <c r="F34" s="33" t="s">
        <v>294</v>
      </c>
      <c r="G34" s="32" t="s">
        <v>33</v>
      </c>
      <c r="H34" s="33" t="s">
        <v>295</v>
      </c>
      <c r="I34" s="57" t="s">
        <v>296</v>
      </c>
      <c r="J34" s="32" t="s">
        <v>60</v>
      </c>
      <c r="K34" s="32" t="s">
        <v>110</v>
      </c>
      <c r="L34" s="32" t="s">
        <v>38</v>
      </c>
      <c r="M34" s="33" t="s">
        <v>39</v>
      </c>
      <c r="N34" s="32" t="s">
        <v>40</v>
      </c>
      <c r="O34" s="33" t="s">
        <v>297</v>
      </c>
      <c r="P34" s="33" t="s">
        <v>298</v>
      </c>
      <c r="Q34" s="33" t="s">
        <v>291</v>
      </c>
      <c r="R34" s="34" t="n">
        <v>43237</v>
      </c>
      <c r="S34" s="34" t="n">
        <v>43465</v>
      </c>
      <c r="T34" s="58" t="s">
        <v>299</v>
      </c>
      <c r="U34" s="32" t="s">
        <v>300</v>
      </c>
      <c r="V34" s="30"/>
    </row>
    <row r="35" s="47" customFormat="true" ht="156" hidden="false" customHeight="false" outlineLevel="0" collapsed="false">
      <c r="A35" s="32" t="s">
        <v>289</v>
      </c>
      <c r="B35" s="32" t="s">
        <v>290</v>
      </c>
      <c r="C35" s="32" t="s">
        <v>291</v>
      </c>
      <c r="D35" s="32" t="s">
        <v>292</v>
      </c>
      <c r="E35" s="33" t="s">
        <v>301</v>
      </c>
      <c r="F35" s="33" t="s">
        <v>302</v>
      </c>
      <c r="G35" s="32" t="s">
        <v>33</v>
      </c>
      <c r="H35" s="33" t="s">
        <v>303</v>
      </c>
      <c r="I35" s="33" t="s">
        <v>304</v>
      </c>
      <c r="J35" s="32" t="s">
        <v>60</v>
      </c>
      <c r="K35" s="32" t="s">
        <v>110</v>
      </c>
      <c r="L35" s="32" t="s">
        <v>38</v>
      </c>
      <c r="M35" s="33" t="s">
        <v>39</v>
      </c>
      <c r="N35" s="32" t="s">
        <v>40</v>
      </c>
      <c r="O35" s="33" t="s">
        <v>305</v>
      </c>
      <c r="P35" s="33" t="s">
        <v>306</v>
      </c>
      <c r="Q35" s="33" t="s">
        <v>291</v>
      </c>
      <c r="R35" s="34" t="n">
        <v>43237</v>
      </c>
      <c r="S35" s="34" t="n">
        <v>43465</v>
      </c>
      <c r="T35" s="58" t="s">
        <v>307</v>
      </c>
      <c r="U35" s="33" t="s">
        <v>308</v>
      </c>
      <c r="V35" s="30"/>
    </row>
    <row r="36" customFormat="false" ht="248.25" hidden="false" customHeight="true" outlineLevel="0" collapsed="false">
      <c r="A36" s="32" t="s">
        <v>289</v>
      </c>
      <c r="B36" s="32" t="s">
        <v>290</v>
      </c>
      <c r="C36" s="32" t="s">
        <v>291</v>
      </c>
      <c r="D36" s="32" t="s">
        <v>292</v>
      </c>
      <c r="E36" s="33" t="s">
        <v>309</v>
      </c>
      <c r="F36" s="33" t="s">
        <v>310</v>
      </c>
      <c r="G36" s="32" t="s">
        <v>106</v>
      </c>
      <c r="H36" s="33" t="s">
        <v>311</v>
      </c>
      <c r="I36" s="33" t="s">
        <v>312</v>
      </c>
      <c r="J36" s="32" t="s">
        <v>109</v>
      </c>
      <c r="K36" s="32" t="s">
        <v>37</v>
      </c>
      <c r="L36" s="32" t="s">
        <v>74</v>
      </c>
      <c r="M36" s="33" t="s">
        <v>313</v>
      </c>
      <c r="N36" s="32" t="s">
        <v>75</v>
      </c>
      <c r="O36" s="33" t="s">
        <v>314</v>
      </c>
      <c r="P36" s="33" t="s">
        <v>315</v>
      </c>
      <c r="Q36" s="33" t="s">
        <v>291</v>
      </c>
      <c r="R36" s="34" t="n">
        <v>43237</v>
      </c>
      <c r="S36" s="34" t="n">
        <v>43465</v>
      </c>
      <c r="T36" s="58" t="s">
        <v>316</v>
      </c>
      <c r="U36" s="33" t="s">
        <v>317</v>
      </c>
      <c r="V36" s="30"/>
    </row>
    <row r="37" customFormat="false" ht="180" hidden="false" customHeight="false" outlineLevel="0" collapsed="false">
      <c r="A37" s="59" t="s">
        <v>318</v>
      </c>
      <c r="B37" s="59" t="s">
        <v>319</v>
      </c>
      <c r="C37" s="59" t="s">
        <v>320</v>
      </c>
      <c r="D37" s="59" t="s">
        <v>321</v>
      </c>
      <c r="E37" s="60" t="s">
        <v>322</v>
      </c>
      <c r="F37" s="60" t="s">
        <v>323</v>
      </c>
      <c r="G37" s="59" t="s">
        <v>97</v>
      </c>
      <c r="H37" s="60" t="s">
        <v>324</v>
      </c>
      <c r="I37" s="60" t="s">
        <v>325</v>
      </c>
      <c r="J37" s="59" t="s">
        <v>72</v>
      </c>
      <c r="K37" s="59" t="s">
        <v>110</v>
      </c>
      <c r="L37" s="59" t="s">
        <v>233</v>
      </c>
      <c r="M37" s="60" t="s">
        <v>100</v>
      </c>
      <c r="N37" s="59" t="s">
        <v>40</v>
      </c>
      <c r="O37" s="60" t="s">
        <v>326</v>
      </c>
      <c r="P37" s="60" t="s">
        <v>327</v>
      </c>
      <c r="Q37" s="60" t="s">
        <v>320</v>
      </c>
      <c r="R37" s="61" t="n">
        <v>43191</v>
      </c>
      <c r="S37" s="61" t="n">
        <v>43465</v>
      </c>
      <c r="T37" s="62" t="s">
        <v>328</v>
      </c>
      <c r="U37" s="60" t="s">
        <v>329</v>
      </c>
      <c r="V37" s="44"/>
    </row>
    <row r="38" customFormat="false" ht="144" hidden="false" customHeight="false" outlineLevel="0" collapsed="false">
      <c r="A38" s="59" t="s">
        <v>318</v>
      </c>
      <c r="B38" s="59" t="s">
        <v>319</v>
      </c>
      <c r="C38" s="59" t="s">
        <v>320</v>
      </c>
      <c r="D38" s="59" t="s">
        <v>321</v>
      </c>
      <c r="E38" s="60" t="s">
        <v>330</v>
      </c>
      <c r="F38" s="60" t="s">
        <v>331</v>
      </c>
      <c r="G38" s="59" t="s">
        <v>33</v>
      </c>
      <c r="H38" s="60" t="s">
        <v>332</v>
      </c>
      <c r="I38" s="60" t="s">
        <v>333</v>
      </c>
      <c r="J38" s="59" t="s">
        <v>109</v>
      </c>
      <c r="K38" s="59" t="s">
        <v>334</v>
      </c>
      <c r="L38" s="59" t="s">
        <v>233</v>
      </c>
      <c r="M38" s="60" t="s">
        <v>100</v>
      </c>
      <c r="N38" s="59" t="s">
        <v>40</v>
      </c>
      <c r="O38" s="60" t="s">
        <v>335</v>
      </c>
      <c r="P38" s="60" t="s">
        <v>336</v>
      </c>
      <c r="Q38" s="60" t="s">
        <v>320</v>
      </c>
      <c r="R38" s="61" t="n">
        <v>43191</v>
      </c>
      <c r="S38" s="61" t="n">
        <v>43465</v>
      </c>
      <c r="T38" s="60" t="s">
        <v>337</v>
      </c>
      <c r="U38" s="60" t="s">
        <v>338</v>
      </c>
      <c r="V38" s="44"/>
    </row>
    <row r="39" customFormat="false" ht="228" hidden="false" customHeight="false" outlineLevel="0" collapsed="false">
      <c r="A39" s="59" t="s">
        <v>318</v>
      </c>
      <c r="B39" s="59" t="s">
        <v>319</v>
      </c>
      <c r="C39" s="59" t="s">
        <v>320</v>
      </c>
      <c r="D39" s="59" t="s">
        <v>321</v>
      </c>
      <c r="E39" s="60" t="s">
        <v>339</v>
      </c>
      <c r="F39" s="60" t="s">
        <v>340</v>
      </c>
      <c r="G39" s="59" t="s">
        <v>106</v>
      </c>
      <c r="H39" s="60" t="s">
        <v>341</v>
      </c>
      <c r="I39" s="60" t="s">
        <v>342</v>
      </c>
      <c r="J39" s="59" t="s">
        <v>72</v>
      </c>
      <c r="K39" s="59" t="s">
        <v>37</v>
      </c>
      <c r="L39" s="59" t="s">
        <v>242</v>
      </c>
      <c r="M39" s="60" t="s">
        <v>89</v>
      </c>
      <c r="N39" s="59" t="s">
        <v>75</v>
      </c>
      <c r="O39" s="60" t="s">
        <v>343</v>
      </c>
      <c r="P39" s="60" t="s">
        <v>327</v>
      </c>
      <c r="Q39" s="60" t="s">
        <v>320</v>
      </c>
      <c r="R39" s="61" t="n">
        <v>43191</v>
      </c>
      <c r="S39" s="61" t="n">
        <v>43465</v>
      </c>
      <c r="T39" s="62" t="s">
        <v>344</v>
      </c>
      <c r="U39" s="60" t="s">
        <v>345</v>
      </c>
      <c r="V39" s="44"/>
    </row>
    <row r="40" s="44" customFormat="true" ht="180" hidden="false" customHeight="false" outlineLevel="0" collapsed="false">
      <c r="A40" s="63" t="s">
        <v>346</v>
      </c>
      <c r="B40" s="63" t="s">
        <v>347</v>
      </c>
      <c r="C40" s="63" t="s">
        <v>348</v>
      </c>
      <c r="D40" s="63" t="s">
        <v>349</v>
      </c>
      <c r="E40" s="64" t="s">
        <v>350</v>
      </c>
      <c r="F40" s="64" t="s">
        <v>351</v>
      </c>
      <c r="G40" s="63" t="s">
        <v>220</v>
      </c>
      <c r="H40" s="64" t="s">
        <v>352</v>
      </c>
      <c r="I40" s="64" t="s">
        <v>353</v>
      </c>
      <c r="J40" s="63" t="s">
        <v>109</v>
      </c>
      <c r="K40" s="63" t="s">
        <v>37</v>
      </c>
      <c r="L40" s="63" t="s">
        <v>233</v>
      </c>
      <c r="M40" s="64" t="s">
        <v>122</v>
      </c>
      <c r="N40" s="63" t="s">
        <v>61</v>
      </c>
      <c r="O40" s="64" t="s">
        <v>354</v>
      </c>
      <c r="P40" s="64" t="s">
        <v>355</v>
      </c>
      <c r="Q40" s="64" t="s">
        <v>356</v>
      </c>
      <c r="R40" s="65" t="n">
        <v>43191</v>
      </c>
      <c r="S40" s="65" t="n">
        <v>43465</v>
      </c>
      <c r="T40" s="66" t="s">
        <v>357</v>
      </c>
      <c r="U40" s="64" t="s">
        <v>358</v>
      </c>
      <c r="V40" s="47"/>
    </row>
    <row r="41" s="44" customFormat="true" ht="132" hidden="false" customHeight="false" outlineLevel="0" collapsed="false">
      <c r="A41" s="63" t="s">
        <v>346</v>
      </c>
      <c r="B41" s="63" t="s">
        <v>359</v>
      </c>
      <c r="C41" s="63" t="s">
        <v>348</v>
      </c>
      <c r="D41" s="63" t="s">
        <v>349</v>
      </c>
      <c r="E41" s="64" t="s">
        <v>360</v>
      </c>
      <c r="F41" s="64" t="s">
        <v>361</v>
      </c>
      <c r="G41" s="63" t="s">
        <v>33</v>
      </c>
      <c r="H41" s="64" t="s">
        <v>362</v>
      </c>
      <c r="I41" s="64" t="s">
        <v>363</v>
      </c>
      <c r="J41" s="63" t="s">
        <v>36</v>
      </c>
      <c r="K41" s="63" t="s">
        <v>73</v>
      </c>
      <c r="L41" s="63" t="s">
        <v>40</v>
      </c>
      <c r="M41" s="64" t="s">
        <v>122</v>
      </c>
      <c r="N41" s="63" t="s">
        <v>61</v>
      </c>
      <c r="O41" s="64" t="s">
        <v>364</v>
      </c>
      <c r="P41" s="64" t="s">
        <v>365</v>
      </c>
      <c r="Q41" s="64" t="s">
        <v>366</v>
      </c>
      <c r="R41" s="65" t="n">
        <v>43191</v>
      </c>
      <c r="S41" s="65" t="n">
        <v>43465</v>
      </c>
      <c r="T41" s="66" t="s">
        <v>367</v>
      </c>
      <c r="U41" s="64" t="s">
        <v>368</v>
      </c>
      <c r="V41" s="47"/>
    </row>
    <row r="42" s="44" customFormat="true" ht="322.5" hidden="false" customHeight="true" outlineLevel="0" collapsed="false">
      <c r="A42" s="63" t="s">
        <v>346</v>
      </c>
      <c r="B42" s="63" t="s">
        <v>369</v>
      </c>
      <c r="C42" s="63" t="s">
        <v>348</v>
      </c>
      <c r="D42" s="63" t="s">
        <v>349</v>
      </c>
      <c r="E42" s="64" t="s">
        <v>370</v>
      </c>
      <c r="F42" s="64" t="s">
        <v>371</v>
      </c>
      <c r="G42" s="63" t="s">
        <v>220</v>
      </c>
      <c r="H42" s="64" t="s">
        <v>372</v>
      </c>
      <c r="I42" s="64" t="s">
        <v>373</v>
      </c>
      <c r="J42" s="63" t="s">
        <v>109</v>
      </c>
      <c r="K42" s="63" t="s">
        <v>73</v>
      </c>
      <c r="L42" s="63" t="s">
        <v>75</v>
      </c>
      <c r="M42" s="64" t="s">
        <v>39</v>
      </c>
      <c r="N42" s="63" t="s">
        <v>196</v>
      </c>
      <c r="O42" s="64" t="s">
        <v>374</v>
      </c>
      <c r="P42" s="64" t="s">
        <v>375</v>
      </c>
      <c r="Q42" s="64" t="s">
        <v>376</v>
      </c>
      <c r="R42" s="65" t="n">
        <v>43191</v>
      </c>
      <c r="S42" s="65" t="n">
        <v>43465</v>
      </c>
      <c r="T42" s="66" t="s">
        <v>377</v>
      </c>
      <c r="U42" s="64" t="s">
        <v>378</v>
      </c>
      <c r="V42" s="47"/>
    </row>
    <row r="43" s="44" customFormat="true" ht="156" hidden="false" customHeight="false" outlineLevel="0" collapsed="false">
      <c r="A43" s="32" t="s">
        <v>379</v>
      </c>
      <c r="B43" s="32" t="s">
        <v>319</v>
      </c>
      <c r="C43" s="32" t="s">
        <v>320</v>
      </c>
      <c r="D43" s="32" t="s">
        <v>321</v>
      </c>
      <c r="E43" s="33" t="s">
        <v>380</v>
      </c>
      <c r="F43" s="33" t="s">
        <v>381</v>
      </c>
      <c r="G43" s="32" t="s">
        <v>97</v>
      </c>
      <c r="H43" s="33" t="s">
        <v>382</v>
      </c>
      <c r="I43" s="33" t="s">
        <v>383</v>
      </c>
      <c r="J43" s="32" t="s">
        <v>109</v>
      </c>
      <c r="K43" s="32" t="s">
        <v>110</v>
      </c>
      <c r="L43" s="32" t="s">
        <v>233</v>
      </c>
      <c r="M43" s="33" t="s">
        <v>122</v>
      </c>
      <c r="N43" s="32" t="s">
        <v>61</v>
      </c>
      <c r="O43" s="33" t="s">
        <v>384</v>
      </c>
      <c r="P43" s="33" t="s">
        <v>385</v>
      </c>
      <c r="Q43" s="33" t="s">
        <v>386</v>
      </c>
      <c r="R43" s="34" t="n">
        <v>43191</v>
      </c>
      <c r="S43" s="34" t="n">
        <v>43465</v>
      </c>
      <c r="T43" s="58" t="s">
        <v>387</v>
      </c>
      <c r="U43" s="33" t="s">
        <v>388</v>
      </c>
      <c r="V43" s="30"/>
    </row>
    <row r="44" customFormat="false" ht="228" hidden="false" customHeight="false" outlineLevel="0" collapsed="false">
      <c r="A44" s="32" t="s">
        <v>379</v>
      </c>
      <c r="B44" s="32" t="s">
        <v>319</v>
      </c>
      <c r="C44" s="32" t="s">
        <v>320</v>
      </c>
      <c r="D44" s="32" t="s">
        <v>321</v>
      </c>
      <c r="E44" s="33" t="s">
        <v>389</v>
      </c>
      <c r="F44" s="33" t="s">
        <v>390</v>
      </c>
      <c r="G44" s="32" t="s">
        <v>33</v>
      </c>
      <c r="H44" s="33" t="s">
        <v>391</v>
      </c>
      <c r="I44" s="33" t="s">
        <v>392</v>
      </c>
      <c r="J44" s="32" t="s">
        <v>72</v>
      </c>
      <c r="K44" s="32" t="s">
        <v>334</v>
      </c>
      <c r="L44" s="32" t="s">
        <v>233</v>
      </c>
      <c r="M44" s="33" t="s">
        <v>122</v>
      </c>
      <c r="N44" s="32" t="s">
        <v>38</v>
      </c>
      <c r="O44" s="33" t="s">
        <v>393</v>
      </c>
      <c r="P44" s="33" t="s">
        <v>394</v>
      </c>
      <c r="Q44" s="33" t="s">
        <v>386</v>
      </c>
      <c r="R44" s="34" t="n">
        <v>43191</v>
      </c>
      <c r="S44" s="34" t="n">
        <v>43465</v>
      </c>
      <c r="T44" s="58" t="s">
        <v>395</v>
      </c>
      <c r="U44" s="33" t="s">
        <v>396</v>
      </c>
      <c r="V44" s="30"/>
    </row>
    <row r="45" customFormat="false" ht="144" hidden="false" customHeight="false" outlineLevel="0" collapsed="false">
      <c r="A45" s="32" t="s">
        <v>379</v>
      </c>
      <c r="B45" s="32" t="s">
        <v>319</v>
      </c>
      <c r="C45" s="32" t="s">
        <v>320</v>
      </c>
      <c r="D45" s="32" t="s">
        <v>321</v>
      </c>
      <c r="E45" s="33" t="s">
        <v>397</v>
      </c>
      <c r="F45" s="33" t="s">
        <v>398</v>
      </c>
      <c r="G45" s="32" t="s">
        <v>399</v>
      </c>
      <c r="H45" s="33" t="s">
        <v>400</v>
      </c>
      <c r="I45" s="33" t="s">
        <v>401</v>
      </c>
      <c r="J45" s="32" t="s">
        <v>72</v>
      </c>
      <c r="K45" s="32" t="s">
        <v>334</v>
      </c>
      <c r="L45" s="32" t="s">
        <v>233</v>
      </c>
      <c r="M45" s="33" t="s">
        <v>100</v>
      </c>
      <c r="N45" s="32" t="s">
        <v>38</v>
      </c>
      <c r="O45" s="33" t="s">
        <v>402</v>
      </c>
      <c r="P45" s="33" t="s">
        <v>403</v>
      </c>
      <c r="Q45" s="33" t="s">
        <v>320</v>
      </c>
      <c r="R45" s="34" t="n">
        <v>43191</v>
      </c>
      <c r="S45" s="34" t="n">
        <v>43465</v>
      </c>
      <c r="T45" s="58" t="s">
        <v>404</v>
      </c>
      <c r="U45" s="33" t="s">
        <v>405</v>
      </c>
    </row>
    <row r="46" customFormat="false" ht="240" hidden="false" customHeight="false" outlineLevel="0" collapsed="false">
      <c r="A46" s="32" t="s">
        <v>379</v>
      </c>
      <c r="B46" s="32" t="s">
        <v>319</v>
      </c>
      <c r="C46" s="32" t="s">
        <v>320</v>
      </c>
      <c r="D46" s="32" t="s">
        <v>321</v>
      </c>
      <c r="E46" s="33" t="s">
        <v>406</v>
      </c>
      <c r="F46" s="33" t="s">
        <v>407</v>
      </c>
      <c r="G46" s="32" t="s">
        <v>106</v>
      </c>
      <c r="H46" s="33" t="s">
        <v>408</v>
      </c>
      <c r="I46" s="33" t="s">
        <v>409</v>
      </c>
      <c r="J46" s="32" t="s">
        <v>72</v>
      </c>
      <c r="K46" s="32" t="s">
        <v>37</v>
      </c>
      <c r="L46" s="32" t="s">
        <v>242</v>
      </c>
      <c r="M46" s="33" t="s">
        <v>89</v>
      </c>
      <c r="N46" s="32" t="s">
        <v>75</v>
      </c>
      <c r="O46" s="33" t="s">
        <v>410</v>
      </c>
      <c r="P46" s="33" t="s">
        <v>411</v>
      </c>
      <c r="Q46" s="33" t="s">
        <v>386</v>
      </c>
      <c r="R46" s="34" t="n">
        <v>43191</v>
      </c>
      <c r="S46" s="34" t="n">
        <v>43465</v>
      </c>
      <c r="T46" s="58" t="s">
        <v>412</v>
      </c>
      <c r="U46" s="33" t="s">
        <v>413</v>
      </c>
    </row>
    <row r="47" customFormat="false" ht="228" hidden="false" customHeight="false" outlineLevel="0" collapsed="false">
      <c r="A47" s="59" t="s">
        <v>414</v>
      </c>
      <c r="B47" s="59" t="s">
        <v>415</v>
      </c>
      <c r="C47" s="59" t="s">
        <v>320</v>
      </c>
      <c r="D47" s="59" t="s">
        <v>321</v>
      </c>
      <c r="E47" s="60" t="s">
        <v>416</v>
      </c>
      <c r="F47" s="60" t="s">
        <v>417</v>
      </c>
      <c r="G47" s="59" t="s">
        <v>97</v>
      </c>
      <c r="H47" s="60" t="s">
        <v>418</v>
      </c>
      <c r="I47" s="60" t="s">
        <v>419</v>
      </c>
      <c r="J47" s="59" t="s">
        <v>109</v>
      </c>
      <c r="K47" s="59" t="s">
        <v>37</v>
      </c>
      <c r="L47" s="59" t="s">
        <v>233</v>
      </c>
      <c r="M47" s="60" t="s">
        <v>420</v>
      </c>
      <c r="N47" s="59" t="s">
        <v>233</v>
      </c>
      <c r="O47" s="60" t="s">
        <v>421</v>
      </c>
      <c r="P47" s="60" t="s">
        <v>422</v>
      </c>
      <c r="Q47" s="60" t="s">
        <v>423</v>
      </c>
      <c r="R47" s="61" t="n">
        <v>43223</v>
      </c>
      <c r="S47" s="61" t="n">
        <v>43223</v>
      </c>
      <c r="T47" s="62" t="s">
        <v>424</v>
      </c>
      <c r="U47" s="67" t="s">
        <v>425</v>
      </c>
      <c r="V47" s="44"/>
    </row>
    <row r="48" customFormat="false" ht="228" hidden="false" customHeight="false" outlineLevel="0" collapsed="false">
      <c r="A48" s="59" t="s">
        <v>414</v>
      </c>
      <c r="B48" s="59" t="s">
        <v>426</v>
      </c>
      <c r="C48" s="59" t="s">
        <v>320</v>
      </c>
      <c r="D48" s="59" t="s">
        <v>321</v>
      </c>
      <c r="E48" s="60" t="s">
        <v>427</v>
      </c>
      <c r="F48" s="60" t="s">
        <v>428</v>
      </c>
      <c r="G48" s="59" t="s">
        <v>97</v>
      </c>
      <c r="H48" s="60" t="s">
        <v>429</v>
      </c>
      <c r="I48" s="60" t="s">
        <v>430</v>
      </c>
      <c r="J48" s="59" t="s">
        <v>72</v>
      </c>
      <c r="K48" s="59" t="s">
        <v>110</v>
      </c>
      <c r="L48" s="59" t="s">
        <v>233</v>
      </c>
      <c r="M48" s="60" t="s">
        <v>122</v>
      </c>
      <c r="N48" s="59" t="s">
        <v>40</v>
      </c>
      <c r="O48" s="60" t="s">
        <v>431</v>
      </c>
      <c r="P48" s="60" t="s">
        <v>432</v>
      </c>
      <c r="Q48" s="60" t="s">
        <v>423</v>
      </c>
      <c r="R48" s="61" t="n">
        <v>43223</v>
      </c>
      <c r="S48" s="61" t="n">
        <v>43223</v>
      </c>
      <c r="T48" s="62" t="s">
        <v>433</v>
      </c>
      <c r="U48" s="60" t="s">
        <v>434</v>
      </c>
      <c r="V48" s="44"/>
    </row>
    <row r="49" customFormat="false" ht="264" hidden="false" customHeight="false" outlineLevel="0" collapsed="false">
      <c r="A49" s="59" t="s">
        <v>414</v>
      </c>
      <c r="B49" s="59" t="s">
        <v>426</v>
      </c>
      <c r="C49" s="59" t="s">
        <v>320</v>
      </c>
      <c r="D49" s="59" t="s">
        <v>321</v>
      </c>
      <c r="E49" s="60" t="s">
        <v>435</v>
      </c>
      <c r="F49" s="60" t="s">
        <v>436</v>
      </c>
      <c r="G49" s="59" t="s">
        <v>106</v>
      </c>
      <c r="H49" s="60" t="s">
        <v>437</v>
      </c>
      <c r="I49" s="60" t="s">
        <v>438</v>
      </c>
      <c r="J49" s="59" t="s">
        <v>72</v>
      </c>
      <c r="K49" s="59" t="s">
        <v>73</v>
      </c>
      <c r="L49" s="59" t="s">
        <v>74</v>
      </c>
      <c r="M49" s="60" t="s">
        <v>89</v>
      </c>
      <c r="N49" s="59" t="s">
        <v>196</v>
      </c>
      <c r="O49" s="60" t="s">
        <v>439</v>
      </c>
      <c r="P49" s="60" t="s">
        <v>440</v>
      </c>
      <c r="Q49" s="60" t="s">
        <v>441</v>
      </c>
      <c r="R49" s="61" t="n">
        <v>43223</v>
      </c>
      <c r="S49" s="61" t="n">
        <v>43465</v>
      </c>
      <c r="T49" s="62" t="s">
        <v>442</v>
      </c>
      <c r="U49" s="60" t="s">
        <v>443</v>
      </c>
      <c r="V49" s="44"/>
    </row>
    <row r="50" customFormat="false" ht="228" hidden="false" customHeight="false" outlineLevel="0" collapsed="false">
      <c r="A50" s="59" t="s">
        <v>414</v>
      </c>
      <c r="B50" s="59" t="s">
        <v>444</v>
      </c>
      <c r="C50" s="59" t="s">
        <v>320</v>
      </c>
      <c r="D50" s="59" t="s">
        <v>321</v>
      </c>
      <c r="E50" s="60" t="s">
        <v>445</v>
      </c>
      <c r="F50" s="60" t="s">
        <v>446</v>
      </c>
      <c r="G50" s="59" t="s">
        <v>106</v>
      </c>
      <c r="H50" s="60" t="s">
        <v>447</v>
      </c>
      <c r="I50" s="60" t="s">
        <v>448</v>
      </c>
      <c r="J50" s="59" t="s">
        <v>72</v>
      </c>
      <c r="K50" s="59" t="s">
        <v>37</v>
      </c>
      <c r="L50" s="59" t="s">
        <v>242</v>
      </c>
      <c r="M50" s="60" t="s">
        <v>39</v>
      </c>
      <c r="N50" s="59" t="s">
        <v>242</v>
      </c>
      <c r="O50" s="60" t="s">
        <v>449</v>
      </c>
      <c r="P50" s="60" t="s">
        <v>450</v>
      </c>
      <c r="Q50" s="60" t="s">
        <v>441</v>
      </c>
      <c r="R50" s="61" t="n">
        <v>43223</v>
      </c>
      <c r="S50" s="61" t="n">
        <v>43465</v>
      </c>
      <c r="T50" s="62" t="s">
        <v>451</v>
      </c>
      <c r="U50" s="60" t="s">
        <v>452</v>
      </c>
      <c r="V50" s="44"/>
    </row>
    <row r="51" s="72" customFormat="true" ht="102.75" hidden="false" customHeight="true" outlineLevel="0" collapsed="false">
      <c r="A51" s="68" t="s">
        <v>453</v>
      </c>
      <c r="B51" s="68" t="s">
        <v>454</v>
      </c>
      <c r="C51" s="68" t="s">
        <v>291</v>
      </c>
      <c r="D51" s="68" t="s">
        <v>292</v>
      </c>
      <c r="E51" s="69" t="s">
        <v>455</v>
      </c>
      <c r="F51" s="69" t="s">
        <v>456</v>
      </c>
      <c r="G51" s="68" t="s">
        <v>33</v>
      </c>
      <c r="H51" s="69" t="s">
        <v>457</v>
      </c>
      <c r="I51" s="69" t="s">
        <v>458</v>
      </c>
      <c r="J51" s="68" t="s">
        <v>60</v>
      </c>
      <c r="K51" s="68" t="s">
        <v>37</v>
      </c>
      <c r="L51" s="68" t="s">
        <v>40</v>
      </c>
      <c r="M51" s="69" t="s">
        <v>100</v>
      </c>
      <c r="N51" s="68" t="s">
        <v>61</v>
      </c>
      <c r="O51" s="69" t="s">
        <v>459</v>
      </c>
      <c r="P51" s="69" t="s">
        <v>460</v>
      </c>
      <c r="Q51" s="69" t="s">
        <v>291</v>
      </c>
      <c r="R51" s="70" t="n">
        <v>43235</v>
      </c>
      <c r="S51" s="70" t="n">
        <v>43464</v>
      </c>
      <c r="T51" s="71" t="n">
        <v>1</v>
      </c>
      <c r="U51" s="69" t="s">
        <v>461</v>
      </c>
    </row>
    <row r="52" s="72" customFormat="true" ht="122.25" hidden="false" customHeight="true" outlineLevel="0" collapsed="false">
      <c r="A52" s="68" t="s">
        <v>453</v>
      </c>
      <c r="B52" s="68" t="s">
        <v>454</v>
      </c>
      <c r="C52" s="68" t="s">
        <v>291</v>
      </c>
      <c r="D52" s="68" t="s">
        <v>292</v>
      </c>
      <c r="E52" s="69" t="s">
        <v>462</v>
      </c>
      <c r="F52" s="69" t="s">
        <v>463</v>
      </c>
      <c r="G52" s="68" t="s">
        <v>106</v>
      </c>
      <c r="H52" s="69" t="s">
        <v>464</v>
      </c>
      <c r="I52" s="69" t="s">
        <v>465</v>
      </c>
      <c r="J52" s="68" t="s">
        <v>72</v>
      </c>
      <c r="K52" s="68" t="s">
        <v>73</v>
      </c>
      <c r="L52" s="68" t="s">
        <v>74</v>
      </c>
      <c r="M52" s="69" t="s">
        <v>122</v>
      </c>
      <c r="N52" s="68" t="s">
        <v>74</v>
      </c>
      <c r="O52" s="69" t="s">
        <v>466</v>
      </c>
      <c r="P52" s="69" t="s">
        <v>467</v>
      </c>
      <c r="Q52" s="69" t="s">
        <v>291</v>
      </c>
      <c r="R52" s="70" t="n">
        <v>43235</v>
      </c>
      <c r="S52" s="70" t="n">
        <v>43464</v>
      </c>
      <c r="T52" s="71" t="n">
        <v>1</v>
      </c>
      <c r="U52" s="69" t="s">
        <v>468</v>
      </c>
    </row>
    <row r="53" s="72" customFormat="true" ht="187.5" hidden="false" customHeight="true" outlineLevel="0" collapsed="false">
      <c r="A53" s="68" t="s">
        <v>453</v>
      </c>
      <c r="B53" s="68" t="s">
        <v>469</v>
      </c>
      <c r="C53" s="68" t="s">
        <v>291</v>
      </c>
      <c r="D53" s="68" t="s">
        <v>292</v>
      </c>
      <c r="E53" s="69" t="s">
        <v>470</v>
      </c>
      <c r="F53" s="69" t="s">
        <v>471</v>
      </c>
      <c r="G53" s="68" t="s">
        <v>106</v>
      </c>
      <c r="H53" s="69" t="s">
        <v>472</v>
      </c>
      <c r="I53" s="69" t="s">
        <v>458</v>
      </c>
      <c r="J53" s="68" t="s">
        <v>72</v>
      </c>
      <c r="K53" s="68" t="s">
        <v>73</v>
      </c>
      <c r="L53" s="68" t="s">
        <v>74</v>
      </c>
      <c r="M53" s="69" t="s">
        <v>89</v>
      </c>
      <c r="N53" s="68" t="s">
        <v>74</v>
      </c>
      <c r="O53" s="69" t="s">
        <v>473</v>
      </c>
      <c r="P53" s="69" t="s">
        <v>474</v>
      </c>
      <c r="Q53" s="69" t="s">
        <v>291</v>
      </c>
      <c r="R53" s="70" t="n">
        <v>43252</v>
      </c>
      <c r="S53" s="70" t="n">
        <v>43465</v>
      </c>
      <c r="T53" s="71" t="n">
        <v>1</v>
      </c>
      <c r="U53" s="69" t="s">
        <v>475</v>
      </c>
    </row>
    <row r="54" customFormat="false" ht="168" hidden="false" customHeight="false" outlineLevel="0" collapsed="false">
      <c r="A54" s="13" t="s">
        <v>476</v>
      </c>
      <c r="B54" s="13" t="s">
        <v>477</v>
      </c>
      <c r="C54" s="13" t="s">
        <v>478</v>
      </c>
      <c r="D54" s="13" t="s">
        <v>479</v>
      </c>
      <c r="E54" s="14" t="s">
        <v>480</v>
      </c>
      <c r="F54" s="14" t="s">
        <v>481</v>
      </c>
      <c r="G54" s="13" t="s">
        <v>33</v>
      </c>
      <c r="H54" s="14" t="s">
        <v>482</v>
      </c>
      <c r="I54" s="14" t="s">
        <v>483</v>
      </c>
      <c r="J54" s="13" t="s">
        <v>36</v>
      </c>
      <c r="K54" s="13" t="s">
        <v>110</v>
      </c>
      <c r="L54" s="13" t="s">
        <v>38</v>
      </c>
      <c r="M54" s="14" t="s">
        <v>223</v>
      </c>
      <c r="N54" s="13" t="s">
        <v>38</v>
      </c>
      <c r="O54" s="14" t="s">
        <v>484</v>
      </c>
      <c r="P54" s="15" t="s">
        <v>485</v>
      </c>
      <c r="Q54" s="14" t="s">
        <v>486</v>
      </c>
      <c r="R54" s="17" t="n">
        <v>43236</v>
      </c>
      <c r="S54" s="17" t="n">
        <v>43465</v>
      </c>
      <c r="T54" s="18" t="n">
        <v>1</v>
      </c>
      <c r="U54" s="15" t="s">
        <v>487</v>
      </c>
    </row>
    <row r="55" customFormat="false" ht="120" hidden="false" customHeight="false" outlineLevel="0" collapsed="false">
      <c r="A55" s="13" t="s">
        <v>476</v>
      </c>
      <c r="B55" s="13" t="s">
        <v>488</v>
      </c>
      <c r="C55" s="13" t="s">
        <v>478</v>
      </c>
      <c r="D55" s="13" t="s">
        <v>479</v>
      </c>
      <c r="E55" s="14" t="s">
        <v>489</v>
      </c>
      <c r="F55" s="14" t="s">
        <v>490</v>
      </c>
      <c r="G55" s="13" t="s">
        <v>33</v>
      </c>
      <c r="H55" s="14" t="s">
        <v>491</v>
      </c>
      <c r="I55" s="14" t="s">
        <v>492</v>
      </c>
      <c r="J55" s="13" t="s">
        <v>36</v>
      </c>
      <c r="K55" s="13" t="s">
        <v>334</v>
      </c>
      <c r="L55" s="13" t="s">
        <v>233</v>
      </c>
      <c r="M55" s="14" t="s">
        <v>169</v>
      </c>
      <c r="N55" s="13" t="s">
        <v>38</v>
      </c>
      <c r="O55" s="14" t="s">
        <v>493</v>
      </c>
      <c r="P55" s="15" t="s">
        <v>494</v>
      </c>
      <c r="Q55" s="14" t="s">
        <v>486</v>
      </c>
      <c r="R55" s="17" t="n">
        <v>43235</v>
      </c>
      <c r="S55" s="17" t="n">
        <v>43465</v>
      </c>
      <c r="T55" s="18" t="n">
        <v>1</v>
      </c>
      <c r="U55" s="15" t="s">
        <v>495</v>
      </c>
    </row>
    <row r="56" customFormat="false" ht="120" hidden="false" customHeight="false" outlineLevel="0" collapsed="false">
      <c r="A56" s="13" t="s">
        <v>476</v>
      </c>
      <c r="B56" s="13" t="s">
        <v>496</v>
      </c>
      <c r="C56" s="13" t="s">
        <v>478</v>
      </c>
      <c r="D56" s="13" t="s">
        <v>479</v>
      </c>
      <c r="E56" s="14" t="s">
        <v>497</v>
      </c>
      <c r="F56" s="14" t="s">
        <v>498</v>
      </c>
      <c r="G56" s="13" t="s">
        <v>106</v>
      </c>
      <c r="H56" s="14" t="s">
        <v>499</v>
      </c>
      <c r="I56" s="14" t="s">
        <v>500</v>
      </c>
      <c r="J56" s="13" t="s">
        <v>72</v>
      </c>
      <c r="K56" s="13" t="s">
        <v>37</v>
      </c>
      <c r="L56" s="13" t="s">
        <v>242</v>
      </c>
      <c r="M56" s="14" t="s">
        <v>100</v>
      </c>
      <c r="N56" s="13" t="s">
        <v>75</v>
      </c>
      <c r="O56" s="14" t="s">
        <v>501</v>
      </c>
      <c r="P56" s="15" t="s">
        <v>502</v>
      </c>
      <c r="Q56" s="14" t="s">
        <v>486</v>
      </c>
      <c r="R56" s="17" t="n">
        <v>43235</v>
      </c>
      <c r="S56" s="17" t="n">
        <v>43465</v>
      </c>
      <c r="T56" s="18" t="n">
        <v>1</v>
      </c>
      <c r="U56" s="15" t="s">
        <v>503</v>
      </c>
    </row>
    <row r="57" customFormat="false" ht="136.5" hidden="false" customHeight="true" outlineLevel="0" collapsed="false">
      <c r="A57" s="73" t="s">
        <v>504</v>
      </c>
      <c r="B57" s="73" t="s">
        <v>505</v>
      </c>
      <c r="C57" s="73" t="s">
        <v>291</v>
      </c>
      <c r="D57" s="73" t="s">
        <v>292</v>
      </c>
      <c r="E57" s="15" t="s">
        <v>506</v>
      </c>
      <c r="F57" s="15" t="s">
        <v>507</v>
      </c>
      <c r="G57" s="73" t="s">
        <v>33</v>
      </c>
      <c r="H57" s="15" t="s">
        <v>508</v>
      </c>
      <c r="I57" s="15" t="s">
        <v>509</v>
      </c>
      <c r="J57" s="73" t="s">
        <v>510</v>
      </c>
      <c r="K57" s="73" t="s">
        <v>37</v>
      </c>
      <c r="L57" s="73" t="s">
        <v>61</v>
      </c>
      <c r="M57" s="15" t="s">
        <v>511</v>
      </c>
      <c r="N57" s="73" t="s">
        <v>61</v>
      </c>
      <c r="O57" s="15" t="s">
        <v>512</v>
      </c>
      <c r="P57" s="15" t="s">
        <v>513</v>
      </c>
      <c r="Q57" s="15" t="s">
        <v>291</v>
      </c>
      <c r="R57" s="74" t="n">
        <v>43235</v>
      </c>
      <c r="S57" s="74" t="n">
        <v>43464</v>
      </c>
      <c r="T57" s="75" t="n">
        <v>1</v>
      </c>
      <c r="U57" s="15" t="s">
        <v>514</v>
      </c>
    </row>
    <row r="58" customFormat="false" ht="409.5" hidden="false" customHeight="false" outlineLevel="0" collapsed="false">
      <c r="A58" s="73" t="s">
        <v>504</v>
      </c>
      <c r="B58" s="73" t="s">
        <v>505</v>
      </c>
      <c r="C58" s="73" t="s">
        <v>291</v>
      </c>
      <c r="D58" s="73" t="s">
        <v>292</v>
      </c>
      <c r="E58" s="15" t="s">
        <v>515</v>
      </c>
      <c r="F58" s="15" t="s">
        <v>516</v>
      </c>
      <c r="G58" s="73" t="s">
        <v>106</v>
      </c>
      <c r="H58" s="15" t="s">
        <v>517</v>
      </c>
      <c r="I58" s="15" t="s">
        <v>518</v>
      </c>
      <c r="J58" s="73" t="s">
        <v>109</v>
      </c>
      <c r="K58" s="73" t="s">
        <v>73</v>
      </c>
      <c r="L58" s="73" t="s">
        <v>75</v>
      </c>
      <c r="M58" s="15" t="s">
        <v>39</v>
      </c>
      <c r="N58" s="73" t="s">
        <v>196</v>
      </c>
      <c r="O58" s="15" t="s">
        <v>519</v>
      </c>
      <c r="P58" s="15" t="s">
        <v>520</v>
      </c>
      <c r="Q58" s="15" t="s">
        <v>291</v>
      </c>
      <c r="R58" s="74" t="n">
        <v>43235</v>
      </c>
      <c r="S58" s="74" t="n">
        <v>43464</v>
      </c>
      <c r="T58" s="18" t="n">
        <v>1</v>
      </c>
      <c r="U58" s="76" t="s">
        <v>521</v>
      </c>
    </row>
    <row r="59" customFormat="false" ht="379.5" hidden="false" customHeight="true" outlineLevel="0" collapsed="false">
      <c r="A59" s="13" t="s">
        <v>522</v>
      </c>
      <c r="B59" s="13" t="s">
        <v>523</v>
      </c>
      <c r="C59" s="13" t="s">
        <v>524</v>
      </c>
      <c r="D59" s="13" t="s">
        <v>525</v>
      </c>
      <c r="E59" s="14" t="s">
        <v>526</v>
      </c>
      <c r="F59" s="14" t="s">
        <v>527</v>
      </c>
      <c r="G59" s="13" t="s">
        <v>33</v>
      </c>
      <c r="H59" s="14" t="s">
        <v>528</v>
      </c>
      <c r="I59" s="14" t="s">
        <v>529</v>
      </c>
      <c r="J59" s="13" t="s">
        <v>36</v>
      </c>
      <c r="K59" s="13" t="s">
        <v>110</v>
      </c>
      <c r="L59" s="13" t="s">
        <v>38</v>
      </c>
      <c r="M59" s="14" t="s">
        <v>122</v>
      </c>
      <c r="N59" s="13" t="s">
        <v>40</v>
      </c>
      <c r="O59" s="14" t="s">
        <v>530</v>
      </c>
      <c r="P59" s="15" t="s">
        <v>531</v>
      </c>
      <c r="Q59" s="15" t="s">
        <v>532</v>
      </c>
      <c r="R59" s="74" t="n">
        <v>43101</v>
      </c>
      <c r="S59" s="74" t="n">
        <v>43465</v>
      </c>
      <c r="T59" s="18" t="n">
        <f aca="false">4/4*100%</f>
        <v>1</v>
      </c>
      <c r="U59" s="77" t="s">
        <v>533</v>
      </c>
    </row>
    <row r="60" customFormat="false" ht="409.5" hidden="false" customHeight="false" outlineLevel="0" collapsed="false">
      <c r="A60" s="13" t="s">
        <v>522</v>
      </c>
      <c r="B60" s="13" t="s">
        <v>523</v>
      </c>
      <c r="C60" s="13" t="s">
        <v>524</v>
      </c>
      <c r="D60" s="13" t="s">
        <v>525</v>
      </c>
      <c r="E60" s="14" t="s">
        <v>534</v>
      </c>
      <c r="F60" s="14" t="s">
        <v>535</v>
      </c>
      <c r="G60" s="13" t="s">
        <v>33</v>
      </c>
      <c r="H60" s="14" t="s">
        <v>536</v>
      </c>
      <c r="I60" s="14" t="s">
        <v>537</v>
      </c>
      <c r="J60" s="13" t="s">
        <v>36</v>
      </c>
      <c r="K60" s="13" t="s">
        <v>37</v>
      </c>
      <c r="L60" s="13" t="s">
        <v>38</v>
      </c>
      <c r="M60" s="14" t="s">
        <v>122</v>
      </c>
      <c r="N60" s="13" t="s">
        <v>40</v>
      </c>
      <c r="O60" s="14" t="s">
        <v>538</v>
      </c>
      <c r="P60" s="15" t="s">
        <v>539</v>
      </c>
      <c r="Q60" s="15" t="s">
        <v>532</v>
      </c>
      <c r="R60" s="74" t="n">
        <v>43101</v>
      </c>
      <c r="S60" s="74" t="n">
        <v>43465</v>
      </c>
      <c r="T60" s="18" t="n">
        <f aca="false">4/4*100%</f>
        <v>1</v>
      </c>
      <c r="U60" s="77" t="s">
        <v>540</v>
      </c>
    </row>
    <row r="61" customFormat="false" ht="180" hidden="false" customHeight="false" outlineLevel="0" collapsed="false">
      <c r="A61" s="13" t="s">
        <v>522</v>
      </c>
      <c r="B61" s="13" t="s">
        <v>523</v>
      </c>
      <c r="C61" s="13" t="s">
        <v>524</v>
      </c>
      <c r="D61" s="13" t="s">
        <v>525</v>
      </c>
      <c r="E61" s="14" t="s">
        <v>541</v>
      </c>
      <c r="F61" s="14" t="s">
        <v>542</v>
      </c>
      <c r="G61" s="13" t="s">
        <v>106</v>
      </c>
      <c r="H61" s="14" t="s">
        <v>543</v>
      </c>
      <c r="I61" s="14" t="s">
        <v>544</v>
      </c>
      <c r="J61" s="13" t="s">
        <v>72</v>
      </c>
      <c r="K61" s="13" t="s">
        <v>73</v>
      </c>
      <c r="L61" s="13" t="s">
        <v>74</v>
      </c>
      <c r="M61" s="14" t="s">
        <v>511</v>
      </c>
      <c r="N61" s="13" t="s">
        <v>75</v>
      </c>
      <c r="O61" s="14" t="s">
        <v>545</v>
      </c>
      <c r="P61" s="15" t="s">
        <v>546</v>
      </c>
      <c r="Q61" s="15" t="s">
        <v>532</v>
      </c>
      <c r="R61" s="74" t="n">
        <v>43101</v>
      </c>
      <c r="S61" s="74" t="n">
        <v>43465</v>
      </c>
      <c r="T61" s="18" t="n">
        <f aca="false">2/2*100%</f>
        <v>1</v>
      </c>
      <c r="U61" s="77" t="s">
        <v>547</v>
      </c>
    </row>
  </sheetData>
  <mergeCells count="43">
    <mergeCell ref="A2:F4"/>
    <mergeCell ref="G2:S4"/>
    <mergeCell ref="T2:U2"/>
    <mergeCell ref="T4:U4"/>
    <mergeCell ref="A5:V5"/>
    <mergeCell ref="A22:A23"/>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Roman,Normal"&amp;12&amp;A</oddHeader>
    <oddFooter>&amp;C&amp;"Times New Roman,Normal"&amp;12Página &amp;P</oddFooter>
  </headerFooter>
  <drawing r:id="rId1"/>
</worksheet>
</file>

<file path=docProps/app.xml><?xml version="1.0" encoding="utf-8"?>
<Properties xmlns="http://schemas.openxmlformats.org/officeDocument/2006/extended-properties" xmlns:vt="http://schemas.openxmlformats.org/officeDocument/2006/docPropsVTypes">
  <Template/>
  <TotalTime>2</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2019-01-16T16:42:23Z</dcterms:created>
  <dc:creator/>
  <dc:description/>
  <dc:language>es-CO</dc:language>
  <cp:lastModifiedBy/>
  <dcterms:modified xsi:type="dcterms:W3CDTF">2019-01-16T16:44:24Z</dcterms:modified>
  <cp:revision>1</cp:revision>
  <dc:subject/>
  <dc:title/>
</cp:coreProperties>
</file>