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cv11\calidad\31. RENDICIÓN DE CUENTAS - AREAS\DIRECCIÓN DE URBANIZACIONES Y TITULACIÓN\"/>
    </mc:Choice>
  </mc:AlternateContent>
  <bookViews>
    <workbookView xWindow="0" yWindow="0" windowWidth="20490" windowHeight="7530" activeTab="4"/>
  </bookViews>
  <sheets>
    <sheet name="participacion" sheetId="38" r:id="rId1"/>
    <sheet name="temas tratados" sheetId="39" r:id="rId2"/>
    <sheet name="organizaciòn" sheetId="40" r:id="rId3"/>
    <sheet name="comunicaciòn" sheetId="41" r:id="rId4"/>
    <sheet name="RESUMEN" sheetId="1" r:id="rId5"/>
    <sheet name="1" sheetId="2" r:id="rId6"/>
    <sheet name="2" sheetId="3" r:id="rId7"/>
    <sheet name="3" sheetId="4" r:id="rId8"/>
    <sheet name="4" sheetId="5" r:id="rId9"/>
    <sheet name="5" sheetId="6" r:id="rId10"/>
    <sheet name="6" sheetId="7" r:id="rId11"/>
    <sheet name="7" sheetId="8" r:id="rId12"/>
    <sheet name="8" sheetId="9" r:id="rId13"/>
    <sheet name="9" sheetId="10" r:id="rId14"/>
    <sheet name="10" sheetId="11" r:id="rId15"/>
    <sheet name="11" sheetId="12" r:id="rId16"/>
    <sheet name="12" sheetId="13" r:id="rId17"/>
    <sheet name="13" sheetId="14" r:id="rId18"/>
    <sheet name="14" sheetId="21" r:id="rId19"/>
    <sheet name="15" sheetId="22" r:id="rId20"/>
    <sheet name="16" sheetId="23" r:id="rId21"/>
    <sheet name="17" sheetId="24" r:id="rId22"/>
    <sheet name="18" sheetId="25" r:id="rId23"/>
    <sheet name="19" sheetId="26" r:id="rId24"/>
    <sheet name="20" sheetId="27" r:id="rId25"/>
    <sheet name="21" sheetId="28" r:id="rId26"/>
    <sheet name="22" sheetId="29" r:id="rId27"/>
    <sheet name="23" sheetId="31" r:id="rId28"/>
    <sheet name="24" sheetId="32" r:id="rId29"/>
    <sheet name="25" sheetId="33" r:id="rId30"/>
    <sheet name="26" sheetId="34" r:id="rId31"/>
    <sheet name="27" sheetId="35" r:id="rId32"/>
    <sheet name="28" sheetId="36" r:id="rId33"/>
    <sheet name="29" sheetId="37" r:id="rId3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1" l="1"/>
  <c r="E8" i="41"/>
  <c r="D8" i="41"/>
  <c r="C8" i="41"/>
  <c r="F7" i="41"/>
  <c r="E7" i="41"/>
  <c r="D7" i="41"/>
  <c r="C7" i="41"/>
  <c r="F9" i="40"/>
  <c r="E9" i="40"/>
  <c r="D9" i="40"/>
  <c r="C9" i="40"/>
  <c r="F8" i="40"/>
  <c r="E8" i="40"/>
  <c r="D8" i="40"/>
  <c r="C8" i="40"/>
  <c r="F7" i="40"/>
  <c r="E7" i="40"/>
  <c r="D7" i="40"/>
  <c r="C7" i="40"/>
  <c r="F11" i="39"/>
  <c r="E11" i="39"/>
  <c r="D11" i="39"/>
  <c r="C11" i="39"/>
  <c r="F10" i="39"/>
  <c r="E10" i="39"/>
  <c r="D10" i="39"/>
  <c r="C10" i="39"/>
  <c r="F9" i="39"/>
  <c r="E9" i="39"/>
  <c r="D9" i="39"/>
  <c r="C9" i="39"/>
  <c r="F8" i="39"/>
  <c r="E8" i="39"/>
  <c r="D8" i="39"/>
  <c r="C8" i="39"/>
  <c r="F7" i="39"/>
  <c r="E7" i="39"/>
  <c r="D7" i="39"/>
  <c r="C7" i="39"/>
  <c r="F9" i="38"/>
  <c r="E9" i="38"/>
  <c r="D9" i="38"/>
  <c r="C9" i="38"/>
  <c r="F8" i="38"/>
  <c r="E8" i="38"/>
  <c r="D8" i="38"/>
  <c r="C8" i="38"/>
  <c r="F7" i="38"/>
  <c r="E7" i="38"/>
  <c r="D7" i="38"/>
  <c r="C7" i="38"/>
  <c r="G7" i="40" l="1"/>
  <c r="G8" i="40"/>
  <c r="G9" i="40"/>
  <c r="G7" i="41"/>
  <c r="G7" i="38"/>
  <c r="G9" i="38"/>
  <c r="G8" i="38"/>
  <c r="G8" i="41"/>
  <c r="G7" i="39"/>
  <c r="G8" i="39"/>
  <c r="G9" i="39"/>
  <c r="G10" i="39"/>
  <c r="G11" i="39"/>
  <c r="D25" i="1"/>
  <c r="E25" i="1"/>
  <c r="F25" i="1"/>
  <c r="F27" i="1"/>
  <c r="F23" i="1"/>
  <c r="F22" i="1"/>
  <c r="F20" i="1"/>
  <c r="F18" i="1"/>
  <c r="F16" i="1"/>
  <c r="F14" i="1"/>
  <c r="F13" i="1"/>
  <c r="F12" i="1"/>
  <c r="F10" i="1"/>
  <c r="F8" i="1"/>
  <c r="E27" i="1"/>
  <c r="E23" i="1"/>
  <c r="E22" i="1"/>
  <c r="E20" i="1"/>
  <c r="E18" i="1"/>
  <c r="E16" i="1"/>
  <c r="E14" i="1"/>
  <c r="E13" i="1"/>
  <c r="E12" i="1"/>
  <c r="E10" i="1"/>
  <c r="E8" i="1"/>
  <c r="D27" i="1"/>
  <c r="D23" i="1"/>
  <c r="D22" i="1"/>
  <c r="D20" i="1"/>
  <c r="D18" i="1"/>
  <c r="D16" i="1"/>
  <c r="D14" i="1"/>
  <c r="D13" i="1"/>
  <c r="D12" i="1"/>
  <c r="D10" i="1"/>
  <c r="D8" i="1"/>
  <c r="C27" i="1"/>
  <c r="C25" i="1"/>
  <c r="C23" i="1"/>
  <c r="C22" i="1"/>
  <c r="C20" i="1"/>
  <c r="C18" i="1"/>
  <c r="G18" i="1" s="1"/>
  <c r="C16" i="1"/>
  <c r="C14" i="1"/>
  <c r="C13" i="1"/>
  <c r="C12" i="1"/>
  <c r="G12" i="1" s="1"/>
  <c r="C10" i="1"/>
  <c r="C8" i="1"/>
  <c r="F7" i="1"/>
  <c r="E7" i="1"/>
  <c r="D7" i="1"/>
  <c r="C7" i="1"/>
  <c r="G13" i="1" l="1"/>
  <c r="G20" i="1"/>
  <c r="G8" i="1"/>
  <c r="G22" i="1"/>
  <c r="G10" i="1"/>
  <c r="G16" i="1"/>
  <c r="G23" i="1"/>
  <c r="G14" i="1"/>
  <c r="G27" i="1"/>
  <c r="G25" i="1"/>
  <c r="G7" i="1"/>
</calcChain>
</file>

<file path=xl/sharedStrings.xml><?xml version="1.0" encoding="utf-8"?>
<sst xmlns="http://schemas.openxmlformats.org/spreadsheetml/2006/main" count="999" uniqueCount="53">
  <si>
    <t>EVALUACION ENCUENTRO CON</t>
  </si>
  <si>
    <t>LA CIUDADANIA Y/O RENDICION DE CUENTAS</t>
  </si>
  <si>
    <t>JUNIO 10 DE 2017</t>
  </si>
  <si>
    <t>ASPECTOS A EVALUAR</t>
  </si>
  <si>
    <t>CALIFICACION</t>
  </si>
  <si>
    <t>MUY ALTO</t>
  </si>
  <si>
    <t>ALTO</t>
  </si>
  <si>
    <t>MEDIO</t>
  </si>
  <si>
    <t>BAJO</t>
  </si>
  <si>
    <t>EL NIVEL DE IMPORTANCIA QUE USTED OTORGA A ESTA AUDICIENCIA ES</t>
  </si>
  <si>
    <t>SIENDO UN PROCESO DE PARTICIPACION CIUDADANA USTED CONSIDERA</t>
  </si>
  <si>
    <t>QUE EL NUMERO DE ASISTENTES FUE</t>
  </si>
  <si>
    <t>SU PARTICIPACION EN EL DESARROLLO DE ESTA AUDICIENCIA FUE</t>
  </si>
  <si>
    <t>PARTICIPACION</t>
  </si>
  <si>
    <t>TEMAS TRATADOS</t>
  </si>
  <si>
    <t>SU CONOCIMIENTO SOBRE TEMAS ANTES DE INICIAR ESTA AUDIENCIA ERA</t>
  </si>
  <si>
    <t>SU CONOCIMIENTO SOBRE TEMAS DESPUES DE FINANLIZAR LA AUDIENCIA ES</t>
  </si>
  <si>
    <t>EL GRADO DE SATISFACCION GENERADA CON LAS RESPUESTAS DADAS POR</t>
  </si>
  <si>
    <t>LA CAJA A LAS PREGUNTAS FORMULADAS ES</t>
  </si>
  <si>
    <t xml:space="preserve">EL NIVEL DE CALIFICACION QUE USTED OTORGA A LA CALIDAD DEL CONTENIDO </t>
  </si>
  <si>
    <t>EN LOS TEMAS TRATADOS ES</t>
  </si>
  <si>
    <t>EL NIVEL DE CLARIDAD CON QUE LOS TEMAS FUERON TRATADOS FUE</t>
  </si>
  <si>
    <t>ORGANIZACIÓN GENERAL Y LOGISTICA</t>
  </si>
  <si>
    <t>EL NIVEL DE SATISFACCION RESPECTO A LAS INSTALACIONES DONDE SE REALIZO</t>
  </si>
  <si>
    <t>LA AUDIENCIA FUE</t>
  </si>
  <si>
    <t>EL NIVEL DE SATISFACCION RESPECTO A LA ATENCION QUE USTED RECIBIO ES</t>
  </si>
  <si>
    <t>EL NIVEL DE ORGANIZACIÓN DE ESTA AUDIENCIA FUE</t>
  </si>
  <si>
    <t>COMUNICACIÓN</t>
  </si>
  <si>
    <t>SU NIVEL DE SATISFACCION RESPECTO A LOS CANALES PARA CONVOCAR A ESTA</t>
  </si>
  <si>
    <t>AUDIENCIA ES</t>
  </si>
  <si>
    <t>SU NIVEL DE SATISFACCION CON EL LENGUAJE UTILIZADO DURANTE LA REN-</t>
  </si>
  <si>
    <t xml:space="preserve">DICION DE CUENTAS ES </t>
  </si>
  <si>
    <t>TOTAL</t>
  </si>
  <si>
    <t>SIENDO UN PROCESO DE PARTICIPACION CIUDADANA USTED CONSIDERA QUE EL NUMERO DE ASISTENTES FUE</t>
  </si>
  <si>
    <t>EL GRADO DE SATISFACCION GENERADA CON LAS RESPUESTAS DADAS POR LA CAJA A LAS PREGUNTAS FORMULADAS ES</t>
  </si>
  <si>
    <t>EL NIVEL DE CALIFICACION QUE USTED OTORGA A LA CALIDAD DEL CONTENIDO EN LOS TEMAS TRATADOS ES</t>
  </si>
  <si>
    <t>EL NIVEL DE SATISFACCION RESPECTO A LAS INSTALACIONES DONDE SE REALIZO LA AUDIENCIA FUE</t>
  </si>
  <si>
    <t>SU NIVEL DE SATISFACCION RESPECTO A LOS CANALES PARA CONVOCAR A ESTA AUDIENCIA ES</t>
  </si>
  <si>
    <t>SU NIVEL DE SATISFACCION CON EL LENGUAJE UTILIZADO DURANTE LA RENDICION DE CUENTAS ES</t>
  </si>
  <si>
    <t xml:space="preserve">SU NIVEL DE SATISFACCION CON EL LENGUAJE UTILIZADO DURANTE LA RENDICION DE CUENTAS ES:  </t>
  </si>
  <si>
    <t>EL NIVEL DE SATISFACCION RESPECTO A LAS INSTALACIONES DONDE SE REALIZO LA AUDIENCIA FUE:</t>
  </si>
  <si>
    <t>SU NIVEL DE SATISFACCION RESPECTO A LOS CANALES PARA CONVOCAR A ESTA AUDIENCIA ES:</t>
  </si>
  <si>
    <t>EL GRADO DE SATISFACCION GENERADA CON LAS RESPUESTAS DADAS POR LA CAJA A LAS PREGUNTAS FORMULADAS ES:</t>
  </si>
  <si>
    <t>EL NIVEL DE CALIFICACION QUE USTED OTORGA A LA CALIDAD DEL CONTENIDO EN LOS TEMAS TRATADOS ES:</t>
  </si>
  <si>
    <t>SIENDO UN PROCESO DE PARTICIPACION CIUDADANA USTED CONSIDERA QUE EL NUMERO DE ASISTENTES FUE:</t>
  </si>
  <si>
    <t>SU PARTICIPACION EN EL DESARROLLO DE ESTA AUDICIENCIA FUE:</t>
  </si>
  <si>
    <t>EVALUACION ENCUENTRO CON LA CIUDADANIA Y/O RENDICION DE CUENTAS</t>
  </si>
  <si>
    <t>EL NIVEL DE IMPORTANCIA QUE USTED OTORGA A ESTA AUDICIENCIA ES:</t>
  </si>
  <si>
    <t>SU CONOCIMIENTO SOBRE TEMAS ANTES DE INICIAR ESTA AUDIENCIA ERA:</t>
  </si>
  <si>
    <t>SU CONOCIMIENTO SOBRE TEMAS DESPUES DE FINANLIZAR LA AUDIENCIA ES:</t>
  </si>
  <si>
    <t>EL NIVEL DE SATISFACCION RESPECTO A LA ATENCION QUE USTED RECIBIO ES:</t>
  </si>
  <si>
    <t>EL NIVEL DE ORGANIZACIÓN DE ESTA AUDIENCIA FUE:</t>
  </si>
  <si>
    <t>SU NIVEL DE SATISFACCION CON EL LENGUAJE UTILIZADO DURANTE LA RENDICION DE CUENTAS 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</si>
</sst>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participacion!$B$7</c:f>
              <c:strCache>
                <c:ptCount val="1"/>
                <c:pt idx="0">
                  <c:v>EL NIVEL DE IMPORTANCIA QUE USTED OTORGA A ESTA AUDICIENCIA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participacion!$C$7:$F$7</c:f>
              <c:numCache>
                <c:formatCode>General</c:formatCode>
                <c:ptCount val="4"/>
                <c:pt idx="0">
                  <c:v>17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6-4F36-958C-A4A58A802E5C}"/>
            </c:ext>
          </c:extLst>
        </c:ser>
        <c:ser>
          <c:idx val="1"/>
          <c:order val="1"/>
          <c:tx>
            <c:strRef>
              <c:f>participacion!$B$8</c:f>
              <c:strCache>
                <c:ptCount val="1"/>
                <c:pt idx="0">
                  <c:v>SIENDO UN PROCESO DE PARTICIPACION CIUDADANA USTED CONSIDERA QUE EL NUMERO DE ASISTENTES FUE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participacion!$C$8:$F$8</c:f>
              <c:numCache>
                <c:formatCode>General</c:formatCode>
                <c:ptCount val="4"/>
                <c:pt idx="0">
                  <c:v>11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6-4F36-958C-A4A58A802E5C}"/>
            </c:ext>
          </c:extLst>
        </c:ser>
        <c:ser>
          <c:idx val="2"/>
          <c:order val="2"/>
          <c:tx>
            <c:strRef>
              <c:f>participacion!$B$9</c:f>
              <c:strCache>
                <c:ptCount val="1"/>
                <c:pt idx="0">
                  <c:v>SU PARTICIPACION EN EL DESARROLLO DE ESTA AUDICIENCIA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participacion!$C$9:$F$9</c:f>
              <c:numCache>
                <c:formatCode>General</c:formatCode>
                <c:ptCount val="4"/>
                <c:pt idx="0">
                  <c:v>13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6-4F36-958C-A4A58A802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3354984"/>
        <c:axId val="393355312"/>
      </c:barChart>
      <c:catAx>
        <c:axId val="393354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5312"/>
        <c:crosses val="autoZero"/>
        <c:auto val="1"/>
        <c:lblAlgn val="ctr"/>
        <c:lblOffset val="100"/>
        <c:noMultiLvlLbl val="0"/>
      </c:catAx>
      <c:valAx>
        <c:axId val="39335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TEMAS TRATADOS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'temas tratados'!$C$6</c:f>
              <c:strCache>
                <c:ptCount val="1"/>
                <c:pt idx="0">
                  <c:v>MUY 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FINANLIZAR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tratados'!$C$7:$C$11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CD5-B6CA-6469784811DB}"/>
            </c:ext>
          </c:extLst>
        </c:ser>
        <c:ser>
          <c:idx val="1"/>
          <c:order val="1"/>
          <c:tx>
            <c:strRef>
              <c:f>'temas tratados'!$D$6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FINANLIZAR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tratados'!$D$7:$D$11</c:f>
              <c:numCache>
                <c:formatCode>General</c:formatCode>
                <c:ptCount val="5"/>
                <c:pt idx="0">
                  <c:v>8</c:v>
                </c:pt>
                <c:pt idx="1">
                  <c:v>15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E-4CD5-B6CA-6469784811DB}"/>
            </c:ext>
          </c:extLst>
        </c:ser>
        <c:ser>
          <c:idx val="2"/>
          <c:order val="2"/>
          <c:tx>
            <c:strRef>
              <c:f>'temas tratados'!$E$6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FINANLIZAR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tratados'!$E$7:$E$11</c:f>
              <c:numCache>
                <c:formatCode>General</c:formatCode>
                <c:ptCount val="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E-4CD5-B6CA-6469784811DB}"/>
            </c:ext>
          </c:extLst>
        </c:ser>
        <c:ser>
          <c:idx val="3"/>
          <c:order val="3"/>
          <c:tx>
            <c:strRef>
              <c:f>'temas tratados'!$F$6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FINANLIZAR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tratados'!$F$7:$F$11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FE-4CD5-B6CA-64697848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908888"/>
        <c:axId val="380909216"/>
      </c:barChart>
      <c:catAx>
        <c:axId val="380908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9216"/>
        <c:crosses val="autoZero"/>
        <c:auto val="1"/>
        <c:lblAlgn val="ctr"/>
        <c:lblOffset val="100"/>
        <c:noMultiLvlLbl val="0"/>
      </c:catAx>
      <c:valAx>
        <c:axId val="38090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organizaciòn!$B$7</c:f>
              <c:strCache>
                <c:ptCount val="1"/>
                <c:pt idx="0">
                  <c:v>EL NIVEL DE SATISFACCION RESPECTO A LAS INSTALACIONES DONDE SE REALIZO LA AUDIENCIA FUE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organizaciòn!$C$7:$F$7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B-4279-965B-CE7B9DFBE901}"/>
            </c:ext>
          </c:extLst>
        </c:ser>
        <c:ser>
          <c:idx val="1"/>
          <c:order val="1"/>
          <c:tx>
            <c:strRef>
              <c:f>organizaciòn!$B$8</c:f>
              <c:strCache>
                <c:ptCount val="1"/>
                <c:pt idx="0">
                  <c:v>EL NIVEL DE SATISFACCION RESPECTO A LA ATENCION QUE USTED RECIBIO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organizaciòn!$C$8:$F$8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B-4279-965B-CE7B9DFBE901}"/>
            </c:ext>
          </c:extLst>
        </c:ser>
        <c:ser>
          <c:idx val="2"/>
          <c:order val="2"/>
          <c:tx>
            <c:strRef>
              <c:f>organizaciòn!$B$9</c:f>
              <c:strCache>
                <c:ptCount val="1"/>
                <c:pt idx="0">
                  <c:v>EL NIVEL DE ORGANIZACIÓN DE ESTA AUDIENCIA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organizaciòn!$C$9:$F$9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B-4279-965B-CE7B9DFB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4285608"/>
        <c:axId val="384281016"/>
      </c:barChart>
      <c:catAx>
        <c:axId val="384285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1016"/>
        <c:crosses val="autoZero"/>
        <c:auto val="1"/>
        <c:lblAlgn val="ctr"/>
        <c:lblOffset val="100"/>
        <c:noMultiLvlLbl val="0"/>
      </c:catAx>
      <c:valAx>
        <c:axId val="384281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COMUNICACIÓN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comunicaciòn!$B$7</c:f>
              <c:strCache>
                <c:ptCount val="1"/>
                <c:pt idx="0">
                  <c:v>SU NIVEL DE SATISFACCION RESPECTO A LOS CANALES PARA CONVOCAR A ESTA AUDIENCIA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comunicaciòn!$C$7:$F$7</c:f>
              <c:numCache>
                <c:formatCode>General</c:formatCode>
                <c:ptCount val="4"/>
                <c:pt idx="0">
                  <c:v>13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3-4074-9EDC-D6113C644E99}"/>
            </c:ext>
          </c:extLst>
        </c:ser>
        <c:ser>
          <c:idx val="1"/>
          <c:order val="1"/>
          <c:tx>
            <c:strRef>
              <c:f>comunicaciòn!$B$8</c:f>
              <c:strCache>
                <c:ptCount val="1"/>
                <c:pt idx="0">
                  <c:v>SU NIVEL DE SATISFACCION CON EL LENGUAJE UTILIZADO DURANTE LA RENDICION DE CUENTAS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comunicaciòn!$C$8:$F$8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3-4074-9EDC-D6113C6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463136"/>
        <c:axId val="311461496"/>
      </c:barChart>
      <c:catAx>
        <c:axId val="31146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1496"/>
        <c:crosses val="autoZero"/>
        <c:auto val="1"/>
        <c:lblAlgn val="ctr"/>
        <c:lblOffset val="100"/>
        <c:noMultiLvlLbl val="0"/>
      </c:catAx>
      <c:valAx>
        <c:axId val="311461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3467100</xdr:colOff>
      <xdr:row>9</xdr:row>
      <xdr:rowOff>76199</xdr:rowOff>
    </xdr:from>
    <xdr:to>
      <xdr:col>6</xdr:col>
      <xdr:colOff>457200</xdr:colOff>
      <xdr:row>21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4B2D4D-8AEA-41A8-9303-6E82C0FF3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3905249</xdr:colOff>
      <xdr:row>11</xdr:row>
      <xdr:rowOff>38100</xdr:rowOff>
    </xdr:from>
    <xdr:to>
      <xdr:col>5</xdr:col>
      <xdr:colOff>609600</xdr:colOff>
      <xdr:row>22</xdr:row>
      <xdr:rowOff>171449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6411B3-9158-44F3-9152-85D1F9483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3838575</xdr:colOff>
      <xdr:row>9</xdr:row>
      <xdr:rowOff>171449</xdr:rowOff>
    </xdr:from>
    <xdr:to>
      <xdr:col>6</xdr:col>
      <xdr:colOff>628650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3B883D-A9D9-43AE-A118-4CB79DB14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9</xdr:row>
      <xdr:rowOff>152400</xdr:rowOff>
    </xdr:from>
    <xdr:to>
      <xdr:col>7</xdr:col>
      <xdr:colOff>142875</xdr:colOff>
      <xdr:row>23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C1B5B1-39D1-44BE-8B7E-C33AF3212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I13" sqref="I13"/>
    </sheetView>
  </sheetViews>
  <sheetFormatPr baseColWidth="10" defaultRowHeight="15" x14ac:dyDescent="0.25"/>
  <cols>
    <col min="1" max="1" width="3.140625" customWidth="1"/>
    <col min="2" max="2" width="70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2</v>
      </c>
      <c r="B3" s="4"/>
    </row>
    <row r="4" spans="1:7" s="3" customFormat="1" ht="15.75" x14ac:dyDescent="0.25"/>
    <row r="5" spans="1:7" s="4" customFormat="1" ht="15.75" x14ac:dyDescent="0.25">
      <c r="C5" s="14" t="s">
        <v>4</v>
      </c>
      <c r="D5" s="14"/>
      <c r="E5" s="14"/>
      <c r="F5" s="14"/>
      <c r="G5" s="11"/>
    </row>
    <row r="6" spans="1:7" x14ac:dyDescent="0.25">
      <c r="B6" s="12" t="s">
        <v>13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32</v>
      </c>
    </row>
    <row r="7" spans="1:7" x14ac:dyDescent="0.25">
      <c r="A7" s="1">
        <v>1</v>
      </c>
      <c r="B7" s="9" t="s">
        <v>9</v>
      </c>
      <c r="C7" s="11">
        <f>+'1'!D7+'2'!D7+'3'!D7+'4'!D7+'5'!D7+'6'!D7+'7'!D7+'8'!D7+'9'!D7+'10'!D7+'11'!D7+'13'!D7+'14'!D7+'15'!D7+'16'!D7+'17'!D7+'18'!D7+'19'!D7+'20'!D7+'21'!D7+'22'!D7+'12'!D7+'23'!D7+'24'!D7+'25'!D7+'26'!D7+'27'!D7+'28'!D7+'29'!D7</f>
        <v>17</v>
      </c>
      <c r="D7" s="11">
        <f>+'1'!E7+'2'!E7+'3'!E7+'4'!E7+'5'!E7+'6'!E7+'7'!E7+'8'!E7+'9'!E7+'10'!E7+'11'!E7+'13'!E7+'14'!E7+'15'!E7+'16'!E7+'17'!E7+'18'!E7+'19'!E7+'20'!E7+'21'!E7+'22'!E7+'12'!E7+'23'!E7+'24'!E7+'25'!E7+'26'!E7+'27'!E7+'28'!E7+'29'!E7</f>
        <v>11</v>
      </c>
      <c r="E7" s="11">
        <f>+'1'!F7+'2'!F7+'3'!F7+'4'!F7+'5'!F7+'6'!F7+'7'!F7+'8'!F7+'9'!F7+'10'!F7+'11'!F7+'13'!F7+'14'!F7+'15'!F7+'16'!F7+'17'!F7+'18'!F7+'19'!F7+'20'!F7+'21'!F7+'22'!F7+'12'!F7+'23'!F7+'24'!F7+'25'!F7+'26'!F7+'27'!F7+'28'!F7+'29'!F7</f>
        <v>1</v>
      </c>
      <c r="F7" s="11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 s="11">
        <f>+C7+D7+E7+F7</f>
        <v>29</v>
      </c>
    </row>
    <row r="8" spans="1:7" ht="15" customHeight="1" x14ac:dyDescent="0.25">
      <c r="A8" s="1">
        <v>2</v>
      </c>
      <c r="B8" s="9" t="s">
        <v>33</v>
      </c>
      <c r="C8" s="11">
        <f>+'1'!D8+'2'!D8+'3'!D8+'4'!D8+'5'!D8+'6'!D8+'7'!D8+'8'!D8+'9'!D8+'10'!D8+'11'!D8+'13'!D8+'14'!D8+'15'!D8+'16'!D8+'17'!D8+'18'!D8+'19'!D8+'20'!D8+'21'!D8+'22'!D8+'12'!D8+'23'!D8+'24'!D8+'25'!D8+'26'!D8+'27'!D8+'28'!D8+'29'!D8</f>
        <v>11</v>
      </c>
      <c r="D8" s="11">
        <f>+'1'!E8+'2'!E8+'3'!E8+'4'!E8+'5'!E8+'6'!E8+'7'!E8+'8'!E8+'9'!E8+'10'!E8+'11'!E8+'13'!E8+'14'!E8+'15'!E8+'16'!E8+'17'!E8+'18'!E8+'19'!E8+'20'!E8+'21'!E8+'22'!E8+'12'!E8+'23'!E8+'24'!E8+'25'!E8+'26'!E8+'27'!E8+'28'!E8+'29'!E8</f>
        <v>16</v>
      </c>
      <c r="E8" s="11">
        <f>+'1'!F8+'2'!F8+'3'!F8+'4'!F8+'5'!F8+'6'!F8+'7'!F8+'8'!F8+'9'!F8+'10'!F8+'11'!F8+'13'!F8+'14'!F8+'15'!F8+'16'!F8+'17'!F8+'18'!F8+'19'!F8+'20'!F8+'21'!F8+'22'!F8+'12'!F8+'23'!F8+'24'!F8+'25'!F8+'26'!F8+'27'!F8+'28'!F8+'29'!F8</f>
        <v>2</v>
      </c>
      <c r="F8" s="11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 s="11">
        <f>+C8+D8+E8+F8</f>
        <v>29</v>
      </c>
    </row>
    <row r="9" spans="1:7" x14ac:dyDescent="0.25">
      <c r="A9" s="1">
        <v>3</v>
      </c>
      <c r="B9" s="10" t="s">
        <v>12</v>
      </c>
      <c r="C9" s="11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13</v>
      </c>
      <c r="D9" s="11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11</v>
      </c>
      <c r="E9" s="11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5</v>
      </c>
      <c r="F9" s="11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9" s="11">
        <f>+C9+D9+E9+F9</f>
        <v>29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2" x14ac:dyDescent="0.25">
      <c r="A17" s="1"/>
    </row>
    <row r="18" spans="1:2" x14ac:dyDescent="0.25">
      <c r="A18" s="1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</row>
    <row r="22" spans="1:2" x14ac:dyDescent="0.25">
      <c r="A22" s="1"/>
    </row>
    <row r="23" spans="1:2" x14ac:dyDescent="0.25">
      <c r="A23" s="1"/>
    </row>
    <row r="24" spans="1:2" x14ac:dyDescent="0.25">
      <c r="A24" s="1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</row>
    <row r="28" spans="1:2" x14ac:dyDescent="0.25">
      <c r="A28" s="1"/>
    </row>
    <row r="29" spans="1:2" x14ac:dyDescent="0.25">
      <c r="A29" s="1"/>
    </row>
    <row r="30" spans="1:2" x14ac:dyDescent="0.25">
      <c r="A30" s="1"/>
    </row>
    <row r="31" spans="1:2" x14ac:dyDescent="0.25">
      <c r="A31" s="1"/>
      <c r="B31" s="2"/>
    </row>
  </sheetData>
  <mergeCells count="1">
    <mergeCell ref="C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E28" sqref="E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F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F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G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G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F16">
        <v>1</v>
      </c>
    </row>
    <row r="17" spans="1:7" x14ac:dyDescent="0.25">
      <c r="A17" s="1"/>
      <c r="B17" t="s">
        <v>20</v>
      </c>
    </row>
    <row r="18" spans="1:7" x14ac:dyDescent="0.25">
      <c r="A18" s="1">
        <v>5</v>
      </c>
      <c r="B18" t="s">
        <v>21</v>
      </c>
      <c r="G18">
        <v>1</v>
      </c>
    </row>
    <row r="19" spans="1:7" x14ac:dyDescent="0.25">
      <c r="A19" s="1"/>
      <c r="B19" s="2" t="s">
        <v>22</v>
      </c>
    </row>
    <row r="20" spans="1:7" x14ac:dyDescent="0.25">
      <c r="A20" s="1">
        <v>1</v>
      </c>
      <c r="B20" t="s">
        <v>23</v>
      </c>
      <c r="F20">
        <v>1</v>
      </c>
    </row>
    <row r="21" spans="1:7" x14ac:dyDescent="0.25">
      <c r="A21" s="1"/>
      <c r="B21" t="s">
        <v>24</v>
      </c>
    </row>
    <row r="22" spans="1:7" x14ac:dyDescent="0.25">
      <c r="A22" s="1">
        <v>2</v>
      </c>
      <c r="B22" t="s">
        <v>25</v>
      </c>
      <c r="E22">
        <v>1</v>
      </c>
    </row>
    <row r="23" spans="1:7" x14ac:dyDescent="0.25">
      <c r="A23" s="1">
        <v>3</v>
      </c>
      <c r="B23" t="s">
        <v>26</v>
      </c>
      <c r="E23">
        <v>1</v>
      </c>
    </row>
    <row r="24" spans="1:7" x14ac:dyDescent="0.25">
      <c r="A24" s="1"/>
      <c r="B24" s="2" t="s">
        <v>27</v>
      </c>
    </row>
    <row r="25" spans="1:7" x14ac:dyDescent="0.25">
      <c r="A25" s="1">
        <v>1</v>
      </c>
      <c r="B25" t="s">
        <v>28</v>
      </c>
      <c r="F25">
        <v>1</v>
      </c>
    </row>
    <row r="26" spans="1:7" x14ac:dyDescent="0.25">
      <c r="A26" s="1"/>
      <c r="B26" t="s">
        <v>29</v>
      </c>
    </row>
    <row r="27" spans="1:7" x14ac:dyDescent="0.25">
      <c r="A27" s="1">
        <v>2</v>
      </c>
      <c r="B27" t="s">
        <v>30</v>
      </c>
      <c r="E27">
        <v>1</v>
      </c>
    </row>
    <row r="28" spans="1:7" x14ac:dyDescent="0.25">
      <c r="A28" s="1"/>
      <c r="B28" t="s">
        <v>31</v>
      </c>
    </row>
    <row r="29" spans="1:7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2" workbookViewId="0">
      <selection activeCell="D25" sqref="D25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  <row r="30" spans="1:4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7" sqref="A7:A30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E26" sqref="E26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7" sqref="A7:A30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workbookViewId="0">
      <selection activeCell="A7" sqref="A7:A32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  <row r="30" spans="1:4" x14ac:dyDescent="0.25">
      <c r="A30" s="1"/>
    </row>
    <row r="31" spans="1:4" x14ac:dyDescent="0.25">
      <c r="A31" s="1"/>
    </row>
    <row r="32" spans="1:4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A7" sqref="A7:A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F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G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A7" sqref="A7:A3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F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A7" sqref="A7:A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2" workbookViewId="0">
      <selection activeCell="A7" sqref="A7:A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5" workbookViewId="0">
      <selection activeCell="H19" sqref="H19"/>
    </sheetView>
  </sheetViews>
  <sheetFormatPr baseColWidth="10" defaultRowHeight="15" x14ac:dyDescent="0.25"/>
  <cols>
    <col min="1" max="1" width="3.140625" customWidth="1"/>
    <col min="2" max="2" width="76.71093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2</v>
      </c>
      <c r="B3" s="4"/>
    </row>
    <row r="4" spans="1:7" s="3" customFormat="1" ht="15.75" x14ac:dyDescent="0.25"/>
    <row r="5" spans="1:7" s="4" customFormat="1" ht="15.75" x14ac:dyDescent="0.25">
      <c r="C5" s="15" t="s">
        <v>4</v>
      </c>
      <c r="D5" s="15"/>
      <c r="E5" s="15"/>
      <c r="F5" s="15"/>
      <c r="G5" s="3"/>
    </row>
    <row r="6" spans="1:7" ht="15.75" x14ac:dyDescent="0.25">
      <c r="B6" s="2" t="s">
        <v>14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32</v>
      </c>
    </row>
    <row r="7" spans="1:7" x14ac:dyDescent="0.25">
      <c r="A7" s="1">
        <v>1</v>
      </c>
      <c r="B7" s="10" t="s">
        <v>15</v>
      </c>
      <c r="C7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10</v>
      </c>
      <c r="D7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8</v>
      </c>
      <c r="E7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8</v>
      </c>
      <c r="F7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3</v>
      </c>
      <c r="G7">
        <f>+C7+D7+E7+F7</f>
        <v>29</v>
      </c>
    </row>
    <row r="8" spans="1:7" x14ac:dyDescent="0.25">
      <c r="A8" s="1">
        <v>2</v>
      </c>
      <c r="B8" s="10" t="s">
        <v>16</v>
      </c>
      <c r="C8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11</v>
      </c>
      <c r="D8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15</v>
      </c>
      <c r="E8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3</v>
      </c>
      <c r="F8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8">
        <f>+C8+D8+E8+F8</f>
        <v>29</v>
      </c>
    </row>
    <row r="9" spans="1:7" x14ac:dyDescent="0.25">
      <c r="A9" s="1">
        <v>3</v>
      </c>
      <c r="B9" s="10" t="s">
        <v>34</v>
      </c>
      <c r="C9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15</v>
      </c>
      <c r="D9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11</v>
      </c>
      <c r="E9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2</v>
      </c>
      <c r="F9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1</v>
      </c>
      <c r="G9">
        <f>+C9+D9+E9+F9</f>
        <v>29</v>
      </c>
    </row>
    <row r="10" spans="1:7" x14ac:dyDescent="0.25">
      <c r="A10" s="1">
        <v>4</v>
      </c>
      <c r="B10" s="10" t="s">
        <v>35</v>
      </c>
      <c r="C10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16</v>
      </c>
      <c r="D10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9</v>
      </c>
      <c r="E10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4</v>
      </c>
      <c r="F10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0">
        <f>+C10+D10+E10+F10</f>
        <v>29</v>
      </c>
    </row>
    <row r="11" spans="1:7" x14ac:dyDescent="0.25">
      <c r="A11" s="1">
        <v>5</v>
      </c>
      <c r="B11" s="10" t="s">
        <v>21</v>
      </c>
      <c r="C11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15</v>
      </c>
      <c r="D11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12</v>
      </c>
      <c r="E11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1</v>
      </c>
      <c r="F11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1</v>
      </c>
      <c r="G11">
        <f>+C11+D11+E11+F11</f>
        <v>29</v>
      </c>
    </row>
  </sheetData>
  <mergeCells count="1">
    <mergeCell ref="C5:F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workbookViewId="0">
      <selection activeCell="A7" sqref="A7:A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</sheetData>
  <mergeCells count="1">
    <mergeCell ref="D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A7" sqref="A7:A3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A7" sqref="A7:A3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F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F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G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7" sqref="A7:A30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F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  <row r="30" spans="1:4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activeCell="A7" sqref="A7:A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A7" sqref="A7:A30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A7" sqref="A7:A32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  <row r="32" spans="1:5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sqref="A1:XFD1048576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D7" sqref="D7:G27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D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D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D7" sqref="D7:G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workbookViewId="0">
      <selection activeCell="J20" sqref="J20"/>
    </sheetView>
  </sheetViews>
  <sheetFormatPr baseColWidth="10" defaultRowHeight="15" x14ac:dyDescent="0.25"/>
  <cols>
    <col min="1" max="1" width="3.140625" customWidth="1"/>
    <col min="2" max="2" width="63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2</v>
      </c>
      <c r="B3" s="4"/>
    </row>
    <row r="4" spans="1:7" s="3" customFormat="1" ht="15.75" x14ac:dyDescent="0.25"/>
    <row r="5" spans="1:7" s="4" customFormat="1" ht="15.75" x14ac:dyDescent="0.25">
      <c r="C5" s="15" t="s">
        <v>4</v>
      </c>
      <c r="D5" s="15"/>
      <c r="E5" s="15"/>
      <c r="F5" s="15"/>
      <c r="G5" s="3"/>
    </row>
    <row r="6" spans="1:7" ht="15.75" x14ac:dyDescent="0.25">
      <c r="B6" s="2" t="s">
        <v>22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32</v>
      </c>
    </row>
    <row r="7" spans="1:7" x14ac:dyDescent="0.25">
      <c r="A7" s="1">
        <v>1</v>
      </c>
      <c r="B7" s="10" t="s">
        <v>36</v>
      </c>
      <c r="C7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17</v>
      </c>
      <c r="D7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10</v>
      </c>
      <c r="E7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2</v>
      </c>
      <c r="F7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7">
        <f>+C7+D7+E7+F7</f>
        <v>29</v>
      </c>
    </row>
    <row r="8" spans="1:7" x14ac:dyDescent="0.25">
      <c r="A8" s="1">
        <v>2</v>
      </c>
      <c r="B8" s="10" t="s">
        <v>25</v>
      </c>
      <c r="C8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17</v>
      </c>
      <c r="D8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10</v>
      </c>
      <c r="E8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2</v>
      </c>
      <c r="F8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8">
        <f>+C8+D8+E8+F8</f>
        <v>29</v>
      </c>
    </row>
    <row r="9" spans="1:7" x14ac:dyDescent="0.25">
      <c r="A9" s="1">
        <v>3</v>
      </c>
      <c r="B9" s="10" t="s">
        <v>26</v>
      </c>
      <c r="C9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14</v>
      </c>
      <c r="D9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14</v>
      </c>
      <c r="E9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1</v>
      </c>
      <c r="F9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9">
        <f>+C9+D9+E9+F9</f>
        <v>29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  <c r="B16" s="2"/>
    </row>
  </sheetData>
  <mergeCells count="1">
    <mergeCell ref="C5:F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D7" sqref="D7:G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D12">
        <v>1</v>
      </c>
    </row>
    <row r="13" spans="1:7" x14ac:dyDescent="0.25">
      <c r="A13" s="1">
        <v>2</v>
      </c>
      <c r="B13" t="s">
        <v>16</v>
      </c>
      <c r="D13">
        <v>1</v>
      </c>
    </row>
    <row r="14" spans="1:7" x14ac:dyDescent="0.25">
      <c r="A14" s="1">
        <v>3</v>
      </c>
      <c r="B14" t="s">
        <v>17</v>
      </c>
      <c r="D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D7" sqref="D7:G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F13">
        <v>1</v>
      </c>
    </row>
    <row r="14" spans="1:7" x14ac:dyDescent="0.25">
      <c r="A14" s="1">
        <v>3</v>
      </c>
      <c r="B14" t="s">
        <v>17</v>
      </c>
      <c r="F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F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2" workbookViewId="0">
      <selection activeCell="D7" sqref="D7:G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D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4" x14ac:dyDescent="0.25">
      <c r="A17" s="1"/>
      <c r="B17" t="s">
        <v>20</v>
      </c>
    </row>
    <row r="18" spans="1:4" x14ac:dyDescent="0.25">
      <c r="A18" s="1">
        <v>5</v>
      </c>
      <c r="B18" t="s">
        <v>21</v>
      </c>
      <c r="D18">
        <v>1</v>
      </c>
    </row>
    <row r="19" spans="1:4" x14ac:dyDescent="0.25">
      <c r="A19" s="1"/>
      <c r="B19" s="2" t="s">
        <v>22</v>
      </c>
    </row>
    <row r="20" spans="1:4" x14ac:dyDescent="0.25">
      <c r="A20" s="1">
        <v>1</v>
      </c>
      <c r="B20" t="s">
        <v>23</v>
      </c>
      <c r="D20">
        <v>1</v>
      </c>
    </row>
    <row r="21" spans="1:4" x14ac:dyDescent="0.25">
      <c r="A21" s="1"/>
      <c r="B21" t="s">
        <v>24</v>
      </c>
    </row>
    <row r="22" spans="1:4" x14ac:dyDescent="0.25">
      <c r="A22" s="1">
        <v>2</v>
      </c>
      <c r="B22" t="s">
        <v>25</v>
      </c>
      <c r="D22">
        <v>1</v>
      </c>
    </row>
    <row r="23" spans="1:4" x14ac:dyDescent="0.25">
      <c r="A23" s="1">
        <v>3</v>
      </c>
      <c r="B23" t="s">
        <v>26</v>
      </c>
      <c r="D23">
        <v>1</v>
      </c>
    </row>
    <row r="24" spans="1:4" x14ac:dyDescent="0.25">
      <c r="A24" s="1"/>
      <c r="B24" s="2" t="s">
        <v>27</v>
      </c>
    </row>
    <row r="25" spans="1:4" x14ac:dyDescent="0.25">
      <c r="A25" s="1">
        <v>1</v>
      </c>
      <c r="B25" t="s">
        <v>28</v>
      </c>
      <c r="D25">
        <v>1</v>
      </c>
    </row>
    <row r="26" spans="1:4" x14ac:dyDescent="0.25">
      <c r="A26" s="1"/>
      <c r="B26" t="s">
        <v>29</v>
      </c>
    </row>
    <row r="27" spans="1:4" x14ac:dyDescent="0.25">
      <c r="A27" s="1">
        <v>2</v>
      </c>
      <c r="B27" t="s">
        <v>30</v>
      </c>
      <c r="D27">
        <v>1</v>
      </c>
    </row>
    <row r="28" spans="1:4" x14ac:dyDescent="0.25">
      <c r="A28" s="1"/>
      <c r="B28" t="s">
        <v>31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D7" sqref="D7:G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F13">
        <v>1</v>
      </c>
    </row>
    <row r="14" spans="1:7" x14ac:dyDescent="0.25">
      <c r="A14" s="1">
        <v>3</v>
      </c>
      <c r="B14" t="s">
        <v>17</v>
      </c>
      <c r="F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F16">
        <v>1</v>
      </c>
    </row>
    <row r="17" spans="1:6" x14ac:dyDescent="0.25">
      <c r="A17" s="1"/>
      <c r="B17" t="s">
        <v>20</v>
      </c>
    </row>
    <row r="18" spans="1:6" x14ac:dyDescent="0.25">
      <c r="A18" s="1">
        <v>5</v>
      </c>
      <c r="B18" t="s">
        <v>21</v>
      </c>
      <c r="F18">
        <v>1</v>
      </c>
    </row>
    <row r="19" spans="1:6" x14ac:dyDescent="0.25">
      <c r="A19" s="1"/>
      <c r="B19" s="2" t="s">
        <v>22</v>
      </c>
    </row>
    <row r="20" spans="1:6" x14ac:dyDescent="0.25">
      <c r="A20" s="1">
        <v>1</v>
      </c>
      <c r="B20" t="s">
        <v>23</v>
      </c>
      <c r="F20">
        <v>1</v>
      </c>
    </row>
    <row r="21" spans="1:6" x14ac:dyDescent="0.25">
      <c r="A21" s="1"/>
      <c r="B21" t="s">
        <v>24</v>
      </c>
    </row>
    <row r="22" spans="1:6" x14ac:dyDescent="0.25">
      <c r="A22" s="1">
        <v>2</v>
      </c>
      <c r="B22" t="s">
        <v>25</v>
      </c>
      <c r="F22">
        <v>1</v>
      </c>
    </row>
    <row r="23" spans="1:6" x14ac:dyDescent="0.25">
      <c r="A23" s="1">
        <v>3</v>
      </c>
      <c r="B23" t="s">
        <v>26</v>
      </c>
      <c r="F23">
        <v>1</v>
      </c>
    </row>
    <row r="24" spans="1:6" x14ac:dyDescent="0.25">
      <c r="A24" s="1"/>
      <c r="B24" s="2" t="s">
        <v>27</v>
      </c>
    </row>
    <row r="25" spans="1:6" x14ac:dyDescent="0.25">
      <c r="A25" s="1">
        <v>1</v>
      </c>
      <c r="B25" t="s">
        <v>28</v>
      </c>
      <c r="E25">
        <v>1</v>
      </c>
    </row>
    <row r="26" spans="1:6" x14ac:dyDescent="0.25">
      <c r="A26" s="1"/>
      <c r="B26" t="s">
        <v>29</v>
      </c>
    </row>
    <row r="27" spans="1:6" x14ac:dyDescent="0.25">
      <c r="A27" s="1">
        <v>2</v>
      </c>
      <c r="B27" t="s">
        <v>30</v>
      </c>
      <c r="E27">
        <v>1</v>
      </c>
    </row>
    <row r="28" spans="1:6" x14ac:dyDescent="0.25">
      <c r="A28" s="1"/>
      <c r="B28" t="s">
        <v>31</v>
      </c>
    </row>
    <row r="29" spans="1:6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D7" sqref="D7:G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E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E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F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D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7" workbookViewId="0">
      <selection activeCell="B17" sqref="B17"/>
    </sheetView>
  </sheetViews>
  <sheetFormatPr baseColWidth="10" defaultRowHeight="15" x14ac:dyDescent="0.25"/>
  <cols>
    <col min="1" max="1" width="3.140625" customWidth="1"/>
    <col min="2" max="2" width="67.570312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2</v>
      </c>
      <c r="B3" s="4"/>
    </row>
    <row r="4" spans="1:7" s="3" customFormat="1" ht="15.75" x14ac:dyDescent="0.25"/>
    <row r="5" spans="1:7" s="4" customFormat="1" ht="15.75" x14ac:dyDescent="0.25">
      <c r="C5" s="15" t="s">
        <v>4</v>
      </c>
      <c r="D5" s="15"/>
      <c r="E5" s="15"/>
      <c r="F5" s="15"/>
      <c r="G5" s="3"/>
    </row>
    <row r="6" spans="1:7" ht="15.75" x14ac:dyDescent="0.25">
      <c r="B6" s="2" t="s">
        <v>27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32</v>
      </c>
    </row>
    <row r="7" spans="1:7" x14ac:dyDescent="0.25">
      <c r="A7" s="1">
        <v>1</v>
      </c>
      <c r="B7" s="10" t="s">
        <v>37</v>
      </c>
      <c r="C7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13</v>
      </c>
      <c r="D7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14</v>
      </c>
      <c r="E7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2</v>
      </c>
      <c r="F7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7">
        <f>+C7+D7+E7+F7</f>
        <v>29</v>
      </c>
    </row>
    <row r="8" spans="1:7" x14ac:dyDescent="0.25">
      <c r="A8" s="1">
        <v>2</v>
      </c>
      <c r="B8" s="10" t="s">
        <v>38</v>
      </c>
      <c r="C8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14</v>
      </c>
      <c r="D8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14</v>
      </c>
      <c r="E8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1</v>
      </c>
      <c r="F8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8">
        <f>+C8+D8+E8+F8</f>
        <v>29</v>
      </c>
    </row>
    <row r="9" spans="1:7" x14ac:dyDescent="0.25">
      <c r="A9" s="1"/>
    </row>
    <row r="10" spans="1:7" x14ac:dyDescent="0.25">
      <c r="A10" s="1"/>
      <c r="B10" s="2"/>
    </row>
  </sheetData>
  <mergeCells count="1">
    <mergeCell ref="C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3" workbookViewId="0">
      <selection activeCell="I25" sqref="I25"/>
    </sheetView>
  </sheetViews>
  <sheetFormatPr baseColWidth="10" defaultRowHeight="15" x14ac:dyDescent="0.25"/>
  <cols>
    <col min="1" max="1" width="3.140625" customWidth="1"/>
    <col min="2" max="2" width="72" customWidth="1"/>
  </cols>
  <sheetData>
    <row r="1" spans="1:7" ht="15.75" customHeight="1" x14ac:dyDescent="0.25">
      <c r="A1" s="18" t="s">
        <v>46</v>
      </c>
      <c r="B1" s="18"/>
      <c r="C1" s="18"/>
      <c r="D1" s="18"/>
      <c r="E1" s="18"/>
      <c r="F1" s="18"/>
      <c r="G1" s="18"/>
    </row>
    <row r="2" spans="1:7" ht="15.75" customHeight="1" x14ac:dyDescent="0.25">
      <c r="A2" s="18"/>
      <c r="B2" s="18"/>
      <c r="C2" s="18"/>
      <c r="D2" s="18"/>
      <c r="E2" s="18"/>
      <c r="F2" s="18"/>
      <c r="G2" s="18"/>
    </row>
    <row r="3" spans="1:7" ht="15.75" x14ac:dyDescent="0.25">
      <c r="A3" s="18" t="s">
        <v>2</v>
      </c>
      <c r="B3" s="18"/>
      <c r="C3" s="18"/>
      <c r="D3" s="18"/>
      <c r="E3" s="18"/>
      <c r="F3" s="18"/>
      <c r="G3" s="18"/>
    </row>
    <row r="4" spans="1:7" s="3" customFormat="1" ht="15.75" x14ac:dyDescent="0.25"/>
    <row r="5" spans="1:7" s="4" customFormat="1" ht="15.75" x14ac:dyDescent="0.25">
      <c r="C5" s="15" t="s">
        <v>4</v>
      </c>
      <c r="D5" s="15"/>
      <c r="E5" s="15"/>
      <c r="F5" s="15"/>
      <c r="G5" s="3"/>
    </row>
    <row r="6" spans="1:7" ht="15.75" x14ac:dyDescent="0.25">
      <c r="B6" s="2" t="s">
        <v>13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32</v>
      </c>
    </row>
    <row r="7" spans="1:7" x14ac:dyDescent="0.25">
      <c r="A7" s="1">
        <v>1</v>
      </c>
      <c r="B7" s="8" t="s">
        <v>47</v>
      </c>
      <c r="C7">
        <f>+'1'!D7+'2'!D7+'3'!D7+'4'!D7+'5'!D7+'6'!D7+'7'!D7+'8'!D7+'9'!D7+'10'!D7+'11'!D7+'13'!D7+'14'!D7+'15'!D7+'16'!D7+'17'!D7+'18'!D7+'19'!D7+'20'!D7+'21'!D7+'22'!D7+'12'!D7+'23'!D7+'24'!D7+'25'!D7+'26'!D7+'27'!D7+'28'!D7+'29'!D7</f>
        <v>17</v>
      </c>
      <c r="D7">
        <f>+'1'!E7+'2'!E7+'3'!E7+'4'!E7+'5'!E7+'6'!E7+'7'!E7+'8'!E7+'9'!E7+'10'!E7+'11'!E7+'13'!E7+'14'!E7+'15'!E7+'16'!E7+'17'!E7+'18'!E7+'19'!E7+'20'!E7+'21'!E7+'22'!E7+'12'!E7+'23'!E7+'24'!E7+'25'!E7+'26'!E7+'27'!E7+'28'!E7+'29'!E7</f>
        <v>11</v>
      </c>
      <c r="E7">
        <f>+'1'!F7+'2'!F7+'3'!F7+'4'!F7+'5'!F7+'6'!F7+'7'!F7+'8'!F7+'9'!F7+'10'!F7+'11'!F7+'13'!F7+'14'!F7+'15'!F7+'16'!F7+'17'!F7+'18'!F7+'19'!F7+'20'!F7+'21'!F7+'22'!F7+'12'!F7+'23'!F7+'24'!F7+'25'!F7+'26'!F7+'27'!F7+'28'!F7+'29'!F7</f>
        <v>1</v>
      </c>
      <c r="F7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>
        <f>+C7+D7+E7+F7</f>
        <v>29</v>
      </c>
    </row>
    <row r="8" spans="1:7" ht="15" customHeight="1" x14ac:dyDescent="0.25">
      <c r="A8" s="1">
        <v>2</v>
      </c>
      <c r="B8" s="17" t="s">
        <v>44</v>
      </c>
      <c r="C8" s="16">
        <f>+'1'!D8+'2'!D8+'3'!D8+'4'!D8+'5'!D8+'6'!D8+'7'!D8+'8'!D8+'9'!D8+'10'!D8+'11'!D8+'13'!D8+'14'!D8+'15'!D8+'16'!D8+'17'!D8+'18'!D8+'19'!D8+'20'!D8+'21'!D8+'22'!D8+'12'!D8+'23'!D8+'24'!D8+'25'!D8+'26'!D8+'27'!D8+'28'!D8+'29'!D8</f>
        <v>11</v>
      </c>
      <c r="D8" s="16">
        <f>+'1'!E8+'2'!E8+'3'!E8+'4'!E8+'5'!E8+'6'!E8+'7'!E8+'8'!E8+'9'!E8+'10'!E8+'11'!E8+'13'!E8+'14'!E8+'15'!E8+'16'!E8+'17'!E8+'18'!E8+'19'!E8+'20'!E8+'21'!E8+'22'!E8+'12'!E8+'23'!E8+'24'!E8+'25'!E8+'26'!E8+'27'!E8+'28'!E8+'29'!E8</f>
        <v>16</v>
      </c>
      <c r="E8" s="16">
        <f>+'1'!F8+'2'!F8+'3'!F8+'4'!F8+'5'!F8+'6'!F8+'7'!F8+'8'!F8+'9'!F8+'10'!F8+'11'!F8+'13'!F8+'14'!F8+'15'!F8+'16'!F8+'17'!F8+'18'!F8+'19'!F8+'20'!F8+'21'!F8+'22'!F8+'12'!F8+'23'!F8+'24'!F8+'25'!F8+'26'!F8+'27'!F8+'28'!F8+'29'!F8</f>
        <v>2</v>
      </c>
      <c r="F8" s="16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 s="16">
        <f>+C8+D8+E8+F8</f>
        <v>29</v>
      </c>
    </row>
    <row r="9" spans="1:7" x14ac:dyDescent="0.25">
      <c r="A9" s="1"/>
      <c r="B9" s="17"/>
      <c r="C9" s="16"/>
      <c r="D9" s="16"/>
      <c r="E9" s="16"/>
      <c r="F9" s="16"/>
      <c r="G9" s="16"/>
    </row>
    <row r="10" spans="1:7" x14ac:dyDescent="0.25">
      <c r="A10" s="1">
        <v>3</v>
      </c>
      <c r="B10" t="s">
        <v>45</v>
      </c>
      <c r="C10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13</v>
      </c>
      <c r="D10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11</v>
      </c>
      <c r="E10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5</v>
      </c>
      <c r="F10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10">
        <f>+C10+D10+E10+F10</f>
        <v>29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48</v>
      </c>
      <c r="C12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10</v>
      </c>
      <c r="D12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8</v>
      </c>
      <c r="E12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8</v>
      </c>
      <c r="F12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3</v>
      </c>
      <c r="G12">
        <f>+C12+D12+E12+F12</f>
        <v>29</v>
      </c>
    </row>
    <row r="13" spans="1:7" x14ac:dyDescent="0.25">
      <c r="A13" s="1">
        <v>2</v>
      </c>
      <c r="B13" t="s">
        <v>49</v>
      </c>
      <c r="C13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11</v>
      </c>
      <c r="D13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15</v>
      </c>
      <c r="E13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3</v>
      </c>
      <c r="F13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13">
        <f>+C13+D13+E13+F13</f>
        <v>29</v>
      </c>
    </row>
    <row r="14" spans="1:7" x14ac:dyDescent="0.25">
      <c r="A14" s="1">
        <v>3</v>
      </c>
      <c r="B14" s="17" t="s">
        <v>42</v>
      </c>
      <c r="C14" s="16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15</v>
      </c>
      <c r="D14" s="16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11</v>
      </c>
      <c r="E14" s="16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2</v>
      </c>
      <c r="F14" s="16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1</v>
      </c>
      <c r="G14" s="16">
        <f>+C14+D14+E14+F14</f>
        <v>29</v>
      </c>
    </row>
    <row r="15" spans="1:7" x14ac:dyDescent="0.25">
      <c r="A15" s="1"/>
      <c r="B15" s="17"/>
      <c r="C15" s="16"/>
      <c r="D15" s="16"/>
      <c r="E15" s="16"/>
      <c r="F15" s="16"/>
      <c r="G15" s="16"/>
    </row>
    <row r="16" spans="1:7" x14ac:dyDescent="0.25">
      <c r="A16" s="1">
        <v>4</v>
      </c>
      <c r="B16" s="17" t="s">
        <v>43</v>
      </c>
      <c r="C16" s="16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16</v>
      </c>
      <c r="D16" s="16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9</v>
      </c>
      <c r="E16" s="16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4</v>
      </c>
      <c r="F16" s="16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6" s="16">
        <f>+C16+D16+E16+F16</f>
        <v>29</v>
      </c>
    </row>
    <row r="17" spans="1:7" x14ac:dyDescent="0.25">
      <c r="A17" s="1"/>
      <c r="B17" s="17"/>
      <c r="C17" s="16"/>
      <c r="D17" s="16"/>
      <c r="E17" s="16"/>
      <c r="F17" s="16"/>
      <c r="G17" s="16"/>
    </row>
    <row r="18" spans="1:7" x14ac:dyDescent="0.25">
      <c r="A18" s="1">
        <v>5</v>
      </c>
      <c r="B18" t="s">
        <v>21</v>
      </c>
      <c r="C18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15</v>
      </c>
      <c r="D18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12</v>
      </c>
      <c r="E18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1</v>
      </c>
      <c r="F18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1</v>
      </c>
      <c r="G18">
        <f>+C18+D18+E18+F18</f>
        <v>29</v>
      </c>
    </row>
    <row r="19" spans="1:7" x14ac:dyDescent="0.25">
      <c r="A19" s="1"/>
      <c r="B19" s="2" t="s">
        <v>22</v>
      </c>
    </row>
    <row r="20" spans="1:7" x14ac:dyDescent="0.25">
      <c r="A20" s="1">
        <v>1</v>
      </c>
      <c r="B20" s="17" t="s">
        <v>36</v>
      </c>
      <c r="C20" s="16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17</v>
      </c>
      <c r="D20" s="16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10</v>
      </c>
      <c r="E20" s="16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2</v>
      </c>
      <c r="F20" s="16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20" s="16">
        <f>+C20+D20+E20+F20</f>
        <v>29</v>
      </c>
    </row>
    <row r="21" spans="1:7" x14ac:dyDescent="0.25">
      <c r="A21" s="1"/>
      <c r="B21" s="17"/>
      <c r="C21" s="16"/>
      <c r="D21" s="16"/>
      <c r="E21" s="16"/>
      <c r="F21" s="16"/>
      <c r="G21" s="16"/>
    </row>
    <row r="22" spans="1:7" x14ac:dyDescent="0.25">
      <c r="A22" s="1">
        <v>2</v>
      </c>
      <c r="B22" t="s">
        <v>50</v>
      </c>
      <c r="C22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17</v>
      </c>
      <c r="D22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10</v>
      </c>
      <c r="E22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2</v>
      </c>
      <c r="F22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22">
        <f>+C22+D22+E22+F22</f>
        <v>29</v>
      </c>
    </row>
    <row r="23" spans="1:7" x14ac:dyDescent="0.25">
      <c r="A23" s="1">
        <v>3</v>
      </c>
      <c r="B23" t="s">
        <v>51</v>
      </c>
      <c r="C23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14</v>
      </c>
      <c r="D23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14</v>
      </c>
      <c r="E23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1</v>
      </c>
      <c r="F23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23">
        <f>+C23+D23+E23+F23</f>
        <v>29</v>
      </c>
    </row>
    <row r="24" spans="1:7" x14ac:dyDescent="0.25">
      <c r="A24" s="1"/>
      <c r="B24" s="2" t="s">
        <v>27</v>
      </c>
    </row>
    <row r="25" spans="1:7" x14ac:dyDescent="0.25">
      <c r="A25" s="1">
        <v>1</v>
      </c>
      <c r="B25" s="17" t="s">
        <v>41</v>
      </c>
      <c r="C25" s="16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13</v>
      </c>
      <c r="D25" s="16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14</v>
      </c>
      <c r="E25" s="16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2</v>
      </c>
      <c r="F25" s="16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25" s="16">
        <f>+C25+D25+E25+F25</f>
        <v>29</v>
      </c>
    </row>
    <row r="26" spans="1:7" x14ac:dyDescent="0.25">
      <c r="A26" s="1"/>
      <c r="B26" s="17"/>
      <c r="C26" s="16"/>
      <c r="D26" s="16"/>
      <c r="E26" s="16"/>
      <c r="F26" s="16"/>
      <c r="G26" s="16"/>
    </row>
    <row r="27" spans="1:7" x14ac:dyDescent="0.25">
      <c r="A27" s="1">
        <v>2</v>
      </c>
      <c r="B27" s="17" t="s">
        <v>52</v>
      </c>
      <c r="C27" s="16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14</v>
      </c>
      <c r="D27" s="16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14</v>
      </c>
      <c r="E27" s="16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1</v>
      </c>
      <c r="F27" s="16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27" s="16">
        <f>+C27+D27+E27+F27</f>
        <v>29</v>
      </c>
    </row>
    <row r="28" spans="1:7" x14ac:dyDescent="0.25">
      <c r="A28" s="1"/>
      <c r="B28" s="17"/>
      <c r="C28" s="16"/>
      <c r="D28" s="16"/>
      <c r="E28" s="16"/>
      <c r="F28" s="16"/>
      <c r="G28" s="16"/>
    </row>
    <row r="29" spans="1:7" x14ac:dyDescent="0.25">
      <c r="A29" s="1"/>
    </row>
  </sheetData>
  <mergeCells count="39">
    <mergeCell ref="C5:F5"/>
    <mergeCell ref="A1:G2"/>
    <mergeCell ref="A3:G3"/>
    <mergeCell ref="B8:B9"/>
    <mergeCell ref="B14:B15"/>
    <mergeCell ref="C14:C15"/>
    <mergeCell ref="D14:D15"/>
    <mergeCell ref="E14:E15"/>
    <mergeCell ref="F14:F15"/>
    <mergeCell ref="G14:G15"/>
    <mergeCell ref="C8:C9"/>
    <mergeCell ref="D8:D9"/>
    <mergeCell ref="E8:E9"/>
    <mergeCell ref="F8:F9"/>
    <mergeCell ref="G8:G9"/>
    <mergeCell ref="G16:G17"/>
    <mergeCell ref="B20:B21"/>
    <mergeCell ref="C20:C21"/>
    <mergeCell ref="D20:D21"/>
    <mergeCell ref="E20:E21"/>
    <mergeCell ref="F20:F21"/>
    <mergeCell ref="G20:G21"/>
    <mergeCell ref="B16:B17"/>
    <mergeCell ref="C16:C17"/>
    <mergeCell ref="D16:D17"/>
    <mergeCell ref="E16:E17"/>
    <mergeCell ref="F16:F17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4" sqref="A24:B2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8.7109375" customWidth="1"/>
  </cols>
  <sheetData>
    <row r="1" spans="1:8" ht="15.75" customHeight="1" x14ac:dyDescent="0.25">
      <c r="A1" s="18" t="s">
        <v>46</v>
      </c>
      <c r="B1" s="18"/>
      <c r="C1" s="18"/>
      <c r="D1" s="18"/>
      <c r="E1" s="18"/>
      <c r="F1" s="18"/>
      <c r="G1" s="18"/>
    </row>
    <row r="2" spans="1:8" ht="15.75" customHeight="1" x14ac:dyDescent="0.25">
      <c r="A2" s="18"/>
      <c r="B2" s="18"/>
      <c r="C2" s="18"/>
      <c r="D2" s="18"/>
      <c r="E2" s="18"/>
      <c r="F2" s="18"/>
      <c r="G2" s="18"/>
    </row>
    <row r="3" spans="1:8" ht="15.75" x14ac:dyDescent="0.25">
      <c r="A3" s="15" t="s">
        <v>2</v>
      </c>
      <c r="B3" s="15"/>
      <c r="C3" s="15"/>
      <c r="D3" s="15"/>
      <c r="E3" s="15"/>
      <c r="F3" s="15"/>
      <c r="G3" s="15"/>
    </row>
    <row r="4" spans="1:8" s="3" customFormat="1" ht="15.75" x14ac:dyDescent="0.25">
      <c r="D4" s="15" t="s">
        <v>4</v>
      </c>
      <c r="E4" s="15"/>
      <c r="F4" s="15"/>
      <c r="G4" s="15"/>
    </row>
    <row r="5" spans="1:8" s="4" customFormat="1" ht="15.75" x14ac:dyDescent="0.25">
      <c r="A5" s="19" t="s">
        <v>3</v>
      </c>
      <c r="B5" s="19"/>
      <c r="D5" s="5" t="s">
        <v>5</v>
      </c>
      <c r="E5" s="5" t="s">
        <v>6</v>
      </c>
      <c r="F5" s="5" t="s">
        <v>7</v>
      </c>
      <c r="G5" s="5" t="s">
        <v>8</v>
      </c>
      <c r="H5" s="5"/>
    </row>
    <row r="6" spans="1:8" ht="15" customHeight="1" x14ac:dyDescent="0.25">
      <c r="A6" s="21" t="s">
        <v>13</v>
      </c>
      <c r="B6" s="21"/>
      <c r="C6" s="21"/>
      <c r="D6" s="1"/>
      <c r="E6" s="1"/>
      <c r="F6" s="1"/>
      <c r="G6" s="1"/>
    </row>
    <row r="7" spans="1:8" x14ac:dyDescent="0.25">
      <c r="A7" s="1">
        <v>1</v>
      </c>
      <c r="B7" t="s">
        <v>9</v>
      </c>
      <c r="D7">
        <v>1</v>
      </c>
    </row>
    <row r="8" spans="1:8" x14ac:dyDescent="0.25">
      <c r="A8" s="1">
        <v>2</v>
      </c>
      <c r="B8" s="17" t="s">
        <v>44</v>
      </c>
      <c r="C8" s="17"/>
      <c r="D8">
        <v>1</v>
      </c>
    </row>
    <row r="9" spans="1:8" x14ac:dyDescent="0.25">
      <c r="A9" s="1"/>
      <c r="B9" s="17"/>
      <c r="C9" s="17"/>
    </row>
    <row r="10" spans="1:8" x14ac:dyDescent="0.25">
      <c r="A10" s="1">
        <v>3</v>
      </c>
      <c r="B10" t="s">
        <v>45</v>
      </c>
      <c r="D10">
        <v>1</v>
      </c>
    </row>
    <row r="11" spans="1:8" x14ac:dyDescent="0.25">
      <c r="A11" s="20" t="s">
        <v>14</v>
      </c>
      <c r="B11" s="20"/>
      <c r="C11" s="20"/>
    </row>
    <row r="12" spans="1:8" x14ac:dyDescent="0.25">
      <c r="A12" s="1">
        <v>1</v>
      </c>
      <c r="B12" t="s">
        <v>15</v>
      </c>
      <c r="F12">
        <v>1</v>
      </c>
    </row>
    <row r="13" spans="1:8" x14ac:dyDescent="0.25">
      <c r="A13" s="1">
        <v>2</v>
      </c>
      <c r="B13" t="s">
        <v>16</v>
      </c>
      <c r="F13">
        <v>1</v>
      </c>
    </row>
    <row r="14" spans="1:8" x14ac:dyDescent="0.25">
      <c r="A14" s="1">
        <v>3</v>
      </c>
      <c r="B14" s="17" t="s">
        <v>42</v>
      </c>
      <c r="C14" s="17"/>
      <c r="E14">
        <v>1</v>
      </c>
    </row>
    <row r="15" spans="1:8" x14ac:dyDescent="0.25">
      <c r="A15" s="1"/>
      <c r="B15" s="17"/>
      <c r="C15" s="17"/>
    </row>
    <row r="16" spans="1:8" x14ac:dyDescent="0.25">
      <c r="A16" s="1">
        <v>4</v>
      </c>
      <c r="B16" s="17" t="s">
        <v>43</v>
      </c>
      <c r="C16" s="17"/>
      <c r="E16">
        <v>1</v>
      </c>
    </row>
    <row r="17" spans="1:5" x14ac:dyDescent="0.25">
      <c r="A17" s="1"/>
      <c r="B17" s="17"/>
      <c r="C17" s="17"/>
    </row>
    <row r="18" spans="1:5" x14ac:dyDescent="0.25">
      <c r="A18" s="1">
        <v>5</v>
      </c>
      <c r="B18" t="s">
        <v>21</v>
      </c>
      <c r="E18">
        <v>1</v>
      </c>
    </row>
    <row r="19" spans="1:5" x14ac:dyDescent="0.25">
      <c r="A19" s="20" t="s">
        <v>22</v>
      </c>
      <c r="B19" s="20"/>
    </row>
    <row r="20" spans="1:5" x14ac:dyDescent="0.25">
      <c r="A20" s="1">
        <v>1</v>
      </c>
      <c r="B20" s="17" t="s">
        <v>40</v>
      </c>
      <c r="C20" s="17"/>
      <c r="D20">
        <v>1</v>
      </c>
    </row>
    <row r="21" spans="1:5" x14ac:dyDescent="0.25">
      <c r="A21" s="1"/>
      <c r="B21" s="17"/>
      <c r="C21" s="17"/>
    </row>
    <row r="22" spans="1:5" x14ac:dyDescent="0.25">
      <c r="A22" s="1">
        <v>2</v>
      </c>
      <c r="B22" t="s">
        <v>25</v>
      </c>
      <c r="D22">
        <v>1</v>
      </c>
    </row>
    <row r="23" spans="1:5" x14ac:dyDescent="0.25">
      <c r="A23" s="1">
        <v>3</v>
      </c>
      <c r="B23" t="s">
        <v>26</v>
      </c>
      <c r="D23">
        <v>1</v>
      </c>
    </row>
    <row r="24" spans="1:5" x14ac:dyDescent="0.25">
      <c r="A24" s="20" t="s">
        <v>27</v>
      </c>
      <c r="B24" s="20"/>
    </row>
    <row r="25" spans="1:5" x14ac:dyDescent="0.25">
      <c r="A25" s="1">
        <v>1</v>
      </c>
      <c r="B25" s="17" t="s">
        <v>41</v>
      </c>
      <c r="C25" s="17"/>
      <c r="E25">
        <v>1</v>
      </c>
    </row>
    <row r="26" spans="1:5" x14ac:dyDescent="0.25">
      <c r="A26" s="1"/>
      <c r="B26" s="17"/>
      <c r="C26" s="17"/>
    </row>
    <row r="27" spans="1:5" x14ac:dyDescent="0.25">
      <c r="A27" s="1">
        <v>2</v>
      </c>
      <c r="B27" s="17" t="s">
        <v>39</v>
      </c>
      <c r="C27" s="17"/>
      <c r="E27">
        <v>1</v>
      </c>
    </row>
    <row r="28" spans="1:5" x14ac:dyDescent="0.25">
      <c r="A28" s="1"/>
      <c r="B28" s="17"/>
      <c r="C28" s="17"/>
    </row>
    <row r="29" spans="1:5" x14ac:dyDescent="0.25">
      <c r="A29" s="1"/>
    </row>
  </sheetData>
  <mergeCells count="14">
    <mergeCell ref="A1:G2"/>
    <mergeCell ref="A3:G3"/>
    <mergeCell ref="D4:G4"/>
    <mergeCell ref="B27:C28"/>
    <mergeCell ref="B20:C21"/>
    <mergeCell ref="B16:C17"/>
    <mergeCell ref="B25:C26"/>
    <mergeCell ref="B14:C15"/>
    <mergeCell ref="B8:C9"/>
    <mergeCell ref="A5:B5"/>
    <mergeCell ref="A11:C11"/>
    <mergeCell ref="A6:C6"/>
    <mergeCell ref="A19:B19"/>
    <mergeCell ref="A24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1" workbookViewId="0">
      <selection activeCell="E25" sqref="E25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5" x14ac:dyDescent="0.25">
      <c r="A17" s="1"/>
      <c r="B17" t="s">
        <v>20</v>
      </c>
    </row>
    <row r="18" spans="1:5" x14ac:dyDescent="0.25">
      <c r="A18" s="1">
        <v>5</v>
      </c>
      <c r="B18" t="s">
        <v>21</v>
      </c>
      <c r="D18">
        <v>1</v>
      </c>
    </row>
    <row r="19" spans="1:5" x14ac:dyDescent="0.25">
      <c r="A19" s="1"/>
      <c r="B19" s="2" t="s">
        <v>22</v>
      </c>
    </row>
    <row r="20" spans="1:5" x14ac:dyDescent="0.25">
      <c r="A20" s="1">
        <v>1</v>
      </c>
      <c r="B20" t="s">
        <v>23</v>
      </c>
      <c r="E20">
        <v>1</v>
      </c>
    </row>
    <row r="21" spans="1:5" x14ac:dyDescent="0.25">
      <c r="A21" s="1"/>
      <c r="B21" t="s">
        <v>24</v>
      </c>
    </row>
    <row r="22" spans="1:5" x14ac:dyDescent="0.25">
      <c r="A22" s="1">
        <v>2</v>
      </c>
      <c r="B22" t="s">
        <v>25</v>
      </c>
      <c r="E22">
        <v>1</v>
      </c>
    </row>
    <row r="23" spans="1:5" x14ac:dyDescent="0.25">
      <c r="A23" s="1">
        <v>3</v>
      </c>
      <c r="B23" t="s">
        <v>26</v>
      </c>
      <c r="E23">
        <v>1</v>
      </c>
    </row>
    <row r="24" spans="1:5" x14ac:dyDescent="0.25">
      <c r="A24" s="1"/>
      <c r="B24" s="2" t="s">
        <v>27</v>
      </c>
    </row>
    <row r="25" spans="1:5" x14ac:dyDescent="0.25">
      <c r="A25" s="1">
        <v>1</v>
      </c>
      <c r="B25" t="s">
        <v>28</v>
      </c>
      <c r="E25">
        <v>1</v>
      </c>
    </row>
    <row r="26" spans="1:5" x14ac:dyDescent="0.25">
      <c r="A26" s="1"/>
      <c r="B26" t="s">
        <v>29</v>
      </c>
    </row>
    <row r="27" spans="1:5" x14ac:dyDescent="0.25">
      <c r="A27" s="1">
        <v>2</v>
      </c>
      <c r="B27" t="s">
        <v>30</v>
      </c>
      <c r="E27">
        <v>1</v>
      </c>
    </row>
    <row r="28" spans="1:5" x14ac:dyDescent="0.25">
      <c r="A28" s="1"/>
      <c r="B28" t="s">
        <v>31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9" workbookViewId="0">
      <selection activeCell="F25" sqref="F25:F27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F7">
        <v>1</v>
      </c>
    </row>
    <row r="8" spans="1:7" x14ac:dyDescent="0.25">
      <c r="A8" s="1">
        <v>2</v>
      </c>
      <c r="B8" t="s">
        <v>10</v>
      </c>
      <c r="E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E16">
        <v>1</v>
      </c>
    </row>
    <row r="17" spans="1:6" x14ac:dyDescent="0.25">
      <c r="A17" s="1"/>
      <c r="B17" t="s">
        <v>20</v>
      </c>
    </row>
    <row r="18" spans="1:6" x14ac:dyDescent="0.25">
      <c r="A18" s="1">
        <v>5</v>
      </c>
      <c r="B18" t="s">
        <v>21</v>
      </c>
      <c r="E18">
        <v>1</v>
      </c>
    </row>
    <row r="19" spans="1:6" x14ac:dyDescent="0.25">
      <c r="A19" s="1"/>
      <c r="B19" s="2" t="s">
        <v>22</v>
      </c>
    </row>
    <row r="20" spans="1:6" x14ac:dyDescent="0.25">
      <c r="A20" s="1">
        <v>1</v>
      </c>
      <c r="B20" t="s">
        <v>23</v>
      </c>
      <c r="E20">
        <v>1</v>
      </c>
    </row>
    <row r="21" spans="1:6" x14ac:dyDescent="0.25">
      <c r="A21" s="1"/>
      <c r="B21" t="s">
        <v>24</v>
      </c>
    </row>
    <row r="22" spans="1:6" x14ac:dyDescent="0.25">
      <c r="A22" s="1">
        <v>2</v>
      </c>
      <c r="B22" t="s">
        <v>25</v>
      </c>
      <c r="F22">
        <v>1</v>
      </c>
    </row>
    <row r="23" spans="1:6" x14ac:dyDescent="0.25">
      <c r="A23" s="1">
        <v>3</v>
      </c>
      <c r="B23" t="s">
        <v>26</v>
      </c>
      <c r="E23">
        <v>1</v>
      </c>
    </row>
    <row r="24" spans="1:6" x14ac:dyDescent="0.25">
      <c r="A24" s="1"/>
      <c r="B24" s="2" t="s">
        <v>27</v>
      </c>
    </row>
    <row r="25" spans="1:6" x14ac:dyDescent="0.25">
      <c r="A25" s="1">
        <v>1</v>
      </c>
      <c r="B25" t="s">
        <v>28</v>
      </c>
      <c r="E25">
        <v>1</v>
      </c>
    </row>
    <row r="26" spans="1:6" x14ac:dyDescent="0.25">
      <c r="A26" s="1"/>
      <c r="B26" t="s">
        <v>29</v>
      </c>
    </row>
    <row r="27" spans="1:6" x14ac:dyDescent="0.25">
      <c r="A27" s="1">
        <v>2</v>
      </c>
      <c r="B27" t="s">
        <v>30</v>
      </c>
      <c r="E27">
        <v>1</v>
      </c>
    </row>
    <row r="28" spans="1:6" x14ac:dyDescent="0.25">
      <c r="A28" s="1"/>
      <c r="B28" t="s">
        <v>31</v>
      </c>
    </row>
    <row r="29" spans="1:6" x14ac:dyDescent="0.25">
      <c r="A29" s="1"/>
    </row>
    <row r="30" spans="1:6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F27" sqref="F27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2</v>
      </c>
      <c r="B3" s="4"/>
      <c r="C3" s="4"/>
    </row>
    <row r="4" spans="1:7" s="3" customFormat="1" ht="15.75" x14ac:dyDescent="0.25">
      <c r="D4" s="15" t="s">
        <v>4</v>
      </c>
      <c r="E4" s="15"/>
      <c r="F4" s="15"/>
      <c r="G4" s="15"/>
    </row>
    <row r="5" spans="1:7" s="4" customFormat="1" ht="15.75" x14ac:dyDescent="0.25">
      <c r="A5" s="4" t="s">
        <v>3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x14ac:dyDescent="0.25">
      <c r="B6" s="2" t="s">
        <v>13</v>
      </c>
      <c r="D6" s="1"/>
      <c r="E6" s="1"/>
      <c r="F6" s="1"/>
      <c r="G6" s="1"/>
    </row>
    <row r="7" spans="1:7" x14ac:dyDescent="0.25">
      <c r="A7" s="1">
        <v>1</v>
      </c>
      <c r="B7" t="s">
        <v>9</v>
      </c>
      <c r="D7">
        <v>1</v>
      </c>
    </row>
    <row r="8" spans="1:7" x14ac:dyDescent="0.25">
      <c r="A8" s="1">
        <v>2</v>
      </c>
      <c r="B8" t="s">
        <v>10</v>
      </c>
      <c r="D8">
        <v>1</v>
      </c>
    </row>
    <row r="9" spans="1:7" x14ac:dyDescent="0.25">
      <c r="A9" s="1"/>
      <c r="B9" t="s">
        <v>11</v>
      </c>
    </row>
    <row r="10" spans="1:7" x14ac:dyDescent="0.25">
      <c r="A10" s="1">
        <v>3</v>
      </c>
      <c r="B10" t="s">
        <v>12</v>
      </c>
      <c r="E10">
        <v>1</v>
      </c>
    </row>
    <row r="11" spans="1:7" x14ac:dyDescent="0.25">
      <c r="A11" s="1"/>
      <c r="B11" s="2" t="s">
        <v>14</v>
      </c>
    </row>
    <row r="12" spans="1:7" x14ac:dyDescent="0.25">
      <c r="A12" s="1">
        <v>1</v>
      </c>
      <c r="B12" t="s">
        <v>15</v>
      </c>
      <c r="F12">
        <v>1</v>
      </c>
    </row>
    <row r="13" spans="1:7" x14ac:dyDescent="0.25">
      <c r="A13" s="1">
        <v>2</v>
      </c>
      <c r="B13" t="s">
        <v>16</v>
      </c>
      <c r="E13">
        <v>1</v>
      </c>
    </row>
    <row r="14" spans="1:7" x14ac:dyDescent="0.25">
      <c r="A14" s="1">
        <v>3</v>
      </c>
      <c r="B14" t="s">
        <v>17</v>
      </c>
      <c r="E14">
        <v>1</v>
      </c>
    </row>
    <row r="15" spans="1:7" x14ac:dyDescent="0.25">
      <c r="A15" s="1"/>
      <c r="B15" t="s">
        <v>18</v>
      </c>
    </row>
    <row r="16" spans="1:7" x14ac:dyDescent="0.25">
      <c r="A16" s="1">
        <v>4</v>
      </c>
      <c r="B16" t="s">
        <v>19</v>
      </c>
      <c r="D16">
        <v>1</v>
      </c>
    </row>
    <row r="17" spans="1:6" x14ac:dyDescent="0.25">
      <c r="A17" s="1"/>
      <c r="B17" t="s">
        <v>20</v>
      </c>
    </row>
    <row r="18" spans="1:6" x14ac:dyDescent="0.25">
      <c r="A18" s="1">
        <v>5</v>
      </c>
      <c r="B18" t="s">
        <v>21</v>
      </c>
      <c r="E18">
        <v>1</v>
      </c>
    </row>
    <row r="19" spans="1:6" x14ac:dyDescent="0.25">
      <c r="A19" s="1"/>
      <c r="B19" s="2" t="s">
        <v>22</v>
      </c>
    </row>
    <row r="20" spans="1:6" x14ac:dyDescent="0.25">
      <c r="A20" s="1">
        <v>1</v>
      </c>
      <c r="B20" t="s">
        <v>23</v>
      </c>
      <c r="E20">
        <v>1</v>
      </c>
    </row>
    <row r="21" spans="1:6" x14ac:dyDescent="0.25">
      <c r="A21" s="1"/>
      <c r="B21" t="s">
        <v>24</v>
      </c>
    </row>
    <row r="22" spans="1:6" x14ac:dyDescent="0.25">
      <c r="A22" s="1">
        <v>2</v>
      </c>
      <c r="B22" t="s">
        <v>25</v>
      </c>
      <c r="E22">
        <v>1</v>
      </c>
    </row>
    <row r="23" spans="1:6" x14ac:dyDescent="0.25">
      <c r="A23" s="1">
        <v>3</v>
      </c>
      <c r="B23" t="s">
        <v>26</v>
      </c>
      <c r="E23">
        <v>1</v>
      </c>
    </row>
    <row r="24" spans="1:6" x14ac:dyDescent="0.25">
      <c r="A24" s="1"/>
      <c r="B24" s="2" t="s">
        <v>27</v>
      </c>
    </row>
    <row r="25" spans="1:6" x14ac:dyDescent="0.25">
      <c r="A25" s="1">
        <v>1</v>
      </c>
      <c r="B25" t="s">
        <v>28</v>
      </c>
      <c r="F25">
        <v>1</v>
      </c>
    </row>
    <row r="26" spans="1:6" x14ac:dyDescent="0.25">
      <c r="A26" s="1"/>
      <c r="B26" t="s">
        <v>29</v>
      </c>
    </row>
    <row r="27" spans="1:6" x14ac:dyDescent="0.25">
      <c r="A27" s="1">
        <v>2</v>
      </c>
      <c r="B27" t="s">
        <v>30</v>
      </c>
      <c r="F27">
        <v>1</v>
      </c>
    </row>
    <row r="28" spans="1:6" x14ac:dyDescent="0.25">
      <c r="A28" s="1"/>
      <c r="B28" t="s">
        <v>31</v>
      </c>
    </row>
    <row r="29" spans="1:6" x14ac:dyDescent="0.25">
      <c r="A29" s="1"/>
    </row>
    <row r="30" spans="1:6" x14ac:dyDescent="0.25">
      <c r="A30" s="1"/>
    </row>
    <row r="31" spans="1:6" x14ac:dyDescent="0.25">
      <c r="A31" s="1"/>
    </row>
  </sheetData>
  <mergeCells count="1"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participacion</vt:lpstr>
      <vt:lpstr>temas tratados</vt:lpstr>
      <vt:lpstr>organizaciòn</vt:lpstr>
      <vt:lpstr>comunicaciòn</vt:lpstr>
      <vt:lpstr>RESUMEN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María Vélez Correa</dc:creator>
  <cp:lastModifiedBy>Claudia Marcela García</cp:lastModifiedBy>
  <dcterms:created xsi:type="dcterms:W3CDTF">2017-06-12T14:58:02Z</dcterms:created>
  <dcterms:modified xsi:type="dcterms:W3CDTF">2017-07-05T19:32:25Z</dcterms:modified>
</cp:coreProperties>
</file>