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lanta Fija " sheetId="1" r:id="rId3"/>
    <sheet state="visible" name="Planta Temporal" sheetId="2" r:id="rId4"/>
  </sheets>
  <definedNames/>
  <calcPr/>
</workbook>
</file>

<file path=xl/sharedStrings.xml><?xml version="1.0" encoding="utf-8"?>
<sst xmlns="http://schemas.openxmlformats.org/spreadsheetml/2006/main" count="2212" uniqueCount="1033">
  <si>
    <t>CAJA DE LA VIVIENDA POPULAR
PLANTA DE PERSONAL TRANSITORIA Y TEMPORAL ENERO DE 2018</t>
  </si>
  <si>
    <t>N°</t>
  </si>
  <si>
    <t>APELLIDOS Y NOMBRES</t>
  </si>
  <si>
    <t>LUGAR DE NACIMIENTO</t>
  </si>
  <si>
    <t>PROFESIÓN</t>
  </si>
  <si>
    <t>EXPERIENCIA LABORAL</t>
  </si>
  <si>
    <t>CARGO DESEMPEÑADO</t>
  </si>
  <si>
    <t>DEPENDENCIA</t>
  </si>
  <si>
    <t>CORREO ELECTRÓNICO</t>
  </si>
  <si>
    <t>TELÉFONO INSTITUCIONAL</t>
  </si>
  <si>
    <t>ASIGNACIÓN BÁSICA MENSUAL</t>
  </si>
  <si>
    <t>PAÍS</t>
  </si>
  <si>
    <t>DEPARTAMENTO</t>
  </si>
  <si>
    <t>CIUDAD</t>
  </si>
  <si>
    <t>CARGO</t>
  </si>
  <si>
    <t>ENTIDAD/EMPRESA</t>
  </si>
  <si>
    <t>FECHA INICIO</t>
  </si>
  <si>
    <t>FECHA FIN</t>
  </si>
  <si>
    <t>MARTINEZ  RUIZ  OLIVER ANDRES</t>
  </si>
  <si>
    <t>COLOMBIA</t>
  </si>
  <si>
    <t>Bogotá D.C.</t>
  </si>
  <si>
    <t>Arquitecto</t>
  </si>
  <si>
    <t>Profesional Especializado 222-05</t>
  </si>
  <si>
    <t>Dirección de mejoramiento de vivienda</t>
  </si>
  <si>
    <t>omartinezr@cajavivendapopular.gov.co</t>
  </si>
  <si>
    <t xml:space="preserve">ORTIZ  RUBIO  CONSUELO </t>
  </si>
  <si>
    <t>Trabajadora social</t>
  </si>
  <si>
    <t>Dirección de reasentamientos</t>
  </si>
  <si>
    <t>cortizrl@cajavivendapopular.gov.co</t>
  </si>
  <si>
    <t>FONSECA TORRES JULIAN ANDRES</t>
  </si>
  <si>
    <t>BOYACA</t>
  </si>
  <si>
    <t>TUNJA</t>
  </si>
  <si>
    <t>INGENIERO CIVIL</t>
  </si>
  <si>
    <t>PROFESIONAL UNIVERSITARIO 219 -03</t>
  </si>
  <si>
    <t>CAJA DE LA VIVIENDA POPULAR</t>
  </si>
  <si>
    <t>DIRECCION DE MEJORAMIENTO DE VIVIENDA</t>
  </si>
  <si>
    <t>jfonsecat@cajaviviendapopular.gov.co</t>
  </si>
  <si>
    <t xml:space="preserve">PROFESIONAL UNIVERSITARIO 219-04 </t>
  </si>
  <si>
    <t>ACTUAL</t>
  </si>
  <si>
    <t>GARCÍA VILLAMARIN WILSON</t>
  </si>
  <si>
    <t>BOGOTA D.C</t>
  </si>
  <si>
    <t>ABOGADO</t>
  </si>
  <si>
    <t>DIRECCION DE REASENTAMIENTOS</t>
  </si>
  <si>
    <t>wgarciav@cajaviviendapopular.gov.co</t>
  </si>
  <si>
    <t>PROFESIONAL ESPECIALIZADO 222-05</t>
  </si>
  <si>
    <t>CASTRO BALLESTEROS MANUEL</t>
  </si>
  <si>
    <t>TÉCNICO EN SISTEMAS</t>
  </si>
  <si>
    <t>MEDIOS ACTIVOS</t>
  </si>
  <si>
    <t>OFICINA TIC</t>
  </si>
  <si>
    <t>mcastrob@cajaviviendapopular.gov.co</t>
  </si>
  <si>
    <t>TECNICO OPERATIVO 314-03</t>
  </si>
  <si>
    <t>TECNICO OPERATIVO 314-04</t>
  </si>
  <si>
    <t>CUARTAS CAROLINA ANDREA</t>
  </si>
  <si>
    <t>TRABAJADORA SOCIAL</t>
  </si>
  <si>
    <t>CONTRATISTA</t>
  </si>
  <si>
    <t>DIRECCION DE MEJORAMIENTO DE BARRIOS</t>
  </si>
  <si>
    <t>ccuartas@cajaviviendapopular.gov.co</t>
  </si>
  <si>
    <t xml:space="preserve">MINISTERIO DE VIVIENDA CIUDAD Y TERRITORIO </t>
  </si>
  <si>
    <t>PROFESIONAL UNIVERSITARIO  219-01</t>
  </si>
  <si>
    <t xml:space="preserve">ESPINOSA MORENO JULIETTE ANDREA </t>
  </si>
  <si>
    <t>INGENIERA CATASTRAL Y GEODESIA</t>
  </si>
  <si>
    <t>INSTITUTO DE DESARROLLO URBANO</t>
  </si>
  <si>
    <t>DIRECCION DE URBANIZACIONES Y TITULACION</t>
  </si>
  <si>
    <t>jespinosam@cajaviviendapopular.gov.co</t>
  </si>
  <si>
    <t xml:space="preserve">INSTITUTO GEGRAFICO AGUSTIN CODAZZI </t>
  </si>
  <si>
    <t>TEJADA JORGE LUIS</t>
  </si>
  <si>
    <t>ANTIOQUIA</t>
  </si>
  <si>
    <t>MEDELLIN</t>
  </si>
  <si>
    <t>jtejada@cajaviviendapopular.gov.co</t>
  </si>
  <si>
    <t>OJEDA GÓMEZ OLGA LUCÍA</t>
  </si>
  <si>
    <t>ABOGADA</t>
  </si>
  <si>
    <t>UNIDAD DE MANTENIMIENTO VIAL</t>
  </si>
  <si>
    <t>oojedag@cajaviviendapopular.gov.co</t>
  </si>
  <si>
    <t>SECRETARIA DE MOVILIDAD</t>
  </si>
  <si>
    <t>DEFENSORIA DEL ESPACIO PUBLICO</t>
  </si>
  <si>
    <t>SECRETRAIA DISTRITAL DE PLANEACION</t>
  </si>
  <si>
    <t>PROFESIONAL UNIVERSITARIO  219 - 04</t>
  </si>
  <si>
    <t xml:space="preserve">CACERES VIDAL LUZ ANDREA </t>
  </si>
  <si>
    <t>ANALISTA JURIDICO</t>
  </si>
  <si>
    <t>COLSUBSIDIO</t>
  </si>
  <si>
    <t>lcaceresv@cajaviviendapopular.gov.co</t>
  </si>
  <si>
    <t>ANALISTA JURIDICA Y ADMINISTRATIVA</t>
  </si>
  <si>
    <t>SFM S.A</t>
  </si>
  <si>
    <t>ASESOR JURIDICO</t>
  </si>
  <si>
    <t>OBRA MAYOR TECNOLOGICA</t>
  </si>
  <si>
    <t>ASISTENTE JURIDICA</t>
  </si>
  <si>
    <t>QBO CONSTRUCTORES</t>
  </si>
  <si>
    <t>RODRIGUEZ SOSSA  YENY ALEXANDRA</t>
  </si>
  <si>
    <t>ARQUITECTA</t>
  </si>
  <si>
    <t>CONTRATISTA No. 43/16</t>
  </si>
  <si>
    <t>DIRECCION DE MEJORAMEINTO DE VIVIENDA</t>
  </si>
  <si>
    <t>yrodriguezs@cajaviviendapopular.gov.co</t>
  </si>
  <si>
    <t>CONTRATISTA No. 182/15</t>
  </si>
  <si>
    <t>CONTRATISTA No. 287/13</t>
  </si>
  <si>
    <t>CONTRATISTA No. 007/13</t>
  </si>
  <si>
    <t>FIDUCIARIA BOGOTA</t>
  </si>
  <si>
    <t>CONTRATISTA No. 021/13</t>
  </si>
  <si>
    <t>CONTRATISTA No. 168/12</t>
  </si>
  <si>
    <t>CONTRATISTA No. 238/12</t>
  </si>
  <si>
    <t>CONTRATISTA No. 344/12</t>
  </si>
  <si>
    <t>CONTRATISTA No. 102/11</t>
  </si>
  <si>
    <t>CONTRATISTA No. 033/10</t>
  </si>
  <si>
    <t>CONTRATISTA No. 280/10</t>
  </si>
  <si>
    <t>CONTRATISTA No. 071/09</t>
  </si>
  <si>
    <t>PROFESIONAL UNIVERSITARIO 219 - 04</t>
  </si>
  <si>
    <t>ZABALA RICO GRACIELA</t>
  </si>
  <si>
    <t>CONTADORA PUBLICA</t>
  </si>
  <si>
    <t>CONTRATISTA COCI 109-10</t>
  </si>
  <si>
    <t>METROVIVIENDA</t>
  </si>
  <si>
    <t>DIRECCION GENERAL - CONTROL INTERNO</t>
  </si>
  <si>
    <t>gzabalar@cajaviviendapopular.gov.co</t>
  </si>
  <si>
    <t>CONTRATISTA COCI 6-11</t>
  </si>
  <si>
    <t>CONTRATISTA COCI 135-12</t>
  </si>
  <si>
    <t>CONTRATISTA COCI 36-13</t>
  </si>
  <si>
    <t>CONTRATISTA No. 167</t>
  </si>
  <si>
    <t>SECRETARIA DISTRITAL DE AMBIENTE</t>
  </si>
  <si>
    <t>CONTRATISTA No. 015</t>
  </si>
  <si>
    <t>CONTRATISTA No. 245</t>
  </si>
  <si>
    <t>PROFESIONAL UNIVERSITARIO 219 - 01</t>
  </si>
  <si>
    <t xml:space="preserve">GÓMEZ GIOVANNETY ADELINA ISABEL </t>
  </si>
  <si>
    <t>LA GUAJIRA</t>
  </si>
  <si>
    <t>VILLANUEVA</t>
  </si>
  <si>
    <t>CONTRATISTA No. 244/09</t>
  </si>
  <si>
    <t>agomezg@cajaviviendapopular.gov.co</t>
  </si>
  <si>
    <t>CONTRATISTA No. 229/08</t>
  </si>
  <si>
    <t>CONTRATISTA No. 120/08</t>
  </si>
  <si>
    <t>CONTRATISTA No. 081/07</t>
  </si>
  <si>
    <t>CONTRATISTA No. 043/06</t>
  </si>
  <si>
    <t>CURADURÍA URBANA 2</t>
  </si>
  <si>
    <t>PROFESIONALABOGADA</t>
  </si>
  <si>
    <t>CURADURÍA URBANA 1</t>
  </si>
  <si>
    <t>CONTRATISTA No. 1040/15</t>
  </si>
  <si>
    <t>SECRETARIA DISTRITAL DE MOVILIDAD</t>
  </si>
  <si>
    <t>CONTRATISTA No. 1499/14</t>
  </si>
  <si>
    <t>CONTRATISTAs No. 2043/13</t>
  </si>
  <si>
    <t>CURADURÍA URBANA 5</t>
  </si>
  <si>
    <t>PROFESIONAL UNIVERSITARIO 219 -04</t>
  </si>
  <si>
    <t>ARTEAGA ARTEAGA DIANA CAROLINA</t>
  </si>
  <si>
    <t xml:space="preserve">VALLE </t>
  </si>
  <si>
    <t>CALI</t>
  </si>
  <si>
    <t>CONTRATISTA No. 072/13</t>
  </si>
  <si>
    <t>CORPONARIÑO</t>
  </si>
  <si>
    <t>OFICINA ASESORA DE PLANEACION</t>
  </si>
  <si>
    <t>darteagaa@cajaviviendapopular.gov.co</t>
  </si>
  <si>
    <t>PRESTACION DE SERVICIOS PROFESIONALES</t>
  </si>
  <si>
    <t>DIOCESIS DE PASTO</t>
  </si>
  <si>
    <t>CONTRATISTA No. 058/14</t>
  </si>
  <si>
    <t>CONTRATISTA No. 184/14</t>
  </si>
  <si>
    <t>CONTRATISTA No. 140/16</t>
  </si>
  <si>
    <t>PROFESIONAL DE COSTOS Y PRESUPUESTO</t>
  </si>
  <si>
    <t>ATP INGENIERIA S.A.S</t>
  </si>
  <si>
    <t xml:space="preserve">ROZO MALAVER MARÍA FERNANDA </t>
  </si>
  <si>
    <t>MALAVER ABOGADOS S.A.S</t>
  </si>
  <si>
    <t>mrozom@cajaviviendapopular.gov.co</t>
  </si>
  <si>
    <t>PROFESIONAL JURIDICO</t>
  </si>
  <si>
    <t>FORERO Y GONZALEZ ASESORES S.A.S</t>
  </si>
  <si>
    <t>CONTRATISTA No. 478/15</t>
  </si>
  <si>
    <t>CONTRATISTA No. 136/16</t>
  </si>
  <si>
    <t>CONTRATISTA No. 385/16</t>
  </si>
  <si>
    <t xml:space="preserve">TORO BARBIER ANGELA MARIA </t>
  </si>
  <si>
    <t>INGENIERA AMBIENTAL Y SANITARIA</t>
  </si>
  <si>
    <t>CONTRATISTA No. 062/16</t>
  </si>
  <si>
    <t>atorob@cajaviviendapopular.gov.co</t>
  </si>
  <si>
    <t>SERVICIOS PROFESIONALES</t>
  </si>
  <si>
    <t>GERENCIA AMBIENTAL DE PROYECTOS</t>
  </si>
  <si>
    <t>INSPECTOR- SUPERVISOR</t>
  </si>
  <si>
    <t>SNC - LAVALIN</t>
  </si>
  <si>
    <t>CONTRATISTA No. 01/13</t>
  </si>
  <si>
    <t>INSTITUO DE PATRIMONIO CULTURAL</t>
  </si>
  <si>
    <t>CONTRATISTA No. 39/12</t>
  </si>
  <si>
    <t>CONTRATISTAs No. 17/12</t>
  </si>
  <si>
    <t>CONTRATISTA No. 1025/11</t>
  </si>
  <si>
    <t>SECRETARIA DE AMBIENTE</t>
  </si>
  <si>
    <t>ASISTENTE DE CONTROL DE CALIDAD</t>
  </si>
  <si>
    <t>SISMOGRAFIA Y PETROLEOS DE COL</t>
  </si>
  <si>
    <t>CONTRATISTA No. 3230/09</t>
  </si>
  <si>
    <t>SECRETARIA DE INTEGRACION SOCIAL</t>
  </si>
  <si>
    <t>ASERCAMPO LTDA</t>
  </si>
  <si>
    <t>FILTROAGUAS-WSI</t>
  </si>
  <si>
    <t xml:space="preserve">VALLEJO VALLEJO MAYRA MARCELA </t>
  </si>
  <si>
    <t>TOLIMA</t>
  </si>
  <si>
    <t>VILLAHERMOSA</t>
  </si>
  <si>
    <t>CONTRATISTA No. 513/13</t>
  </si>
  <si>
    <t>mvallejov@cajaviviendapopular.gov.co</t>
  </si>
  <si>
    <t>SERVIESPECIALES S.A.</t>
  </si>
  <si>
    <t>ALEJANDRO GARCIA ABOGADO</t>
  </si>
  <si>
    <t>PROFESIONAL UNIVERSITARIO 219 -01</t>
  </si>
  <si>
    <t xml:space="preserve">PEREZ BARRAGAN MONICA MARIA </t>
  </si>
  <si>
    <t>CONTRATISTA No. 3035</t>
  </si>
  <si>
    <t>DIRECCION DE GESTION CORPORATIVA Y CID</t>
  </si>
  <si>
    <t>mperezb@cajaviviviendapopular.gov.co</t>
  </si>
  <si>
    <t>CONTRATISTA No. 744</t>
  </si>
  <si>
    <t>CONTRATISTA No. 2998</t>
  </si>
  <si>
    <t>CONTRATISTA No. 2705</t>
  </si>
  <si>
    <t>CONTRATISTA No. 180</t>
  </si>
  <si>
    <t>CONTRATISTA No. 151</t>
  </si>
  <si>
    <t>CONTRATISTA No. 7483</t>
  </si>
  <si>
    <t>CONTRATISTA No. 524</t>
  </si>
  <si>
    <t>CONTRATISTA No. 25</t>
  </si>
  <si>
    <t>PROFESIONAL ESPECIALIZADO 222 - 05</t>
  </si>
  <si>
    <t xml:space="preserve">CARRILLO PALLARES JOHN ALEXANDER </t>
  </si>
  <si>
    <t>CONSEJO NACIONAL ELECTORAL</t>
  </si>
  <si>
    <t>jcarrillop@cajaviviviendapopular.gov.co</t>
  </si>
  <si>
    <t>GESTION Y DERECHOS VITALES</t>
  </si>
  <si>
    <t>CONTRATISTA No.156/11</t>
  </si>
  <si>
    <t>CONTRATISTA No. 247/15</t>
  </si>
  <si>
    <t>IDU</t>
  </si>
  <si>
    <t>CONTRATISTA No. 1072/14</t>
  </si>
  <si>
    <t>CONTRATISTA No. 1738/13</t>
  </si>
  <si>
    <t>CONTRATISTA No. 389/13</t>
  </si>
  <si>
    <t>CONTRATISTA No. 1278/12</t>
  </si>
  <si>
    <t>CONTRATISTA No. 583/12</t>
  </si>
  <si>
    <t>CONTRATISTA No. 183/08</t>
  </si>
  <si>
    <t>CONTRATISTA No. 625/07</t>
  </si>
  <si>
    <t>CONTRATISTA No.1320/5</t>
  </si>
  <si>
    <t xml:space="preserve">LÓPEZ UPEGUI CLAUDIA MARCELA </t>
  </si>
  <si>
    <t>CONTRATISTA No. 886/09</t>
  </si>
  <si>
    <t>SECRTARIA DE MOVILIDAD</t>
  </si>
  <si>
    <t>clopezu@cajaviviviendapopular.gov.co</t>
  </si>
  <si>
    <t>CONTRATISTA  No. 886/09</t>
  </si>
  <si>
    <t>CONTRATISTA No. 586/10</t>
  </si>
  <si>
    <t>CONTRATISTA No. 662/11</t>
  </si>
  <si>
    <t>CONTRATISTA 040 de 2012</t>
  </si>
  <si>
    <t>UNIDAD NACIONAL DE PROTECCIÓN</t>
  </si>
  <si>
    <t>CONTRATISTA CPS 132/13</t>
  </si>
  <si>
    <t>FUNDAMIL</t>
  </si>
  <si>
    <t>CONTRATISTA 1872/2013</t>
  </si>
  <si>
    <t xml:space="preserve">SANTOS VASQUEZ MARIA ANTONIA </t>
  </si>
  <si>
    <t>PROFESIONAL EN FINANZAS Y COMERCIO EXTERIOR</t>
  </si>
  <si>
    <t xml:space="preserve">PROFESIONAL AREA FINANCIERA, COMERCIAL Y COMERCIO EXTERIOR </t>
  </si>
  <si>
    <t>PALOMINO LTDA</t>
  </si>
  <si>
    <t>msantosv@cajaviviendapopular.gov.co</t>
  </si>
  <si>
    <t>16//01/2017</t>
  </si>
  <si>
    <t xml:space="preserve">FERNANDEZ CORREDOR JOHANNA ALEJANDRA </t>
  </si>
  <si>
    <t>DUITAMA</t>
  </si>
  <si>
    <t>CONTRATISTA No. 115/11</t>
  </si>
  <si>
    <t>COMISION NACIONAL DEL SERVICIO CIVIL</t>
  </si>
  <si>
    <t>jfernandezc@cajaviviendapopular.gov.co</t>
  </si>
  <si>
    <t>CONTRATISTA No. 134/10</t>
  </si>
  <si>
    <t>CONTRATISTA No. 236/09</t>
  </si>
  <si>
    <t>UNIVERSIDAD DE PAMPLONA</t>
  </si>
  <si>
    <t>CONTRATISTA No. 077/12</t>
  </si>
  <si>
    <t>ESAP</t>
  </si>
  <si>
    <t>CONTRATISTA No. 206/12</t>
  </si>
  <si>
    <t>CONTRATISTA No. 490/12</t>
  </si>
  <si>
    <t>CONTRATISTA No. 684/12</t>
  </si>
  <si>
    <t>CONTRATISTA No. 347/13</t>
  </si>
  <si>
    <t>UNIDAD DE GESTION PENSIONAL Y PARAFISCALES</t>
  </si>
  <si>
    <t>CONTRATISTA No. 676/13</t>
  </si>
  <si>
    <t>CONTRATISTA No. 137/14</t>
  </si>
  <si>
    <t>SECRETARIA DE HABITAT</t>
  </si>
  <si>
    <t>PROFESIONAL UNIVERSITARIO</t>
  </si>
  <si>
    <t>CONTRATISTA No. 173/16</t>
  </si>
  <si>
    <t>PERALTA MARTINEZ CAROLINA</t>
  </si>
  <si>
    <t>CONTRATISTA No. 078/16</t>
  </si>
  <si>
    <t>cperaltam@cajaviviendapopular.gov.co</t>
  </si>
  <si>
    <t>SUPERINTENDENCIA DE NOTARIADO</t>
  </si>
  <si>
    <t>CONTRATISTA No. 1134/10</t>
  </si>
  <si>
    <t>ALCALDIA DE SOACHA</t>
  </si>
  <si>
    <t>160/1/2017</t>
  </si>
  <si>
    <t xml:space="preserve">PEDRAZA CALIXTO SANDRA CRISTINA </t>
  </si>
  <si>
    <t>CONTRATISTA No. 357/15</t>
  </si>
  <si>
    <t>spedrazac@cajaviviendapopular.gov.co</t>
  </si>
  <si>
    <t>CONTRATISTA  No. 015/15</t>
  </si>
  <si>
    <t>CONTRATISTA No. 030-14</t>
  </si>
  <si>
    <t>CONTRATISTA No. 024/13</t>
  </si>
  <si>
    <t>CONTRATISTA  No. 118/12</t>
  </si>
  <si>
    <t>CONTRATISTA No. 20082141</t>
  </si>
  <si>
    <t>CONTRATISTA No. 347/12</t>
  </si>
  <si>
    <t>CONTRATISTA No. 120/12</t>
  </si>
  <si>
    <t>CONTRATISTA No. 045/11</t>
  </si>
  <si>
    <t>CONTRATISTA No. 044/10</t>
  </si>
  <si>
    <t>CONTRATISTA  No. 075/09</t>
  </si>
  <si>
    <t>CONTRATISTA No. 065/07</t>
  </si>
  <si>
    <t>CONTRATISTA No. 078/06</t>
  </si>
  <si>
    <t>PROFESIONAL ESPECIALIZADO  222 - 05</t>
  </si>
  <si>
    <t>1601/2017</t>
  </si>
  <si>
    <t>GARNICA GUEVARA ALVARO LEONARDO</t>
  </si>
  <si>
    <t>TECNICO OPERATIVO 314-02</t>
  </si>
  <si>
    <t>agarnicam@cajaviviendapopular.gov.co</t>
  </si>
  <si>
    <t>TECNICO OPERATIVO 314 - 03</t>
  </si>
  <si>
    <t xml:space="preserve">HERNANDEZ DUARTE LAURA MARCELA </t>
  </si>
  <si>
    <t>PSICOLOGA</t>
  </si>
  <si>
    <t>CONTRATISTA No. 232/16</t>
  </si>
  <si>
    <t>lhernandezd@cajaviviendapopular.gov.co</t>
  </si>
  <si>
    <t>DIRECTORA DE PROYECTO LOCALIDAD TUNJUELITO</t>
  </si>
  <si>
    <t>FUNALCER</t>
  </si>
  <si>
    <t>CONTRATISTAConv. 088</t>
  </si>
  <si>
    <t>FUNDACION FUNARKGO</t>
  </si>
  <si>
    <t>COORDINADORA DE SALUD</t>
  </si>
  <si>
    <t>CONVENIO 036 HOSPITAL MEISSEN</t>
  </si>
  <si>
    <t>CONTRATISTA No.1647/10</t>
  </si>
  <si>
    <t>SUBRED HOSPITAL USME</t>
  </si>
  <si>
    <t>CONTRATISTA R118/10</t>
  </si>
  <si>
    <t>CONTRATISTA 3118/10</t>
  </si>
  <si>
    <t xml:space="preserve">CONTRATISTA 4240/10 </t>
  </si>
  <si>
    <t>CONTRATISTA 390/11</t>
  </si>
  <si>
    <t>REFERENTE DE VIGILANCIA SALUD PUBLICA</t>
  </si>
  <si>
    <t>COOPPROCUN CTA</t>
  </si>
  <si>
    <t>MARTINEZ SUESCUN JUAN ANDRES</t>
  </si>
  <si>
    <t>ESTUDIANTE DE ADMINISTRACION PUBLICA</t>
  </si>
  <si>
    <t>jmartinezs@cajaviviendapopular.gov.co</t>
  </si>
  <si>
    <t>ASISTENTE ADMINISTRATIVO</t>
  </si>
  <si>
    <t>JUMPER SOLUTIONS SAS</t>
  </si>
  <si>
    <t>HOSPITAL DEL SUR</t>
  </si>
  <si>
    <t xml:space="preserve">BERNATE MORENO MILENA </t>
  </si>
  <si>
    <t>IBAGUE</t>
  </si>
  <si>
    <t>CONTRATISTA No. 283/16</t>
  </si>
  <si>
    <t>mbernatem@cajaviviendapopular.gov.co</t>
  </si>
  <si>
    <t>PROFESIONAL ESPECIALIZADO</t>
  </si>
  <si>
    <t>SECRETARIA DE HÁBITAT</t>
  </si>
  <si>
    <t>CONTRATISTA No. 1248/14</t>
  </si>
  <si>
    <t>CONTRATISTA No. 1809/13</t>
  </si>
  <si>
    <t>CONTRATISTA No. 085/13</t>
  </si>
  <si>
    <t>SECRETARIA DE PLANEACIÓN</t>
  </si>
  <si>
    <t>CONTRATISTA No. 183/06</t>
  </si>
  <si>
    <t>CONTRATISTA No. 273/16</t>
  </si>
  <si>
    <t xml:space="preserve">GODOY OSORIO OLGA LUCÍA </t>
  </si>
  <si>
    <t>ogodoyo@cajaviviendapopular.gov.co</t>
  </si>
  <si>
    <t>CONTRATISTA No. 361/13</t>
  </si>
  <si>
    <t>CONTRATISTA No. 170/13</t>
  </si>
  <si>
    <t>CONTRATISTA No. 16/09</t>
  </si>
  <si>
    <t>CONTRATISTA  No. 100/10</t>
  </si>
  <si>
    <t>CONTRATISTA No. 35/12</t>
  </si>
  <si>
    <t>RESIDENTE SOCIAL</t>
  </si>
  <si>
    <t>ACI PROYECTOS</t>
  </si>
  <si>
    <t>VARGAS BRAVO LINA CONSTANZA</t>
  </si>
  <si>
    <t xml:space="preserve">HUILA </t>
  </si>
  <si>
    <t>NEIVA</t>
  </si>
  <si>
    <t>ESTUDIANTE DE DERECHO</t>
  </si>
  <si>
    <t>lvargasb@cajaviviendapopular.gov.co</t>
  </si>
  <si>
    <t xml:space="preserve">COORDINADORA  </t>
  </si>
  <si>
    <t>LOGYCA</t>
  </si>
  <si>
    <t xml:space="preserve">GS1 Colombia </t>
  </si>
  <si>
    <t>ASESORA COMERCIAL</t>
  </si>
  <si>
    <t>INMOBILIARIA LIDRES EN NET</t>
  </si>
  <si>
    <t xml:space="preserve">GUTIERREZ BARRERO MARGARITA MARIA </t>
  </si>
  <si>
    <t>ADMINISTRADORA DE EMPRESAS</t>
  </si>
  <si>
    <t>CONTRATISTA No. 451/16</t>
  </si>
  <si>
    <t>mgutierrezb@cajaviviviendapopular.gov.co</t>
  </si>
  <si>
    <t>CONTRATO No. 109/15</t>
  </si>
  <si>
    <t>SENA</t>
  </si>
  <si>
    <t>JEFE DE TESORERÍA</t>
  </si>
  <si>
    <t>PARQUE ARAUCO</t>
  </si>
  <si>
    <t>TESORERO GENERAL</t>
  </si>
  <si>
    <t>CONTRALORÍA DE BOGOTA</t>
  </si>
  <si>
    <t>GESTION Y ASESORIA FINANCIERA</t>
  </si>
  <si>
    <t>TACTIVA GROUP</t>
  </si>
  <si>
    <t>TESORERA</t>
  </si>
  <si>
    <t>PEI COLOMBIA</t>
  </si>
  <si>
    <t>JEFE DE CREDITO Y COBRANZAS</t>
  </si>
  <si>
    <t>MEXICHEM</t>
  </si>
  <si>
    <t>JEFE TESORERIA</t>
  </si>
  <si>
    <t>BRINSA</t>
  </si>
  <si>
    <t>URIBE RODRIGUEZ ADRIANA DEL PILAR</t>
  </si>
  <si>
    <t>OPCIÓN LEGAL</t>
  </si>
  <si>
    <t>auriber@cajaviviendapopular.gov.co</t>
  </si>
  <si>
    <t>CATASTRO DISTRITAL</t>
  </si>
  <si>
    <t xml:space="preserve">REINOSO GUERRA FERNANDO </t>
  </si>
  <si>
    <t xml:space="preserve">TOLIMA </t>
  </si>
  <si>
    <t>PURIFICACIÓN</t>
  </si>
  <si>
    <t>INGENIERO INDUSTRIAL</t>
  </si>
  <si>
    <t>freinosog@cajaviviendapopular.gov.co</t>
  </si>
  <si>
    <t>ANALISTA DE CALIDAD</t>
  </si>
  <si>
    <t>TRATERCOL S.A.S.</t>
  </si>
  <si>
    <t xml:space="preserve">MARIN BARRERO YEIMY YOLANDA </t>
  </si>
  <si>
    <t>CONTRATISTA No. 720/09</t>
  </si>
  <si>
    <t>SECRETARIA DISTRITAL DE HACIENDA</t>
  </si>
  <si>
    <t>SUBDIRECCION FINANCIERA</t>
  </si>
  <si>
    <t>ymarinb@cajaviviendapopular.gov.co</t>
  </si>
  <si>
    <t>CONTRATISTA No. 1622/10</t>
  </si>
  <si>
    <t>SECRETARIA DISTRITAL DE SALUD</t>
  </si>
  <si>
    <t>CONTRATISTA No. 775/11</t>
  </si>
  <si>
    <t>CONTRATISTA No. 645/12</t>
  </si>
  <si>
    <t xml:space="preserve">JARDIN BOTÁNICO </t>
  </si>
  <si>
    <t>CONTRATISTA No. 1061/12</t>
  </si>
  <si>
    <t>CONTRATISTA No. 309/13</t>
  </si>
  <si>
    <t>CONTRATISTA No. 203/14</t>
  </si>
  <si>
    <t>CONTRATISTA No. 028/15</t>
  </si>
  <si>
    <t xml:space="preserve">LIZARAZO CALDERÓN YAIR JOSUE </t>
  </si>
  <si>
    <t>CONTADOR PUBLICO</t>
  </si>
  <si>
    <t>ICBF</t>
  </si>
  <si>
    <t>ylizarazoc@cajaviviendapopular.gov.co</t>
  </si>
  <si>
    <t>CONTRATISTA No. 1600/11</t>
  </si>
  <si>
    <t>SECRETARIA INTEGRACION SOCIAL</t>
  </si>
  <si>
    <t>CONTRATISTA No. 2077/10</t>
  </si>
  <si>
    <t>CONTRATISTA No. 438/09</t>
  </si>
  <si>
    <t>CONTRATISTA No. 3176/08</t>
  </si>
  <si>
    <t>CONTRATISTA No. 001-011-1275</t>
  </si>
  <si>
    <t>RED ALMA MATER - ICBF</t>
  </si>
  <si>
    <t>FABRA GUTIERREZ NELLY CECILIA</t>
  </si>
  <si>
    <t>CORDOBA</t>
  </si>
  <si>
    <t>MONTERIA</t>
  </si>
  <si>
    <t>COMUNICADORA SOCIAL</t>
  </si>
  <si>
    <t>PROFESIONAL DE APOYO</t>
  </si>
  <si>
    <t>FONDO NACIONAL DEL AHORRO</t>
  </si>
  <si>
    <t>OFICINA ASESORA DE COMUNICACIONES</t>
  </si>
  <si>
    <t>nfabrag@cajaviviendapopular.gov.co</t>
  </si>
  <si>
    <t>PARTIDO CONSERVADOR</t>
  </si>
  <si>
    <t>Caja de la vivienda popular</t>
  </si>
  <si>
    <t xml:space="preserve">NARVAEZ PATIO MARIA FERNANDA </t>
  </si>
  <si>
    <t>PALERMO</t>
  </si>
  <si>
    <t>INGENIERA INDUSTRIAL</t>
  </si>
  <si>
    <t>COORDINADORA ADMINISTRATIVA CPS</t>
  </si>
  <si>
    <t>CARLOS ALBERTO POLANIA PENAGOS</t>
  </si>
  <si>
    <t>mnarvaezp@cajaviviendapopular.gov.co</t>
  </si>
  <si>
    <t>ASESORA DE CUENTAS CONSTRUCCION</t>
  </si>
  <si>
    <t>MELEXA</t>
  </si>
  <si>
    <t>EJECUTIVA DE CUENTAS</t>
  </si>
  <si>
    <t>TICKET SHOP</t>
  </si>
  <si>
    <t>CONTRATISTA No. 81/16</t>
  </si>
  <si>
    <t xml:space="preserve">DIAZ SANTOS MARGARETH VANESSA </t>
  </si>
  <si>
    <t>AUXILIAR JUDICIAL</t>
  </si>
  <si>
    <t>TRIBUNAL SUPERIOR DE MONTERIA</t>
  </si>
  <si>
    <t>mdiazs@cajaviviendapopular.gov.co</t>
  </si>
  <si>
    <t>ASESOR LEGAL</t>
  </si>
  <si>
    <t>FASS D EL SINU S.A.S</t>
  </si>
  <si>
    <t>ASESORA JURIDICA</t>
  </si>
  <si>
    <t>ASOCIACION DEPARTAMENTAL DE CONSUMIDORES CORDOBA</t>
  </si>
  <si>
    <t>CONTRATISTA  No. 339/16</t>
  </si>
  <si>
    <t xml:space="preserve">ARANGO MONROY HAIDY JOHANNA </t>
  </si>
  <si>
    <t>CUNDINAMARCA</t>
  </si>
  <si>
    <t>SOACHA</t>
  </si>
  <si>
    <t>ADMINISTRADORA PUBLICA</t>
  </si>
  <si>
    <t>SECRETARIA DE HACIENDA</t>
  </si>
  <si>
    <t>harangom@cajaviviendapopular.gov.co</t>
  </si>
  <si>
    <t>CIFUENTES PEÑALOZA MAGDA GISELLE</t>
  </si>
  <si>
    <t>TECNOLOGO EN FINANZAS Y CONTABILIDAD</t>
  </si>
  <si>
    <t>mcifuentesp@cajaviviendapopular.gov.co</t>
  </si>
  <si>
    <t>ANALISTA II</t>
  </si>
  <si>
    <t>COLPENSIONES</t>
  </si>
  <si>
    <t>ANALISTA  II</t>
  </si>
  <si>
    <t xml:space="preserve">AUXILIAR ADMINISTRATIVO </t>
  </si>
  <si>
    <t>SODEXO SA</t>
  </si>
  <si>
    <t>AUXILIAR DE ARCHIVO</t>
  </si>
  <si>
    <t>FUNDACION UNIVERSIDAD DEL NORTE</t>
  </si>
  <si>
    <t>TECNICO OPERATIVO  314 - 03</t>
  </si>
  <si>
    <t>QUECANO TRUJILLO RAQUEL JOHANA</t>
  </si>
  <si>
    <t>GUASCA</t>
  </si>
  <si>
    <t>ESTUDIANTE DE ADMINISTRACION DE EMPRESAS</t>
  </si>
  <si>
    <t>IPES</t>
  </si>
  <si>
    <t>rquecanot@cajaviviendapopular.gov.co</t>
  </si>
  <si>
    <t>RINCÓN AVILA ANGIE LORENA</t>
  </si>
  <si>
    <t>ESTUDIANTE DE ECONOMIA</t>
  </si>
  <si>
    <t>AUXILIAR I</t>
  </si>
  <si>
    <t>arincona@cajaviviendapopular.gov.co</t>
  </si>
  <si>
    <t>AUXILIAR DE OPERACIONES</t>
  </si>
  <si>
    <t>COOPCENTRAL</t>
  </si>
  <si>
    <t xml:space="preserve">CENDALES MORA JIMMY ALBERTO </t>
  </si>
  <si>
    <t>ARQUITECTO</t>
  </si>
  <si>
    <t>CONTRATISTA No. 968-2007</t>
  </si>
  <si>
    <t>jcendalesm@cajaviviendapopular.gov.co</t>
  </si>
  <si>
    <t>CONTRATISTA No. 408-2008</t>
  </si>
  <si>
    <t>CONTRATISTA No. 735-2009</t>
  </si>
  <si>
    <t>CONTRATISTA No. 541-2010</t>
  </si>
  <si>
    <t>CONTRATISTA No. 668-2011</t>
  </si>
  <si>
    <t>CONTRATISTA No. 20141276</t>
  </si>
  <si>
    <t>FONADE</t>
  </si>
  <si>
    <t>CONTRATISTA No. 20141698</t>
  </si>
  <si>
    <t>CONTRATISTA No. 2015614</t>
  </si>
  <si>
    <t>CONTRATISTA No. 9.207/15</t>
  </si>
  <si>
    <t>SECRETARIA DISTRITAL DE INTEGRACIÓN SOCIAL</t>
  </si>
  <si>
    <t>CONTRATISTA No. 3.285/16</t>
  </si>
  <si>
    <t>CONTRATISTA No. 9.996/16</t>
  </si>
  <si>
    <t xml:space="preserve">BOLIVAR LÓPEZ IRMA RUTH </t>
  </si>
  <si>
    <t>CONTRATISTA No. 439/15</t>
  </si>
  <si>
    <t>ilopezb@cajaviviendapopular.gov.co</t>
  </si>
  <si>
    <t>CONTRATISTA  No. 117/15</t>
  </si>
  <si>
    <t>CONTRATISTA No. 269/14</t>
  </si>
  <si>
    <t>CONTRATISTA No. 159/14</t>
  </si>
  <si>
    <t>CONTRATISTA No. 1552/13</t>
  </si>
  <si>
    <t>IDIPRON</t>
  </si>
  <si>
    <t>CONTRATISTA No. 1413/13</t>
  </si>
  <si>
    <t>CONTRATISTA No. 0606/13</t>
  </si>
  <si>
    <t>CONTRATISTA No. 199/07</t>
  </si>
  <si>
    <t>CONTRATISTA No. 1157/08</t>
  </si>
  <si>
    <t>CONTRATISTA No. 835/09</t>
  </si>
  <si>
    <t>CONTRATISTA No. 918/10</t>
  </si>
  <si>
    <t>CONTRATISTA No. 672/10</t>
  </si>
  <si>
    <t xml:space="preserve">RICARDO GARNICA DEISY CAROLINA </t>
  </si>
  <si>
    <t>dricardog@cajaviviendapopular.gov.co</t>
  </si>
  <si>
    <t>CONTRATISTA No. 094/11</t>
  </si>
  <si>
    <t>CONTRATISTA No. 253/12</t>
  </si>
  <si>
    <t>CONTRATISTA No. 264/13</t>
  </si>
  <si>
    <t>CONTRATISTA No. 430/14</t>
  </si>
  <si>
    <t>CONTRATISTA No. 615/14</t>
  </si>
  <si>
    <t>CONTRATISTA No. 188/15</t>
  </si>
  <si>
    <t xml:space="preserve">DAZA PULIDO OMAR </t>
  </si>
  <si>
    <t xml:space="preserve">PROFESIONAL ESPECIALIZADO </t>
  </si>
  <si>
    <t>odazap@cajaviviendapopular.gov.co</t>
  </si>
  <si>
    <t>CONTRATISTA No. 322/10</t>
  </si>
  <si>
    <t>CONTRATISTA No. 177/09</t>
  </si>
  <si>
    <t>CONTRATISTA No. 314/08</t>
  </si>
  <si>
    <t>CONTRATISTA No. 115/08</t>
  </si>
  <si>
    <t>CONTRATISTA No. 077/07</t>
  </si>
  <si>
    <t>PROFESIONAL UNIVERSITARIO 219  -01</t>
  </si>
  <si>
    <t xml:space="preserve">RAMÍREZ FANDIÑO DANIEL FERNANDO </t>
  </si>
  <si>
    <t>INGENIERO CATASTRAL GEODESIA</t>
  </si>
  <si>
    <t>COORDINADOR DE PROYECTOS</t>
  </si>
  <si>
    <t>CONCREARTE</t>
  </si>
  <si>
    <t>dramirezf@cajaviviviendapopular.gov.co</t>
  </si>
  <si>
    <t>CONTRATISTA No. 460/13</t>
  </si>
  <si>
    <t>CONTRATISTA No. 202/13</t>
  </si>
  <si>
    <t>CONTRATISTA No. 342/12</t>
  </si>
  <si>
    <t>CONTRATISTA No. 239/12</t>
  </si>
  <si>
    <t>CONTRATISTA No. 164/12</t>
  </si>
  <si>
    <t>CONTRATISTA No. 126/11</t>
  </si>
  <si>
    <t>CONTRATISTA No. 289/10</t>
  </si>
  <si>
    <t>CONTRATISTA No. 128/10</t>
  </si>
  <si>
    <t>PROMO ESPUMAS</t>
  </si>
  <si>
    <t xml:space="preserve">CUBIDES CALVERA SINDY CAROLINA </t>
  </si>
  <si>
    <t>SANTANDER</t>
  </si>
  <si>
    <t>GUAVATA</t>
  </si>
  <si>
    <t>CONTRATISTA No. 2784/14</t>
  </si>
  <si>
    <t>scubidesc@cajaviviendapopular.gov.co</t>
  </si>
  <si>
    <t>CONTRATISTA No. 10218/15</t>
  </si>
  <si>
    <t>CONTRATISTA No. 203/16</t>
  </si>
  <si>
    <t xml:space="preserve">MORALES GONZÁLEZ ANA GRACIELA </t>
  </si>
  <si>
    <t>CUNDINAMRCA</t>
  </si>
  <si>
    <t>GACHALÁ</t>
  </si>
  <si>
    <t>amoralesg@cajaviviendapopular.gov.co</t>
  </si>
  <si>
    <t>ALCALDÍA DE CAJICÁ</t>
  </si>
  <si>
    <t>CONTRATISTA No. 517/09</t>
  </si>
  <si>
    <t>IDEPAC</t>
  </si>
  <si>
    <t>CONTRATISTA No. 377/12</t>
  </si>
  <si>
    <t>CONTRATISTA No. 152/12</t>
  </si>
  <si>
    <t>CONTRATISTA No. 039/12</t>
  </si>
  <si>
    <t>CONTRATISTA No. 279/11</t>
  </si>
  <si>
    <t xml:space="preserve">RODRIGUEZ PARRA LUIS GABRIEL </t>
  </si>
  <si>
    <t>SUPERVISOR DE SMS</t>
  </si>
  <si>
    <t>CONSORCIO INTEGRAL DEL SUR</t>
  </si>
  <si>
    <t>lrodriguezp@cajaviviendapopular.gov.co</t>
  </si>
  <si>
    <t>COORDINADORA DE  SMS</t>
  </si>
  <si>
    <t>INGENIERÍA JOULES MES LTDA</t>
  </si>
  <si>
    <t>SUPERVISOR DE SEGURIDAD</t>
  </si>
  <si>
    <t>VARISUR S.A.S.</t>
  </si>
  <si>
    <t>INGENIERO HSE</t>
  </si>
  <si>
    <t>PIONEER DE COLOMBIA SDAD LTDA</t>
  </si>
  <si>
    <t xml:space="preserve">PENAGOS LÓPEZ ANA ELVIRA </t>
  </si>
  <si>
    <t>VENEZUELA</t>
  </si>
  <si>
    <t>MARACAY</t>
  </si>
  <si>
    <t>apenagosl@cajaviviendapopular.gov.co</t>
  </si>
  <si>
    <t>CONTRATISTA No. 281/13</t>
  </si>
  <si>
    <t>CONTRATISTA No. 122/13</t>
  </si>
  <si>
    <t>CONTRATISTA No. 385/12</t>
  </si>
  <si>
    <t>CONTRATISTA No. 254/12</t>
  </si>
  <si>
    <t>CONTRATISTA No. 354/11</t>
  </si>
  <si>
    <t>SECRETARIA DE GOBIERNO</t>
  </si>
  <si>
    <t>CONTRATISTA No. 142/10</t>
  </si>
  <si>
    <t>CONTRATISTA No. 1188/09</t>
  </si>
  <si>
    <t>CONTRATISTA No. 293/09</t>
  </si>
  <si>
    <t>CONTRATISTA No. 1535/08</t>
  </si>
  <si>
    <t>CONTRATISTA No. 530/08</t>
  </si>
  <si>
    <t>PROFESIONAL UNIVERSITARIO 219 - 03</t>
  </si>
  <si>
    <t xml:space="preserve">MONROY CELY RUTH CAROLINA </t>
  </si>
  <si>
    <t xml:space="preserve">BOYACA </t>
  </si>
  <si>
    <t>ECONOMISTA</t>
  </si>
  <si>
    <t>CONTRATISTA No. 634/11</t>
  </si>
  <si>
    <t>GOBERNACIÓN DE BOYACA</t>
  </si>
  <si>
    <t>rmonroyc@cajaviviendapopular.gov.co</t>
  </si>
  <si>
    <t>CONTRATISTA No. 1103/10</t>
  </si>
  <si>
    <t>CONTRATISTA No. 323/10</t>
  </si>
  <si>
    <t>CONTRATISTA  No. 222/09</t>
  </si>
  <si>
    <t>CONTRATISTA No. 373/08</t>
  </si>
  <si>
    <t>CONTRATISTA No. 1842/09</t>
  </si>
  <si>
    <t>CONTRATISTA No. 466/07</t>
  </si>
  <si>
    <t>PAGADOR</t>
  </si>
  <si>
    <t>INGEMAC E.U.</t>
  </si>
  <si>
    <t>CONTRATISTA No. 001/14</t>
  </si>
  <si>
    <t>CONTRATISTA No. 539/13</t>
  </si>
  <si>
    <t>CONTRATISTA No. 875/14</t>
  </si>
  <si>
    <t>JARDIN BOTÁNICO</t>
  </si>
  <si>
    <t xml:space="preserve">FLOREZ BRAVO CARLOS JULIÁN </t>
  </si>
  <si>
    <t>CAUCA</t>
  </si>
  <si>
    <t>POPAYAN</t>
  </si>
  <si>
    <t>CONTRATISTA No. 165/12</t>
  </si>
  <si>
    <t>PROPAIS</t>
  </si>
  <si>
    <t>cflorezb@cajaviviviendapopular.gov.co</t>
  </si>
  <si>
    <t>CONTRATISTA No. 183/12</t>
  </si>
  <si>
    <t>CONTRATISTA No. 086/13</t>
  </si>
  <si>
    <t>LUIS HOMERO VASQUEZ ABOGADO</t>
  </si>
  <si>
    <t>COORDINADOR AREA JURIDICA</t>
  </si>
  <si>
    <t>CONSORCIO COLOMBIA MAYOR</t>
  </si>
  <si>
    <t xml:space="preserve">ARIZA GUIZA NIDIA </t>
  </si>
  <si>
    <t>VÉLEZ</t>
  </si>
  <si>
    <t>INGENIERA DE SISTEMAS</t>
  </si>
  <si>
    <t>SECRETARIA DE EDUCACION DISTRITAL</t>
  </si>
  <si>
    <t>narizag@cajavivendapopular.gov.co</t>
  </si>
  <si>
    <t>PROFESIONAL UNIVERSITARIO 219-01</t>
  </si>
  <si>
    <t>COMBITA CACERES CESAR ARVEY</t>
  </si>
  <si>
    <t>ccombitac@cajaviviendapopular.gov.co</t>
  </si>
  <si>
    <t>CAJA DE LA VIVIENDA POPULAR
PLANTA DE PERSONAL PERMANENTE ENERO 2018</t>
  </si>
  <si>
    <t>FORMACIÓN ACADÉMICA</t>
  </si>
  <si>
    <t>EXPERIENCIA LABORAL Y PROFESIONAL</t>
  </si>
  <si>
    <t>EMPLEO/CARGO DESEMPEÑADO</t>
  </si>
  <si>
    <t>FECHA FINALIZACION</t>
  </si>
  <si>
    <t>GUILLERMO ANDRÉS ARCILA HOYOS</t>
  </si>
  <si>
    <t>RISARALDA</t>
  </si>
  <si>
    <t>PEREIRA</t>
  </si>
  <si>
    <t>INGENIERO AMBIENTAL</t>
  </si>
  <si>
    <t>INGENIERO</t>
  </si>
  <si>
    <t>INTERPROYECTOS LTDA</t>
  </si>
  <si>
    <t>DIRECTOR GENERAL ENCARGADO</t>
  </si>
  <si>
    <t>DIRECCIÒN GENERAL</t>
  </si>
  <si>
    <t>garcilah@cajaviviendapopular.gov.co</t>
  </si>
  <si>
    <t>INGENIERO ANALISTA DE PROYECTO</t>
  </si>
  <si>
    <t>INGENIERO DE PROYECTO</t>
  </si>
  <si>
    <t>INGENIERO ANALISTA</t>
  </si>
  <si>
    <t>INGENIERO DE APOYO</t>
  </si>
  <si>
    <t>PROFESIONAL INDEPENDIENTE</t>
  </si>
  <si>
    <t>INTURCOL LTDA</t>
  </si>
  <si>
    <t>CONTRATO DNP - 153-2013</t>
  </si>
  <si>
    <t>DEPARTAMENTO NACIONAL DE PLANEACIÓN</t>
  </si>
  <si>
    <t>CONTRATO DNP - 015-2012</t>
  </si>
  <si>
    <t>CONTRATO DNP - 063-2011</t>
  </si>
  <si>
    <t>CONTRATO DNP 110-2010</t>
  </si>
  <si>
    <t>DIRECTOR TECNICO</t>
  </si>
  <si>
    <t>DUARTE CARVAJAL NIXON</t>
  </si>
  <si>
    <t>QUINDIO</t>
  </si>
  <si>
    <t>ARMENIA</t>
  </si>
  <si>
    <t>BÀSICA SECUNDARIA</t>
  </si>
  <si>
    <t>CONDUCTOR</t>
  </si>
  <si>
    <t>EXPANSION GROUP</t>
  </si>
  <si>
    <t>CONDUCTOR 480-09</t>
  </si>
  <si>
    <t>nduartec@cajaviviendapopular.gov.co</t>
  </si>
  <si>
    <t>MORÓN BARROS TULY MARTHA</t>
  </si>
  <si>
    <t>MEDIA VOCACIONAL</t>
  </si>
  <si>
    <t>tmoronb@cajavivendapopular.gov.co</t>
  </si>
  <si>
    <t>SECRETARIA EJECUTIVA 425-12</t>
  </si>
  <si>
    <t>ARDILA POLANCO CARLOS FRANCISCO</t>
  </si>
  <si>
    <t>HUILA</t>
  </si>
  <si>
    <t xml:space="preserve">MINISTERIO DE AGRICULTURA  </t>
  </si>
  <si>
    <t>1/14/2016</t>
  </si>
  <si>
    <t>7/13/2016</t>
  </si>
  <si>
    <t>OFICINA ASESORA DE PLANEACIÒN</t>
  </si>
  <si>
    <t>cardilap@cajaviviendapopular.gov.co</t>
  </si>
  <si>
    <t>MINISTERIO DE AGRICULTURA</t>
  </si>
  <si>
    <t>8/24/2015</t>
  </si>
  <si>
    <t>JEFE DE OFICINA 115-02</t>
  </si>
  <si>
    <t>TORRES CRUZ IVONNE ANDREA</t>
  </si>
  <si>
    <t xml:space="preserve">CONTRATISTA </t>
  </si>
  <si>
    <t>CUERPO DE BOMBEROS</t>
  </si>
  <si>
    <t>OFICINA ASESORA DE CONTROL INTERNO</t>
  </si>
  <si>
    <t>itorresc@cajaviviendapopular.gov.co</t>
  </si>
  <si>
    <t>JEFE DE OFICINA CONTROL INTERNO</t>
  </si>
  <si>
    <t>CANAL CAPITAL</t>
  </si>
  <si>
    <t>ASESOR 105-01</t>
  </si>
  <si>
    <t>BUSTAMANTE PORTELA MONICA ANDREA</t>
  </si>
  <si>
    <t>BASICA SECUNDARIA</t>
  </si>
  <si>
    <t>AUXILIAR ADMINISTRATIVO</t>
  </si>
  <si>
    <t>HOSPITAL NAZARETH</t>
  </si>
  <si>
    <t>mbustamantep@cajaviviendapopular.gov.co</t>
  </si>
  <si>
    <t>AUXILIAR ADMINISTRATIVO 407-04</t>
  </si>
  <si>
    <t>CARDONA ACEVEDO JUAN PABLO</t>
  </si>
  <si>
    <t>ABOGADO AUDITOR RECLAMACIONES</t>
  </si>
  <si>
    <t xml:space="preserve">E.S.E. RITA ARANGO ÁLVAREZ DEL PINO EN LIQUIDAC, </t>
  </si>
  <si>
    <t>DIRECCION JURIDICA</t>
  </si>
  <si>
    <t>jcardonaa@cajaviviendapopular.gov.co</t>
  </si>
  <si>
    <t>APODERADO JUDICIAL</t>
  </si>
  <si>
    <t>COORDINACION JURIDICA</t>
  </si>
  <si>
    <t>CAJANAL EICE EN LIQUIDACION</t>
  </si>
  <si>
    <t>PROFESIONAL - TUTELAS</t>
  </si>
  <si>
    <t>REVISOR AREA TUTELAS</t>
  </si>
  <si>
    <t xml:space="preserve">APOYO LEGAL DEL GRUPO DE TUTELAS MISIONALES </t>
  </si>
  <si>
    <t>JEFATURA DE DERECHOS DE PETICION</t>
  </si>
  <si>
    <t>PROFESIONAL 6C</t>
  </si>
  <si>
    <t>CONTRATISTA 2130631 de 2013</t>
  </si>
  <si>
    <t>CONTRATISTA No. 2133632 de 2013</t>
  </si>
  <si>
    <t>CONTRATISTA No. PAF-ATF-N 64 de 2014</t>
  </si>
  <si>
    <t>FIDUCIARIA BOGOTÁ S.A.</t>
  </si>
  <si>
    <t>CONTRATISTA No. PAF-ATF-N 100 de 2014</t>
  </si>
  <si>
    <t>DIRECTOR JURIDICO 009 - 02</t>
  </si>
  <si>
    <t>HOYOS HOYOS JOSÉ AURELIO</t>
  </si>
  <si>
    <t>CALDAS</t>
  </si>
  <si>
    <t>MANIZALES</t>
  </si>
  <si>
    <t>DIRECCION DE URBANIZACIONES Y TITULACIÒN</t>
  </si>
  <si>
    <t>jhoyosh@cajaviviendapopular.gov.co</t>
  </si>
  <si>
    <t>MOLINA FRANCO HELEN GISELLE</t>
  </si>
  <si>
    <t>GESTION EMPRESARIAL</t>
  </si>
  <si>
    <t>ASISTENTE OPERATIVO CAJA PROMOTORA DE VIVIENDA</t>
  </si>
  <si>
    <t>JAHV McGregor S.A.</t>
  </si>
  <si>
    <t>OFICIANA ASESORA TIC</t>
  </si>
  <si>
    <t>hmolinaf@cajaviviendapopular.gov.co</t>
  </si>
  <si>
    <t>AUXILIAR DE OUTSOURCING</t>
  </si>
  <si>
    <t>BDO</t>
  </si>
  <si>
    <t>AUXILIAR ADMINISTRATIVA</t>
  </si>
  <si>
    <t>CONTROL S.A</t>
  </si>
  <si>
    <t>GARZON MUÑOZ DAISY</t>
  </si>
  <si>
    <t xml:space="preserve">BOLIVAR </t>
  </si>
  <si>
    <t>CARTAGENA</t>
  </si>
  <si>
    <t>SECRETARIA 440-04</t>
  </si>
  <si>
    <t>dgarzonm@cajaviviendapopular.gov.co</t>
  </si>
  <si>
    <t>ROBLEDO BARROS JUAN PABLO</t>
  </si>
  <si>
    <t xml:space="preserve">IT MONITOR LFD SALE PART MANAGER </t>
  </si>
  <si>
    <t>SAMSUNG COLOMBIA</t>
  </si>
  <si>
    <t>jrobledob@cajaviviendapopular.gov.co</t>
  </si>
  <si>
    <t>DIRECTOR MARKET CITY</t>
  </si>
  <si>
    <t>MARKETMEDIOS COMUNICACIONES S.A</t>
  </si>
  <si>
    <t xml:space="preserve">TELECOVERAGE REPRESENTATIVE </t>
  </si>
  <si>
    <t>IBM DE COLOMBIA</t>
  </si>
  <si>
    <t>JEFE OFICINA ASESORA 115-01</t>
  </si>
  <si>
    <t>ZURITA DE MORENO GLADYS YOLANDA</t>
  </si>
  <si>
    <t>gzuritam@cajaviviendapopular.gov.co</t>
  </si>
  <si>
    <t>CHACÓN OROZCO CAMILO ERNESTO</t>
  </si>
  <si>
    <t>SECRETARIO DE DESPACHO</t>
  </si>
  <si>
    <t>MUNICIPIO DE NEIVA</t>
  </si>
  <si>
    <t>cchacono@cajaviviendapopular.gov.co</t>
  </si>
  <si>
    <t>LIDER DE PROGRAMA</t>
  </si>
  <si>
    <t>ASESOR</t>
  </si>
  <si>
    <t>GERENTE GENERAL</t>
  </si>
  <si>
    <t>QUALITY SOFTWARE CONSTRUCTOR SAS</t>
  </si>
  <si>
    <t>COORDINADOR LOGISTICO DE VEHICULOS Y COORDINADOR DE INFRAESTRUCTURA Y TECNOLOGIA DE LA INFORMACION.</t>
  </si>
  <si>
    <t>FORD MOTOR DE COLOMBIA</t>
  </si>
  <si>
    <t>DIRECTOR ADMINISTRATIVO 009 - 02</t>
  </si>
  <si>
    <t>RAMOS BELTRAN CAMILO AUGUSTO</t>
  </si>
  <si>
    <t>INGENIERO DE SISTEMAS</t>
  </si>
  <si>
    <t>PROFESIONAL UNIVERSITARIO 219-03</t>
  </si>
  <si>
    <t>cramosb@cajaviviendapopular.gov.co</t>
  </si>
  <si>
    <t>MORENO CALDERÓN ORLANDO</t>
  </si>
  <si>
    <t>SECRETARIA DE EDUCACIÒN DISTRITAL</t>
  </si>
  <si>
    <t>omorenoc@cajaviviendapopular.gov.co</t>
  </si>
  <si>
    <t>PROFESIONAL UNIVERSITARIO 219-02</t>
  </si>
  <si>
    <t>TRIANA ALVAREZ JHORDAN STEBAN</t>
  </si>
  <si>
    <t>PUERTO SALGAR</t>
  </si>
  <si>
    <t xml:space="preserve">TECNOLOGO EN ANALISIS Y DESARROLLO EN SISTEMAS DE INFORMACIÒN </t>
  </si>
  <si>
    <t>TECNICO EN SOPORTE</t>
  </si>
  <si>
    <t>EL GATO NET</t>
  </si>
  <si>
    <t>OFICINA ASESORA TIC</t>
  </si>
  <si>
    <t>jtrianaa@cajaviviendapopular.gov.co</t>
  </si>
  <si>
    <t>TECNICO DE SISTEMAS</t>
  </si>
  <si>
    <t>EMPRESA DE SERVICIOS PUBLICOS DE PUERTO SALGAR</t>
  </si>
  <si>
    <t>VELASQUEZ SILVA JUAN PABLO</t>
  </si>
  <si>
    <t>Notaría Primera de Bogotá</t>
  </si>
  <si>
    <t>jvelasquezs@cajaviviendapopular.gov.co</t>
  </si>
  <si>
    <t>COORDINADOR DE ESCRITURACIÒN DEPARTAMENTO JURIDICO</t>
  </si>
  <si>
    <t xml:space="preserve">DIRECTOR JURIDICO  </t>
  </si>
  <si>
    <t>APIROS</t>
  </si>
  <si>
    <t>DIRECTOR TÈCNICO 009-02</t>
  </si>
  <si>
    <t>CUBILLOS MORALES GLORIA MARINA</t>
  </si>
  <si>
    <t>CONTADORA PÙBLICA</t>
  </si>
  <si>
    <t>SUBDIRECCION ADMINISTRATIVA</t>
  </si>
  <si>
    <t>gcubillosm@cajaviviendapopular.gov.co</t>
  </si>
  <si>
    <t>GRASS HOYOS MELBIN ANGEL</t>
  </si>
  <si>
    <t>mgrassh@cajaviviendapopular.gov.co</t>
  </si>
  <si>
    <t xml:space="preserve">BURGOS BERNAL LUIS NAPOLEON </t>
  </si>
  <si>
    <t>ADMINISTRADOR PUBLICO</t>
  </si>
  <si>
    <t>PROFESIONAL UNIVERSITARIO 219- 03</t>
  </si>
  <si>
    <t>lburgosb@cajaviviendapopular.gov.co</t>
  </si>
  <si>
    <t xml:space="preserve">AREVALO RIOS NELSY JUDITH </t>
  </si>
  <si>
    <t>COMERCIO INTERNACIONAL</t>
  </si>
  <si>
    <t>PROFESIONAL UNIVERSITARIO T.O.</t>
  </si>
  <si>
    <t>narevalor@cajaviviendapopular.gov.co</t>
  </si>
  <si>
    <t xml:space="preserve">GOMEZ MARTÍNEZ ADRIANA </t>
  </si>
  <si>
    <t>AUXIÑLIAR CONTABLE</t>
  </si>
  <si>
    <t>PASTA PRONTA LTDA</t>
  </si>
  <si>
    <t>agomezm@cajaviviendapopular.gov.co</t>
  </si>
  <si>
    <t>LILIA YOLANDA AHUMADA</t>
  </si>
  <si>
    <t>CRUZ ROJAS SONIA MARIA</t>
  </si>
  <si>
    <t>UNE</t>
  </si>
  <si>
    <t>AUXILIAR ADMINISTRATIVO 407-11</t>
  </si>
  <si>
    <t>scruzr@cajaviviendapopular.gov.co</t>
  </si>
  <si>
    <t>MARTINEZ RAMIREZ FIDOLO</t>
  </si>
  <si>
    <t>QUIPILE</t>
  </si>
  <si>
    <t>AUXILIAR ADMINISTRATIVO 407-10</t>
  </si>
  <si>
    <t>fmartinezr@cajaviviendapopular.gov.co</t>
  </si>
  <si>
    <t>CASADIEGO COTE AMANDA</t>
  </si>
  <si>
    <t>AUXILIAR ADMINISTRATIVO 407-08</t>
  </si>
  <si>
    <t>SECRETARIA 440-10</t>
  </si>
  <si>
    <t>acasadiegoc@cajaviviendapopular.gov.co</t>
  </si>
  <si>
    <t>VIASUS RUEDA JOSE DE JESUS</t>
  </si>
  <si>
    <t>AUXILAIR ADMINISTRATIVO 407-05</t>
  </si>
  <si>
    <t>jviasusr@cajaviviendapopular.gov.co</t>
  </si>
  <si>
    <t>ALVARADO ACUÑA LUIS ERNESTO</t>
  </si>
  <si>
    <t>TÒCA</t>
  </si>
  <si>
    <t>AUXILIAR ADMINSITRATIVO 407-04</t>
  </si>
  <si>
    <t>lalvaradoa@cajaviviendapopular.gov.co</t>
  </si>
  <si>
    <t>VALENCIA PEÑUELA ARMANDO</t>
  </si>
  <si>
    <t>AUXILIAR ADMINISTRATIVO T.O.</t>
  </si>
  <si>
    <t>avalenciap@cajaviviendapopular.gov.co</t>
  </si>
  <si>
    <t>VARÓN LÓPEZ NATALY</t>
  </si>
  <si>
    <t>DISEÑO GRAFICO</t>
  </si>
  <si>
    <t xml:space="preserve">KONTRAVIA CORPORACION CULTURAL </t>
  </si>
  <si>
    <t>Secretaria 440-08</t>
  </si>
  <si>
    <t>nvaronl@cajaviviendapopular.gov.co</t>
  </si>
  <si>
    <t>SECRETARIA 440-08</t>
  </si>
  <si>
    <t>MALAGON PARRA MARISOL</t>
  </si>
  <si>
    <t>SECRETARIA 440-06</t>
  </si>
  <si>
    <t>mmalagonp@cajaviviendapopular.gov.co</t>
  </si>
  <si>
    <t>ARDILA BONILLA CLARA LORENA</t>
  </si>
  <si>
    <t>SECRETARIA</t>
  </si>
  <si>
    <t>INDUSTRIAS SUPER LICUADORAS S.A.</t>
  </si>
  <si>
    <t>260/03/2012</t>
  </si>
  <si>
    <t>cardilab@cajaviviendapopular.gov.co</t>
  </si>
  <si>
    <t>ORQUESTA FILARMONICA DE BOGOTA</t>
  </si>
  <si>
    <t>AUXILIAR DE SERVICIOS GENERALES 470-04</t>
  </si>
  <si>
    <t>MORENO BURBANO EIVAR YESID</t>
  </si>
  <si>
    <t>SAN AGUSTIN</t>
  </si>
  <si>
    <t>AUXILIAR DE ASEO</t>
  </si>
  <si>
    <t>UNIVERSAL DE LIMPIEZA  LTDA.</t>
  </si>
  <si>
    <t>emorenob@cajaviviendapopular.gov.co</t>
  </si>
  <si>
    <t>OPERARIO DE ASEO</t>
  </si>
  <si>
    <t>CONSERJES INMOBILIARIOS LTDA.</t>
  </si>
  <si>
    <t>AUXILIAR DE SERVICIOS GENERALES 470-02</t>
  </si>
  <si>
    <t>ORTIZ ORTIZ EDILBERTO</t>
  </si>
  <si>
    <t>CONDUCTOR 480-02</t>
  </si>
  <si>
    <t>eortizo@cajaviviendapopular.gov.co</t>
  </si>
  <si>
    <t>ÁLVAREZ BUSTOS AUDREY</t>
  </si>
  <si>
    <t>ADMINISTRADORA DE EMPRESAS COMERCIALES</t>
  </si>
  <si>
    <t>CONTRATISTA 403-2008</t>
  </si>
  <si>
    <t>aalvarezb@cajaviviendapopular.gov.co</t>
  </si>
  <si>
    <t>CONTRATISTA 2153- 2008</t>
  </si>
  <si>
    <t>CONTRATISTA 1309 - 2009</t>
  </si>
  <si>
    <t>22/01/201</t>
  </si>
  <si>
    <t>CONTRATISTA 222 - 2010</t>
  </si>
  <si>
    <t>CONTRATISTA 47 - 2011</t>
  </si>
  <si>
    <t>CONTRATISTA 3685 -2012</t>
  </si>
  <si>
    <t>CONTRATISTA 439 - 2013</t>
  </si>
  <si>
    <t>ASESOR 105 - 03</t>
  </si>
  <si>
    <t>SUBDIRECTOR TECNICO 068 - 05</t>
  </si>
  <si>
    <t>SUBDIRECTORA FINANCIERA 068-01</t>
  </si>
  <si>
    <t xml:space="preserve">FUENTES QUINTERO AMERICA </t>
  </si>
  <si>
    <t>CABRERA</t>
  </si>
  <si>
    <t>PROFESIONAL ESPECIALIZADO  222-05</t>
  </si>
  <si>
    <t>afuentesq@cajaviviendapopular.gov.co</t>
  </si>
  <si>
    <t>AREVALO GARZON DORA ALICIA</t>
  </si>
  <si>
    <t>darevalog@cajaviviendapopular.gov.co</t>
  </si>
  <si>
    <t>DOMÍNGUEZ GÓMEZ FERNANDO</t>
  </si>
  <si>
    <t>BUCARAMANGA</t>
  </si>
  <si>
    <t>fdominguezg@cajaviviendapopular.gov.co</t>
  </si>
  <si>
    <t>RAMIREZ SILVA PEDRO VICENTE</t>
  </si>
  <si>
    <t>TECNICO OPERATIVO 314 - 02</t>
  </si>
  <si>
    <t>pramirezs@cajaviviendapopular.gov.co</t>
  </si>
  <si>
    <t>BLANCO TORRES JOSE IGNACIO</t>
  </si>
  <si>
    <t>AUXILIAR ADMINISTRATIVO T.O</t>
  </si>
  <si>
    <t>jblancot@cajaviviendapopular.gov.co</t>
  </si>
  <si>
    <t xml:space="preserve">RUBIANO SANCHEZ SOFIA </t>
  </si>
  <si>
    <t>srubianos@cajaviviendapopular.gov.co</t>
  </si>
  <si>
    <t>CASTILLO CASTILLO MILLER ANTONIO</t>
  </si>
  <si>
    <t>EL PEÑON</t>
  </si>
  <si>
    <t>EMPRESA DE ACUEDUCTO Y ALCANTARILLADO DE BOGOTA</t>
  </si>
  <si>
    <t>DIRECCIÒN DE MEJORAMIENTO DE BARRIOS</t>
  </si>
  <si>
    <t>mcastilloc@cajaviviendapopular.gov.co</t>
  </si>
  <si>
    <t>PROFESIONAL NIVEL 21</t>
  </si>
  <si>
    <t>PROFESIONAL NIVEL 22</t>
  </si>
  <si>
    <t>PROFESIONAL NIVEL 23</t>
  </si>
  <si>
    <t>PROFESIONAL NIVEL 24</t>
  </si>
  <si>
    <t>FIDUCIARIA BOGOTÁ S.A.- Findeter</t>
  </si>
  <si>
    <t>DIRECTOR TECNICO  009-02</t>
  </si>
  <si>
    <t>FORERO MONTOYA ADRIANA</t>
  </si>
  <si>
    <t>ADMINISTRADORA</t>
  </si>
  <si>
    <t>ZONA K</t>
  </si>
  <si>
    <t>aforerom@cajaviviendapopular.gov.co</t>
  </si>
  <si>
    <t xml:space="preserve">ANALISTA DE COMPRAS, SERVICIOS Y SUMINISTROS </t>
  </si>
  <si>
    <t>ALIMENTOS POLAR</t>
  </si>
  <si>
    <t>MINISTERIO DE AGRICULTURA Y DESARROLLO RURAL</t>
  </si>
  <si>
    <t>JEFE DE PROYECTO</t>
  </si>
  <si>
    <t>ALMAGRARIO</t>
  </si>
  <si>
    <t>SUBDIRECTORA ADMINISTRATIVA 068 - 01</t>
  </si>
  <si>
    <t>MARTINEZ SORIANO JOSE HEYLMEYER</t>
  </si>
  <si>
    <t>ARBELAEZ</t>
  </si>
  <si>
    <t>PROFESIONAL UNIVERSITARIO  219-04</t>
  </si>
  <si>
    <t>HERRERA REYES HECTOR CARLOS FERNANDO</t>
  </si>
  <si>
    <t>hherrerar@cajaviviendapopular.gov.co</t>
  </si>
  <si>
    <t>FERNANDEZ BOLAÑOS CAROLINA</t>
  </si>
  <si>
    <t>ABALARK</t>
  </si>
  <si>
    <t>cfernandezb@cajaviviendapopular.gov.co</t>
  </si>
  <si>
    <t>JOHN ZULUAGA</t>
  </si>
  <si>
    <t>LIZARAZO GONZALEZ HENRY EUGENIO</t>
  </si>
  <si>
    <t>INGENIERO CATASTRAL Y GEODESIA</t>
  </si>
  <si>
    <t>PROFESIONAL UNIVERSITARIO  T.O.</t>
  </si>
  <si>
    <t>hlizararzog@cajaviviendapopular.gov.co</t>
  </si>
  <si>
    <t>BOHORQUEZ CHACON NANCY</t>
  </si>
  <si>
    <t xml:space="preserve">ADMINISTRADORA DE EMPRESAS  </t>
  </si>
  <si>
    <t>TECNICO OPERATIVO  314-02</t>
  </si>
  <si>
    <t>nbohorquezc@cajaviviendapopular.gov.co</t>
  </si>
  <si>
    <t>GARCIA VILLARRAGA JOSE ALBERTO</t>
  </si>
  <si>
    <t>ANOLAIMA</t>
  </si>
  <si>
    <t>TECNICO EN ADMINISTRACION DOCUMENTAL</t>
  </si>
  <si>
    <t>TECNICO OPERATIVO 314-01</t>
  </si>
  <si>
    <t>jgarciav@cajaviviendapopular.gov.co</t>
  </si>
  <si>
    <t>SECRETARIA DEL HABITAT</t>
  </si>
  <si>
    <t>ARCILA HOYOS GUILLERMO ANDRÉS</t>
  </si>
  <si>
    <t xml:space="preserve">SUBDIRECTOR TECNICO  </t>
  </si>
  <si>
    <t>MINISTERIO DE VIVIENDA</t>
  </si>
  <si>
    <t>PROFESIONAL EN CONTRATO</t>
  </si>
  <si>
    <t xml:space="preserve">FORGES EU, </t>
  </si>
  <si>
    <t>INVERSIONES TURÍSTICAS DE COLOMBIA</t>
  </si>
  <si>
    <t>INGENIERÍA Y GERENCIA DE PROYECTOS LTDA</t>
  </si>
  <si>
    <t>CONTRATISTA  DNP-153-2013</t>
  </si>
  <si>
    <t>CONTRATISTA DNP-015-2012</t>
  </si>
  <si>
    <t>CONTRATISTA DNP-063-2011</t>
  </si>
  <si>
    <t>CONTRATISTA DNP-110-2010</t>
  </si>
  <si>
    <t>DIRECTOR TECNICO 009-02</t>
  </si>
  <si>
    <t>PINZON RODRIGUEZ SANDRA ISABEL</t>
  </si>
  <si>
    <t>SECRETARIA T.O.</t>
  </si>
  <si>
    <t>spinzonr@cajaviviendapopular.gov.co</t>
  </si>
  <si>
    <t>TOVAR OCHOA JUAN PABLO</t>
  </si>
  <si>
    <t xml:space="preserve">PROFESIONAL EN GOBIERNO Y RELACIONES INTERNACIONALES </t>
  </si>
  <si>
    <t xml:space="preserve">ASESOR Y DEPENDIENTE JUDICIAL </t>
  </si>
  <si>
    <t>BERMEO Y ASOCIADOS</t>
  </si>
  <si>
    <t>jtovaro@cajaviviendapopular.gov.co</t>
  </si>
  <si>
    <t>OPS No. 058 de 2008</t>
  </si>
  <si>
    <t>CONTRATISTA E6501</t>
  </si>
  <si>
    <t>CORPOICA</t>
  </si>
  <si>
    <t>CONTRATISTA PS-5886</t>
  </si>
  <si>
    <t>ORGANIZACIÓN INTERNACIONAL PARA LAS MIGRACIONES  OIM</t>
  </si>
  <si>
    <t>CONSULTOR INDEPENDIENTE</t>
  </si>
  <si>
    <t>PROGETTI</t>
  </si>
  <si>
    <t>JIMENEZ TRUJILLO CLARA INES</t>
  </si>
  <si>
    <t>TOCAIMA</t>
  </si>
  <si>
    <t>cjimenezt@cajaviviendapopular.gov.co</t>
  </si>
  <si>
    <t xml:space="preserve">DURAN MELO NIDIA </t>
  </si>
  <si>
    <t>TECNOLOGA EN ADMINISTRACION DE EMPRESAS</t>
  </si>
  <si>
    <t xml:space="preserve">AUXILIAR DE SERVICIOS  </t>
  </si>
  <si>
    <t>FUNSALUD  IPS</t>
  </si>
  <si>
    <t>nduranm@cajaviviendapopular.gov.co</t>
  </si>
  <si>
    <t>AGENTE DE SERVICIOS</t>
  </si>
  <si>
    <t>MILLENIUM PHONE CENYTER S.A</t>
  </si>
  <si>
    <t>FERRETERIA LN y CIA S.A:</t>
  </si>
  <si>
    <t>SÁNCHEZ SÁNCHEZ RICARDO ANTONIO</t>
  </si>
  <si>
    <t>ADMINISTRADOR DE EMPRESAS</t>
  </si>
  <si>
    <t xml:space="preserve">ADMINISTRADOR </t>
  </si>
  <si>
    <t>CREAR PUBLICIDAD</t>
  </si>
  <si>
    <t>rsanchezs@cajavivendapopular.gov.co</t>
  </si>
  <si>
    <t>CONTRERAS URREGO PEDRO VICENTE</t>
  </si>
  <si>
    <t>AUXILIAR ADMINISTRATIVO 550-06</t>
  </si>
  <si>
    <t>pcontrerasu@cajaviviendapopular.gov.co</t>
  </si>
  <si>
    <t>ARIZA ROMERO ALADIEL</t>
  </si>
  <si>
    <t>AUXILIAR ADMINISTRATIVO V T.O.</t>
  </si>
  <si>
    <t>aarizar@cajaviviendapopular.gov.co</t>
  </si>
  <si>
    <t>PENAGOS PADILLA RODOLFO</t>
  </si>
  <si>
    <t xml:space="preserve">CUNDINAMARCA </t>
  </si>
  <si>
    <t>GIRARDOT</t>
  </si>
  <si>
    <t>AUXILIAR ADMINISTRATIVO 550-03</t>
  </si>
  <si>
    <t>rpenagosp@cajaviviendapopular.gov.co</t>
  </si>
  <si>
    <t>LAVERDE GONZALEZ MARIA MERCEDES</t>
  </si>
  <si>
    <t>mlaverdeg@cajaviviendapopular.gov.co</t>
  </si>
  <si>
    <t>HERNANDEZ BUITRAGO LUZ JAZMIN</t>
  </si>
  <si>
    <t>ROVIRA</t>
  </si>
  <si>
    <t>lhernandezb@cajaviviendapopular.gov.co</t>
  </si>
  <si>
    <t xml:space="preserve">VARGAS GARCIA LIZETH OFELIA </t>
  </si>
  <si>
    <t xml:space="preserve">TECNICO EN OPERACIONES COMERCIALES </t>
  </si>
  <si>
    <t>AUXILIAR DE OFICINA</t>
  </si>
  <si>
    <t>I.E. EDUARDO SANTOS</t>
  </si>
  <si>
    <t>lvargasg@cajaviviendapopular.gov.co</t>
  </si>
  <si>
    <t>ALTUZARRA MORALES JOSÉ ANTONIO</t>
  </si>
  <si>
    <t>BOGOTA D,C</t>
  </si>
  <si>
    <t>jaltuzarram@cajaviviendapopular.gov.co</t>
  </si>
  <si>
    <t>ORJUELA GALEANO CHRISTIAN CAMILO</t>
  </si>
  <si>
    <t>CONTRATISTA DNP-141-2017</t>
  </si>
  <si>
    <t>corjuelag@cajaviviendapopular.gov.co</t>
  </si>
  <si>
    <t>CONTRATISTA DNP-026-2016</t>
  </si>
  <si>
    <t>CONTRATISTADNP-016-2015</t>
  </si>
  <si>
    <t>CONTRATISTA DNP-155-2014</t>
  </si>
  <si>
    <t>CONTRATISTA DNP-352-2013</t>
  </si>
  <si>
    <t>COORDINADOR DE GESTIÒN DE SOLICITUDES</t>
  </si>
  <si>
    <t>GRUPO ASD</t>
  </si>
  <si>
    <t>PROFESIONAL  III REVISORES</t>
  </si>
  <si>
    <t>SERVIOLA  – COLPENSIONES</t>
  </si>
  <si>
    <t>PROFESIONAL</t>
  </si>
  <si>
    <t>HUMAN STAFF- CAJANAL EN LIQUIDACIÓN</t>
  </si>
  <si>
    <t>CÁRDENAS RINCÓN ELIZABETH</t>
  </si>
  <si>
    <t>SOGAMOSO</t>
  </si>
  <si>
    <t>CONTRATISTA GO-2008179</t>
  </si>
  <si>
    <t>ecardenasr@cajaviviendapopular.gov.co</t>
  </si>
  <si>
    <t>CONTRATISTA GO-2008573</t>
  </si>
  <si>
    <t>CONTRATISTA GO-2009269</t>
  </si>
  <si>
    <t>CONTRATISTA GO-2009669</t>
  </si>
  <si>
    <t>CONTRATISTA GO-2010125</t>
  </si>
  <si>
    <t>CONTRATISTA 2011274</t>
  </si>
  <si>
    <t>GARZON MARCELA YASMIN</t>
  </si>
  <si>
    <t xml:space="preserve">TECNICO EN ADMINISTRACION DOCUMENTAL </t>
  </si>
  <si>
    <t xml:space="preserve">TECNICO EN CATALOGACION </t>
  </si>
  <si>
    <t xml:space="preserve">GEOCONSULT CS </t>
  </si>
  <si>
    <t>mygarzon@cajaviviendapopular.gov.co</t>
  </si>
  <si>
    <t>CONTRATISTA No. 109 de 2004</t>
  </si>
  <si>
    <t xml:space="preserve">UNIVERSIDAD PEDAGÓGICA NACIONAL </t>
  </si>
  <si>
    <t>CONTRATISTA No. 102 de 2005</t>
  </si>
  <si>
    <t>CONTRATISTA No. 046 de 2006</t>
  </si>
  <si>
    <t>CONTRATISTA PS</t>
  </si>
  <si>
    <t xml:space="preserve">CONTACTO LOGÍSITICO SAS </t>
  </si>
  <si>
    <t>AUXILIAR ADMINISTRATIVO 407-05</t>
  </si>
  <si>
    <t>CARREÑO TOVAR RAUL DANIEL</t>
  </si>
  <si>
    <t>ARAUCA</t>
  </si>
  <si>
    <t>TECNICO EN CONTABILIDAD Y FINANZAS</t>
  </si>
  <si>
    <t>CONTRATISTA 006 de 2016</t>
  </si>
  <si>
    <t>rcarrenot@cajaviviendapopula.gov.co</t>
  </si>
  <si>
    <t>CONTRATISTA No. 324 de 2015</t>
  </si>
  <si>
    <t>CONTRATISTA No. 009 de 2015</t>
  </si>
  <si>
    <t>CONTRATISTA No. 236 de 2014</t>
  </si>
  <si>
    <t>CONTRATISTA No. 572 de 2013</t>
  </si>
  <si>
    <t>CONTRATISTA No. 235 de 2013</t>
  </si>
  <si>
    <t>DUARTE TORRES CARMEN STIBEL</t>
  </si>
  <si>
    <t xml:space="preserve">INGENIERA CATASTRAL Y GEODESTA </t>
  </si>
  <si>
    <t>WR INGENIEROS AVALUADORES</t>
  </si>
  <si>
    <t>cduartt@cajaviviendapopular.gov.co</t>
  </si>
  <si>
    <t>CONTRATISTA 660 de 2008</t>
  </si>
  <si>
    <t>SECRETARÍA DISTRITAL DE SALUD</t>
  </si>
  <si>
    <t>ASESORA EN PROYECTOS</t>
  </si>
  <si>
    <t>CARING LTDA</t>
  </si>
  <si>
    <t xml:space="preserve">COORDINADORA AREA DE CARTOGRAFIA </t>
  </si>
  <si>
    <t>ASMAC LTDA</t>
  </si>
  <si>
    <t>CONTRATISTA 330 de 2016</t>
  </si>
  <si>
    <t>CONTRATISTA  276 de 2017</t>
  </si>
  <si>
    <t>GUTIERREZ BUITRAGO GLADYS</t>
  </si>
  <si>
    <t>INGENIERA CIVIL</t>
  </si>
  <si>
    <t>CONTRATISTA 218 de 2017</t>
  </si>
  <si>
    <t>ggutierrezb@cajaviviendapopular.gov.co</t>
  </si>
  <si>
    <t>CONTRATISTA 333 de 2016</t>
  </si>
  <si>
    <t>GERENTE DE PROYECTO</t>
  </si>
  <si>
    <t>GTA INGENIERIA SAS</t>
  </si>
  <si>
    <t xml:space="preserve">COORDINADORA DE PLANIFICACION Y CONTROL </t>
  </si>
  <si>
    <t>REDES Y EDIFICACIONES S.A</t>
  </si>
  <si>
    <t>COORDINADORA DE PROYECTO</t>
  </si>
  <si>
    <t>CONSORCIO OBRAS VIALES</t>
  </si>
  <si>
    <t>CONSORCIO PUENTES CUNDINAMARCA</t>
  </si>
  <si>
    <t>DIRECTORA DE OBRA</t>
  </si>
  <si>
    <t>BENAVIDEZ GONZALEZ MELBA LUZ</t>
  </si>
  <si>
    <t xml:space="preserve">ATLANTICO </t>
  </si>
  <si>
    <t>BARRANQUILLA</t>
  </si>
  <si>
    <t xml:space="preserve">TECNICO LABORAL ADMINISTRATIVO </t>
  </si>
  <si>
    <t>CONTRATISTA 337 de 2016</t>
  </si>
  <si>
    <t>mbenavidezg@cajaviviendapopular.gov.co</t>
  </si>
  <si>
    <t>CONTRATISTA 240 de 2015</t>
  </si>
  <si>
    <t>CONTRATISTA 060 de 2014</t>
  </si>
  <si>
    <t>CONTRATISTA 293 de 2013</t>
  </si>
  <si>
    <t>CONTRATISTA 133 de 2013</t>
  </si>
  <si>
    <t>CONTRATISTA 492 de 2012</t>
  </si>
  <si>
    <t>CASTRO ALMEIDA RICARDO</t>
  </si>
  <si>
    <t xml:space="preserve">COORDINADOR OFICINA ASESORA </t>
  </si>
  <si>
    <t>HOSPITAL MEISSEN II NIVEL EMPRESA SOCIAL DEL ESTADO</t>
  </si>
  <si>
    <t>rcastroa@cajaviviendapopular.gov.co</t>
  </si>
  <si>
    <t>PROFESIONAL ESPECIALIZADO EN CARTERA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</si>
</sst>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;\(&quot;$&quot;\ #,##0\)"/>
    <numFmt numFmtId="165" formatCode="##\ ###\ ###"/>
    <numFmt numFmtId="166" formatCode="&quot;$&quot;\ #,##0"/>
    <numFmt numFmtId="167" formatCode="dd/mm/yyyy"/>
  </numFmts>
  <fonts count="23">
    <font>
      <sz val="11.0"/>
      <color rgb="FF000000"/>
      <name val="Calibri"/>
    </font>
    <font>
      <sz val="11.0"/>
      <name val="Arial Narrow"/>
    </font>
    <font>
      <sz val="12.0"/>
      <name val="Arial Narrow"/>
    </font>
    <font>
      <b/>
      <sz val="16.0"/>
      <name val="Arial"/>
    </font>
    <font/>
    <font>
      <b/>
      <sz val="11.0"/>
      <color rgb="FFFFFFFF"/>
      <name val="Arial Narrow"/>
    </font>
    <font>
      <b/>
      <sz val="11.0"/>
      <color rgb="FFFFFFFF"/>
      <name val="Arial"/>
    </font>
    <font>
      <b/>
      <sz val="11.0"/>
      <name val="Arial Narrow"/>
    </font>
    <font>
      <u/>
      <sz val="11.0"/>
      <color rgb="FF0000FF"/>
      <name val="Arial Narrow"/>
    </font>
    <font>
      <u/>
      <sz val="11.0"/>
      <color rgb="FF0000FF"/>
      <name val="Arial Narrow"/>
    </font>
    <font>
      <sz val="11.0"/>
      <color rgb="FF000000"/>
      <name val="Arial Narrow"/>
    </font>
    <font>
      <u/>
      <sz val="11.0"/>
      <color rgb="FF0000FF"/>
      <name val="Arial Narrow"/>
    </font>
    <font>
      <u/>
      <sz val="11.0"/>
      <color rgb="FF0000FF"/>
      <name val="Arial Narrow"/>
    </font>
    <font>
      <b/>
      <sz val="11.0"/>
      <color rgb="FF000000"/>
      <name val="Arial Narrow"/>
    </font>
    <font>
      <u/>
      <sz val="11.0"/>
      <color rgb="FF000000"/>
      <name val="Arial Narrow"/>
    </font>
    <font>
      <sz val="12.0"/>
      <color rgb="FF000000"/>
      <name val="Calibri"/>
    </font>
    <font>
      <b/>
      <sz val="12.0"/>
      <color rgb="FFFFFFFF"/>
      <name val="Arial"/>
    </font>
    <font>
      <b/>
      <sz val="10.0"/>
      <name val="Arial"/>
    </font>
    <font>
      <sz val="10.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375623"/>
        <bgColor rgb="FF375623"/>
      </patternFill>
    </fill>
    <fill>
      <patternFill patternType="solid">
        <fgColor rgb="FFFFFFFF"/>
        <bgColor rgb="FFFFFFFF"/>
      </patternFill>
    </fill>
    <fill>
      <patternFill patternType="solid">
        <fgColor rgb="FF4F6128"/>
        <bgColor rgb="FF4F6128"/>
      </patternFill>
    </fill>
  </fills>
  <borders count="43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right/>
      <top/>
    </border>
    <border>
      <left style="thin">
        <color rgb="FFFFFFFF"/>
      </left>
      <right/>
      <top/>
    </border>
    <border>
      <left style="thin">
        <color rgb="FFFFFFFF"/>
      </left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</border>
    <border>
      <left style="thin">
        <color rgb="FFFFFFFF"/>
      </left>
      <top/>
      <bottom/>
    </border>
    <border>
      <top/>
      <bottom/>
    </border>
    <border>
      <right/>
      <top/>
      <bottom/>
    </border>
    <border>
      <left/>
      <right style="thin">
        <color rgb="FFFFFFFF"/>
      </right>
      <top/>
    </border>
    <border>
      <left style="thin">
        <color rgb="FFFFFFFF"/>
      </left>
      <right style="medium">
        <color rgb="FF000000"/>
      </right>
      <top/>
    </border>
    <border>
      <left style="medium">
        <color rgb="FF000000"/>
      </left>
      <right/>
      <bottom/>
    </border>
    <border>
      <left style="thin">
        <color rgb="FFFFFFFF"/>
      </left>
      <right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/>
      <right style="thin">
        <color rgb="FFFFFFFF"/>
      </right>
      <top style="thin">
        <color rgb="FFFFFFFF"/>
      </top>
      <bottom/>
    </border>
    <border>
      <left/>
      <right/>
      <top/>
      <bottom/>
    </border>
    <border>
      <left style="thin">
        <color rgb="FFFFFFFF"/>
      </left>
      <right style="thin">
        <color rgb="FFFFFFFF"/>
      </right>
      <bottom/>
    </border>
    <border>
      <left/>
      <right/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/>
    </border>
    <border>
      <left/>
      <right style="thin">
        <color rgb="FFFFFFFF"/>
      </right>
      <bottom/>
    </border>
    <border>
      <left style="thin">
        <color rgb="FFFFFFFF"/>
      </left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2" fontId="5" numFmtId="165" xfId="0" applyAlignment="1" applyBorder="1" applyFill="1" applyFont="1" applyNumberFormat="1">
      <alignment horizontal="center" shrinkToFit="0" vertical="center" wrapText="1"/>
    </xf>
    <xf borderId="10" fillId="2" fontId="5" numFmtId="165" xfId="0" applyAlignment="1" applyBorder="1" applyFont="1" applyNumberFormat="1">
      <alignment horizontal="center" shrinkToFit="0" vertical="center" wrapText="1"/>
    </xf>
    <xf borderId="11" fillId="2" fontId="5" numFmtId="165" xfId="0" applyAlignment="1" applyBorder="1" applyFont="1" applyNumberFormat="1">
      <alignment horizontal="center" shrinkToFit="0" vertical="center" wrapText="1"/>
    </xf>
    <xf borderId="12" fillId="0" fontId="4" numFmtId="0" xfId="0" applyBorder="1" applyFont="1"/>
    <xf borderId="13" fillId="0" fontId="4" numFmtId="0" xfId="0" applyBorder="1" applyFont="1"/>
    <xf borderId="14" fillId="2" fontId="5" numFmtId="0" xfId="0" applyAlignment="1" applyBorder="1" applyFont="1">
      <alignment horizontal="center" shrinkToFit="0" vertical="center" wrapText="1"/>
    </xf>
    <xf borderId="15" fillId="2" fontId="5" numFmtId="0" xfId="0" applyAlignment="1" applyBorder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10" fillId="2" fontId="5" numFmtId="0" xfId="0" applyAlignment="1" applyBorder="1" applyFont="1">
      <alignment horizontal="center" shrinkToFit="0" vertical="center" wrapText="1"/>
    </xf>
    <xf borderId="18" fillId="2" fontId="5" numFmtId="165" xfId="0" applyAlignment="1" applyBorder="1" applyFont="1" applyNumberFormat="1">
      <alignment horizontal="center" shrinkToFit="0" vertical="center" wrapText="1"/>
    </xf>
    <xf borderId="19" fillId="2" fontId="6" numFmtId="0" xfId="0" applyAlignment="1" applyBorder="1" applyFont="1">
      <alignment horizontal="center" shrinkToFit="0" vertical="center" wrapText="1"/>
    </xf>
    <xf borderId="20" fillId="0" fontId="4" numFmtId="0" xfId="0" applyBorder="1" applyFont="1"/>
    <xf borderId="21" fillId="0" fontId="4" numFmtId="0" xfId="0" applyBorder="1" applyFont="1"/>
    <xf borderId="22" fillId="2" fontId="5" numFmtId="165" xfId="0" applyAlignment="1" applyBorder="1" applyFont="1" applyNumberFormat="1">
      <alignment horizontal="center" shrinkToFit="0" vertical="center" wrapText="1"/>
    </xf>
    <xf borderId="23" fillId="2" fontId="5" numFmtId="165" xfId="0" applyAlignment="1" applyBorder="1" applyFont="1" applyNumberFormat="1">
      <alignment horizontal="center" shrinkToFit="0" vertical="center" wrapText="1"/>
    </xf>
    <xf borderId="24" fillId="2" fontId="5" numFmtId="165" xfId="0" applyAlignment="1" applyBorder="1" applyFont="1" applyNumberFormat="1">
      <alignment horizontal="center" shrinkToFit="0" vertical="center" wrapText="1"/>
    </xf>
    <xf borderId="25" fillId="0" fontId="4" numFmtId="0" xfId="0" applyBorder="1" applyFont="1"/>
    <xf borderId="22" fillId="2" fontId="5" numFmtId="0" xfId="0" applyAlignment="1" applyBorder="1" applyFont="1">
      <alignment horizontal="center" shrinkToFit="0" vertical="center" wrapText="1"/>
    </xf>
    <xf borderId="26" fillId="2" fontId="5" numFmtId="0" xfId="0" applyAlignment="1" applyBorder="1" applyFont="1">
      <alignment horizontal="center" shrinkToFit="0" vertical="center" wrapText="1"/>
    </xf>
    <xf borderId="27" fillId="2" fontId="5" numFmtId="0" xfId="0" applyAlignment="1" applyBorder="1" applyFont="1">
      <alignment horizontal="center" shrinkToFit="0" vertical="center" wrapText="1"/>
    </xf>
    <xf borderId="28" fillId="0" fontId="4" numFmtId="0" xfId="0" applyBorder="1" applyFont="1"/>
    <xf borderId="29" fillId="0" fontId="4" numFmtId="0" xfId="0" applyBorder="1" applyFont="1"/>
    <xf borderId="30" fillId="0" fontId="7" numFmtId="0" xfId="0" applyAlignment="1" applyBorder="1" applyFont="1">
      <alignment horizontal="center" shrinkToFit="0" vertical="center" wrapText="1"/>
    </xf>
    <xf borderId="30" fillId="0" fontId="1" numFmtId="0" xfId="0" applyAlignment="1" applyBorder="1" applyFont="1">
      <alignment horizontal="center" shrinkToFit="0" vertical="center" wrapText="1"/>
    </xf>
    <xf borderId="30" fillId="0" fontId="1" numFmtId="14" xfId="0" applyAlignment="1" applyBorder="1" applyFont="1" applyNumberFormat="1">
      <alignment horizontal="center" vertical="center"/>
    </xf>
    <xf borderId="31" fillId="0" fontId="1" numFmtId="0" xfId="0" applyAlignment="1" applyBorder="1" applyFont="1">
      <alignment horizontal="center" shrinkToFit="0" vertical="center" wrapText="1"/>
    </xf>
    <xf borderId="32" fillId="0" fontId="1" numFmtId="0" xfId="0" applyAlignment="1" applyBorder="1" applyFont="1">
      <alignment horizontal="center" shrinkToFit="0" vertical="center" wrapText="1"/>
    </xf>
    <xf borderId="30" fillId="0" fontId="8" numFmtId="0" xfId="0" applyAlignment="1" applyBorder="1" applyFont="1">
      <alignment horizontal="center" shrinkToFit="0" vertical="center" wrapText="1"/>
    </xf>
    <xf borderId="30" fillId="0" fontId="1" numFmtId="3" xfId="0" applyAlignment="1" applyBorder="1" applyFont="1" applyNumberFormat="1">
      <alignment horizontal="center"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33" fillId="0" fontId="1" numFmtId="0" xfId="0" applyAlignment="1" applyBorder="1" applyFont="1">
      <alignment horizontal="center" shrinkToFit="0" vertical="center" wrapText="1"/>
    </xf>
    <xf borderId="33" fillId="0" fontId="1" numFmtId="0" xfId="0" applyAlignment="1" applyBorder="1" applyFont="1">
      <alignment horizontal="center" vertical="center"/>
    </xf>
    <xf borderId="33" fillId="0" fontId="1" numFmtId="14" xfId="0" applyAlignment="1" applyBorder="1" applyFont="1" applyNumberFormat="1">
      <alignment horizontal="center" vertical="center"/>
    </xf>
    <xf borderId="34" fillId="0" fontId="1" numFmtId="0" xfId="0" applyAlignment="1" applyBorder="1" applyFont="1">
      <alignment horizontal="center" shrinkToFit="0" vertical="center" wrapText="1"/>
    </xf>
    <xf borderId="35" fillId="0" fontId="1" numFmtId="0" xfId="0" applyAlignment="1" applyBorder="1" applyFont="1">
      <alignment horizontal="center" shrinkToFit="0" vertical="center" wrapText="1"/>
    </xf>
    <xf borderId="36" fillId="0" fontId="4" numFmtId="0" xfId="0" applyBorder="1" applyFont="1"/>
    <xf borderId="37" fillId="0" fontId="4" numFmtId="0" xfId="0" applyBorder="1" applyFont="1"/>
    <xf borderId="38" fillId="0" fontId="4" numFmtId="0" xfId="0" applyBorder="1" applyFont="1"/>
    <xf borderId="33" fillId="3" fontId="7" numFmtId="0" xfId="0" applyAlignment="1" applyBorder="1" applyFill="1" applyFont="1">
      <alignment horizontal="center" shrinkToFit="0" vertical="center" wrapText="1"/>
    </xf>
    <xf borderId="33" fillId="3" fontId="1" numFmtId="0" xfId="0" applyAlignment="1" applyBorder="1" applyFont="1">
      <alignment horizontal="center" shrinkToFit="0" vertical="center" wrapText="1"/>
    </xf>
    <xf borderId="30" fillId="0" fontId="1" numFmtId="0" xfId="0" applyAlignment="1" applyBorder="1" applyFont="1">
      <alignment horizontal="center" vertical="center"/>
    </xf>
    <xf borderId="33" fillId="0" fontId="9" numFmtId="0" xfId="0" applyAlignment="1" applyBorder="1" applyFont="1">
      <alignment horizontal="center" shrinkToFit="0" vertical="center" wrapText="1"/>
    </xf>
    <xf borderId="33" fillId="0" fontId="1" numFmtId="166" xfId="0" applyAlignment="1" applyBorder="1" applyFont="1" applyNumberFormat="1">
      <alignment horizontal="center" shrinkToFit="0" vertical="center" wrapText="1"/>
    </xf>
    <xf borderId="0" fillId="0" fontId="0" numFmtId="0" xfId="0" applyAlignment="1" applyFont="1">
      <alignment horizontal="center"/>
    </xf>
    <xf borderId="30" fillId="0" fontId="1" numFmtId="14" xfId="0" applyAlignment="1" applyBorder="1" applyFont="1" applyNumberFormat="1">
      <alignment horizontal="center" shrinkToFit="0" vertical="center" wrapText="1"/>
    </xf>
    <xf borderId="39" fillId="0" fontId="4" numFmtId="0" xfId="0" applyBorder="1" applyFont="1"/>
    <xf borderId="30" fillId="0" fontId="10" numFmtId="14" xfId="0" applyAlignment="1" applyBorder="1" applyFont="1" applyNumberFormat="1">
      <alignment horizontal="center"/>
    </xf>
    <xf borderId="33" fillId="3" fontId="11" numFmtId="0" xfId="0" applyAlignment="1" applyBorder="1" applyFont="1">
      <alignment horizontal="center" shrinkToFit="0" vertical="center" wrapText="1"/>
    </xf>
    <xf borderId="33" fillId="0" fontId="7" numFmtId="0" xfId="0" applyAlignment="1" applyBorder="1" applyFont="1">
      <alignment horizontal="center" vertical="center"/>
    </xf>
    <xf borderId="33" fillId="0" fontId="12" numFmtId="0" xfId="0" applyAlignment="1" applyBorder="1" applyFont="1">
      <alignment horizontal="center" vertical="center"/>
    </xf>
    <xf borderId="0" fillId="0" fontId="0" numFmtId="0" xfId="0" applyFont="1"/>
    <xf borderId="0" fillId="0" fontId="0" numFmtId="0" xfId="0" applyAlignment="1" applyFont="1">
      <alignment horizontal="center" vertical="center"/>
    </xf>
    <xf borderId="33" fillId="0" fontId="13" numFmtId="0" xfId="0" applyAlignment="1" applyBorder="1" applyFont="1">
      <alignment horizontal="center" vertical="center"/>
    </xf>
    <xf borderId="33" fillId="0" fontId="10" numFmtId="0" xfId="0" applyAlignment="1" applyBorder="1" applyFont="1">
      <alignment horizontal="center" vertical="center"/>
    </xf>
    <xf borderId="30" fillId="0" fontId="10" numFmtId="14" xfId="0" applyAlignment="1" applyBorder="1" applyFont="1" applyNumberFormat="1">
      <alignment horizontal="center" shrinkToFit="0" vertical="center" wrapText="1"/>
    </xf>
    <xf borderId="33" fillId="0" fontId="10" numFmtId="0" xfId="0" applyAlignment="1" applyBorder="1" applyFont="1">
      <alignment horizontal="center" shrinkToFit="0" vertical="center" wrapText="1"/>
    </xf>
    <xf borderId="33" fillId="0" fontId="14" numFmtId="0" xfId="0" applyAlignment="1" applyBorder="1" applyFont="1">
      <alignment horizontal="center" vertical="center"/>
    </xf>
    <xf borderId="0" fillId="0" fontId="0" numFmtId="0" xfId="0" applyAlignment="1" applyFont="1">
      <alignment vertical="center"/>
    </xf>
    <xf borderId="30" fillId="0" fontId="1" numFmtId="14" xfId="0" applyAlignment="1" applyBorder="1" applyFont="1" applyNumberFormat="1">
      <alignment horizontal="center"/>
    </xf>
    <xf borderId="30" fillId="0" fontId="10" numFmtId="0" xfId="0" applyAlignment="1" applyBorder="1" applyFont="1">
      <alignment horizontal="center" vertical="center"/>
    </xf>
    <xf borderId="33" fillId="0" fontId="13" numFmtId="0" xfId="0" applyAlignment="1" applyBorder="1" applyFont="1">
      <alignment horizontal="center" shrinkToFit="0" vertical="center" wrapText="1"/>
    </xf>
    <xf borderId="30" fillId="0" fontId="10" numFmtId="14" xfId="0" applyAlignment="1" applyBorder="1" applyFont="1" applyNumberFormat="1">
      <alignment horizontal="center" vertical="center"/>
    </xf>
    <xf borderId="30" fillId="0" fontId="1" numFmtId="166" xfId="0" applyAlignment="1" applyBorder="1" applyFont="1" applyNumberFormat="1">
      <alignment horizontal="center" shrinkToFit="0" vertical="center" wrapText="1"/>
    </xf>
    <xf borderId="0" fillId="0" fontId="15" numFmtId="0" xfId="0" applyFont="1"/>
    <xf borderId="24" fillId="3" fontId="1" numFmtId="0" xfId="0" applyAlignment="1" applyBorder="1" applyFont="1">
      <alignment horizontal="center" shrinkToFit="0" vertical="center" wrapText="1"/>
    </xf>
    <xf borderId="9" fillId="4" fontId="6" numFmtId="165" xfId="0" applyAlignment="1" applyBorder="1" applyFill="1" applyFont="1" applyNumberFormat="1">
      <alignment horizontal="center" shrinkToFit="0" vertical="center" wrapText="1"/>
    </xf>
    <xf borderId="10" fillId="2" fontId="6" numFmtId="165" xfId="0" applyAlignment="1" applyBorder="1" applyFont="1" applyNumberFormat="1">
      <alignment horizontal="center" shrinkToFit="0" vertical="center" wrapText="1"/>
    </xf>
    <xf borderId="11" fillId="2" fontId="6" numFmtId="165" xfId="0" applyAlignment="1" applyBorder="1" applyFont="1" applyNumberFormat="1">
      <alignment horizontal="center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2" fontId="6" numFmtId="0" xfId="0" applyAlignment="1" applyBorder="1" applyFont="1">
      <alignment horizontal="center" shrinkToFit="0" vertical="center" wrapText="1"/>
    </xf>
    <xf borderId="14" fillId="2" fontId="6" numFmtId="165" xfId="0" applyAlignment="1" applyBorder="1" applyFont="1" applyNumberFormat="1">
      <alignment horizontal="center" shrinkToFit="0" vertical="center" wrapText="1"/>
    </xf>
    <xf borderId="10" fillId="2" fontId="16" numFmtId="0" xfId="0" applyAlignment="1" applyBorder="1" applyFont="1">
      <alignment horizontal="center" shrinkToFit="0" vertical="center" wrapText="1"/>
    </xf>
    <xf borderId="10" fillId="2" fontId="6" numFmtId="0" xfId="0" applyAlignment="1" applyBorder="1" applyFont="1">
      <alignment horizontal="center" shrinkToFit="0" vertical="center" wrapText="1"/>
    </xf>
    <xf borderId="40" fillId="2" fontId="6" numFmtId="0" xfId="0" applyAlignment="1" applyBorder="1" applyFont="1">
      <alignment horizontal="center" shrinkToFit="0" vertical="center" wrapText="1"/>
    </xf>
    <xf borderId="22" fillId="2" fontId="6" numFmtId="165" xfId="0" applyAlignment="1" applyBorder="1" applyFont="1" applyNumberFormat="1">
      <alignment horizontal="center" shrinkToFit="0" vertical="center" wrapText="1"/>
    </xf>
    <xf borderId="23" fillId="2" fontId="6" numFmtId="165" xfId="0" applyAlignment="1" applyBorder="1" applyFont="1" applyNumberFormat="1">
      <alignment horizontal="center" shrinkToFit="0" vertical="center" wrapText="1"/>
    </xf>
    <xf borderId="24" fillId="2" fontId="6" numFmtId="165" xfId="0" applyAlignment="1" applyBorder="1" applyFont="1" applyNumberFormat="1">
      <alignment horizontal="center" shrinkToFit="0" vertical="center" wrapText="1"/>
    </xf>
    <xf borderId="22" fillId="2" fontId="6" numFmtId="0" xfId="0" applyAlignment="1" applyBorder="1" applyFont="1">
      <alignment horizontal="center" shrinkToFit="0" vertical="center" wrapText="1"/>
    </xf>
    <xf borderId="26" fillId="2" fontId="6" numFmtId="0" xfId="0" applyAlignment="1" applyBorder="1" applyFont="1">
      <alignment horizontal="center" shrinkToFit="0" vertical="center" wrapText="1"/>
    </xf>
    <xf borderId="41" fillId="0" fontId="4" numFmtId="0" xfId="0" applyBorder="1" applyFont="1"/>
    <xf borderId="33" fillId="3" fontId="17" numFmtId="0" xfId="0" applyAlignment="1" applyBorder="1" applyFont="1">
      <alignment horizontal="center" shrinkToFit="0" vertical="center" wrapText="1"/>
    </xf>
    <xf borderId="33" fillId="0" fontId="18" numFmtId="0" xfId="0" applyAlignment="1" applyBorder="1" applyFont="1">
      <alignment horizontal="center" shrinkToFit="0" vertical="center" wrapText="1"/>
    </xf>
    <xf borderId="30" fillId="0" fontId="18" numFmtId="0" xfId="0" applyAlignment="1" applyBorder="1" applyFont="1">
      <alignment horizontal="center" vertical="center"/>
    </xf>
    <xf borderId="30" fillId="0" fontId="18" numFmtId="14" xfId="0" applyAlignment="1" applyBorder="1" applyFont="1" applyNumberFormat="1">
      <alignment horizontal="center" shrinkToFit="0" vertical="center" wrapText="1"/>
    </xf>
    <xf borderId="33" fillId="0" fontId="19" numFmtId="0" xfId="0" applyAlignment="1" applyBorder="1" applyFont="1">
      <alignment horizontal="center" shrinkToFit="0" vertical="center" wrapText="1"/>
    </xf>
    <xf borderId="33" fillId="0" fontId="18" numFmtId="166" xfId="0" applyAlignment="1" applyBorder="1" applyFont="1" applyNumberFormat="1">
      <alignment horizontal="center" shrinkToFit="0" vertical="center" wrapText="1"/>
    </xf>
    <xf borderId="30" fillId="0" fontId="18" numFmtId="14" xfId="0" applyAlignment="1" applyBorder="1" applyFont="1" applyNumberFormat="1">
      <alignment horizontal="center" vertical="center"/>
    </xf>
    <xf borderId="33" fillId="0" fontId="18" numFmtId="0" xfId="0" applyAlignment="1" applyBorder="1" applyFont="1">
      <alignment horizontal="center" vertical="center"/>
    </xf>
    <xf borderId="30" fillId="0" fontId="18" numFmtId="0" xfId="0" applyAlignment="1" applyBorder="1" applyFont="1">
      <alignment horizontal="center" shrinkToFit="0" vertical="center" wrapText="1"/>
    </xf>
    <xf borderId="33" fillId="0" fontId="17" numFmtId="0" xfId="0" applyAlignment="1" applyBorder="1" applyFont="1">
      <alignment horizontal="center" shrinkToFit="0" vertical="center" wrapText="1"/>
    </xf>
    <xf borderId="33" fillId="0" fontId="18" numFmtId="3" xfId="0" applyAlignment="1" applyBorder="1" applyFont="1" applyNumberFormat="1">
      <alignment horizontal="center" shrinkToFit="0" vertical="center" wrapText="1"/>
    </xf>
    <xf borderId="33" fillId="0" fontId="18" numFmtId="14" xfId="0" applyAlignment="1" applyBorder="1" applyFont="1" applyNumberFormat="1">
      <alignment horizontal="center" vertical="center"/>
    </xf>
    <xf borderId="30" fillId="0" fontId="18" numFmtId="0" xfId="0" applyAlignment="1" applyBorder="1" applyFont="1">
      <alignment horizontal="center"/>
    </xf>
    <xf borderId="30" fillId="0" fontId="18" numFmtId="14" xfId="0" applyAlignment="1" applyBorder="1" applyFont="1" applyNumberFormat="1">
      <alignment horizontal="center"/>
    </xf>
    <xf borderId="30" fillId="3" fontId="17" numFmtId="0" xfId="0" applyAlignment="1" applyBorder="1" applyFont="1">
      <alignment horizontal="center" shrinkToFit="0" vertical="center" wrapText="1"/>
    </xf>
    <xf borderId="30" fillId="0" fontId="20" numFmtId="0" xfId="0" applyAlignment="1" applyBorder="1" applyFont="1">
      <alignment horizontal="center" shrinkToFit="0" vertical="center" wrapText="1"/>
    </xf>
    <xf borderId="30" fillId="0" fontId="18" numFmtId="166" xfId="0" applyAlignment="1" applyBorder="1" applyFont="1" applyNumberFormat="1">
      <alignment horizontal="center" shrinkToFit="0" vertical="center" wrapText="1"/>
    </xf>
    <xf borderId="33" fillId="3" fontId="17" numFmtId="0" xfId="0" applyAlignment="1" applyBorder="1" applyFont="1">
      <alignment horizontal="center" vertical="center"/>
    </xf>
    <xf borderId="30" fillId="0" fontId="18" numFmtId="167" xfId="0" applyAlignment="1" applyBorder="1" applyFont="1" applyNumberFormat="1">
      <alignment horizontal="center" vertical="center"/>
    </xf>
    <xf borderId="42" fillId="0" fontId="0" numFmtId="0" xfId="0" applyAlignment="1" applyBorder="1" applyFont="1">
      <alignment horizontal="center"/>
    </xf>
    <xf borderId="37" fillId="0" fontId="0" numFmtId="0" xfId="0" applyAlignment="1" applyBorder="1" applyFont="1">
      <alignment horizontal="center"/>
    </xf>
    <xf borderId="42" fillId="0" fontId="0" numFmtId="0" xfId="0" applyAlignment="1" applyBorder="1" applyFont="1">
      <alignment horizontal="center" vertical="center"/>
    </xf>
    <xf borderId="30" fillId="3" fontId="17" numFmtId="0" xfId="0" applyAlignment="1" applyBorder="1" applyFont="1">
      <alignment horizontal="center" vertical="center"/>
    </xf>
    <xf borderId="30" fillId="0" fontId="0" numFmtId="0" xfId="0" applyAlignment="1" applyBorder="1" applyFont="1">
      <alignment horizontal="center"/>
    </xf>
    <xf borderId="32" fillId="0" fontId="0" numFmtId="0" xfId="0" applyAlignment="1" applyBorder="1" applyFont="1">
      <alignment horizontal="center"/>
    </xf>
    <xf borderId="33" fillId="0" fontId="18" numFmtId="14" xfId="0" applyAlignment="1" applyBorder="1" applyFont="1" applyNumberFormat="1">
      <alignment horizontal="center" shrinkToFit="0" vertical="center" wrapText="1"/>
    </xf>
    <xf borderId="33" fillId="0" fontId="18" numFmtId="166" xfId="0" applyAlignment="1" applyBorder="1" applyFont="1" applyNumberFormat="1">
      <alignment horizontal="center" vertical="center"/>
    </xf>
    <xf borderId="33" fillId="0" fontId="21" numFmtId="0" xfId="0" applyAlignment="1" applyBorder="1" applyFont="1">
      <alignment horizontal="center" vertical="center"/>
    </xf>
    <xf borderId="33" fillId="3" fontId="18" numFmtId="0" xfId="0" applyAlignment="1" applyBorder="1" applyFont="1">
      <alignment horizontal="center" vertical="center"/>
    </xf>
    <xf borderId="33" fillId="3" fontId="18" numFmtId="0" xfId="0" applyAlignment="1" applyBorder="1" applyFont="1">
      <alignment horizontal="center" shrinkToFit="0" vertical="center" wrapText="1"/>
    </xf>
    <xf borderId="33" fillId="3" fontId="22" numFmtId="0" xfId="0" applyAlignment="1" applyBorder="1" applyFont="1">
      <alignment horizontal="center" vertical="center"/>
    </xf>
    <xf borderId="24" fillId="3" fontId="0" numFmtId="0" xfId="0" applyAlignment="1" applyBorder="1" applyFont="1">
      <alignment horizontal="center"/>
    </xf>
    <xf borderId="0" fillId="0" fontId="1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5</xdr:col>
      <xdr:colOff>666750</xdr:colOff>
      <xdr:row>1</xdr:row>
      <xdr:rowOff>123825</xdr:rowOff>
    </xdr:from>
    <xdr:to>
      <xdr:col>5</xdr:col>
      <xdr:colOff>1743075</xdr:colOff>
      <xdr:row>5</xdr:row>
      <xdr:rowOff>95250</xdr:rowOff>
    </xdr:to>
    <xdr:pic>
      <xdr:nvPicPr>
        <xdr:cNvPr descr="top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076325" cy="77152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7</xdr:col>
      <xdr:colOff>533400</xdr:colOff>
      <xdr:row>1</xdr:row>
      <xdr:rowOff>57150</xdr:rowOff>
    </xdr:from>
    <xdr:to>
      <xdr:col>7</xdr:col>
      <xdr:colOff>1343025</xdr:colOff>
      <xdr:row>5</xdr:row>
      <xdr:rowOff>142875</xdr:rowOff>
    </xdr:to>
    <xdr:pic>
      <xdr:nvPicPr>
        <xdr:cNvPr descr="top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809625" cy="8858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srubianos@cajaviviendapopular.gov.co" TargetMode="External"/><Relationship Id="rId42" Type="http://schemas.openxmlformats.org/officeDocument/2006/relationships/hyperlink" Target="mailto:aforerom@cajaviviendapopular.gov.co" TargetMode="External"/><Relationship Id="rId41" Type="http://schemas.openxmlformats.org/officeDocument/2006/relationships/hyperlink" Target="mailto:mcastilloc@cajaviviendapopular.gov.co" TargetMode="External"/><Relationship Id="rId44" Type="http://schemas.openxmlformats.org/officeDocument/2006/relationships/hyperlink" Target="mailto:hherrerar@cajaviviendapopular.gov.co" TargetMode="External"/><Relationship Id="rId43" Type="http://schemas.openxmlformats.org/officeDocument/2006/relationships/hyperlink" Target="mailto:jmartinezs@cajaviviendapopular.gov.co" TargetMode="External"/><Relationship Id="rId46" Type="http://schemas.openxmlformats.org/officeDocument/2006/relationships/hyperlink" Target="mailto:hlizararzog@cajaviviendapopular.gov.co" TargetMode="External"/><Relationship Id="rId45" Type="http://schemas.openxmlformats.org/officeDocument/2006/relationships/hyperlink" Target="mailto:cfernandezb@cajaviviendapopular.gov.co" TargetMode="External"/><Relationship Id="rId1" Type="http://schemas.openxmlformats.org/officeDocument/2006/relationships/hyperlink" Target="mailto:garcilah@cajaviviendapopular.gov.co" TargetMode="External"/><Relationship Id="rId2" Type="http://schemas.openxmlformats.org/officeDocument/2006/relationships/hyperlink" Target="mailto:nduartec@cajaviviendapopular.gov.co" TargetMode="External"/><Relationship Id="rId3" Type="http://schemas.openxmlformats.org/officeDocument/2006/relationships/hyperlink" Target="mailto:tmoronb@cajavivendapopular.gov.co" TargetMode="External"/><Relationship Id="rId4" Type="http://schemas.openxmlformats.org/officeDocument/2006/relationships/hyperlink" Target="mailto:cardilap@cajaviviendapopular.gov.co" TargetMode="External"/><Relationship Id="rId9" Type="http://schemas.openxmlformats.org/officeDocument/2006/relationships/hyperlink" Target="mailto:hmolinaf@cajaviviendapopular.gov.co" TargetMode="External"/><Relationship Id="rId48" Type="http://schemas.openxmlformats.org/officeDocument/2006/relationships/hyperlink" Target="mailto:jgarciav@cajaviviendapopular.gov.co" TargetMode="External"/><Relationship Id="rId47" Type="http://schemas.openxmlformats.org/officeDocument/2006/relationships/hyperlink" Target="mailto:nbohorquezc@cajaviviendapopular.gov.co" TargetMode="External"/><Relationship Id="rId49" Type="http://schemas.openxmlformats.org/officeDocument/2006/relationships/hyperlink" Target="mailto:garcilah@cajaviviendapopular.gov.co" TargetMode="External"/><Relationship Id="rId5" Type="http://schemas.openxmlformats.org/officeDocument/2006/relationships/hyperlink" Target="mailto:itorresc@cajaviviendapopular.gov.co" TargetMode="External"/><Relationship Id="rId6" Type="http://schemas.openxmlformats.org/officeDocument/2006/relationships/hyperlink" Target="mailto:mbustamantep@cajaviviendapopular.gov.co" TargetMode="External"/><Relationship Id="rId7" Type="http://schemas.openxmlformats.org/officeDocument/2006/relationships/hyperlink" Target="mailto:jcardonaa@cajaviviendapopular.gov.co" TargetMode="External"/><Relationship Id="rId8" Type="http://schemas.openxmlformats.org/officeDocument/2006/relationships/hyperlink" Target="mailto:jhoyosh@cajaviviendapopular.gov.co" TargetMode="External"/><Relationship Id="rId31" Type="http://schemas.openxmlformats.org/officeDocument/2006/relationships/hyperlink" Target="mailto:cardilab@cajaviviendapopular.gov.co" TargetMode="External"/><Relationship Id="rId30" Type="http://schemas.openxmlformats.org/officeDocument/2006/relationships/hyperlink" Target="mailto:mmalagonp@cajaviviendapopular.gov.co" TargetMode="External"/><Relationship Id="rId33" Type="http://schemas.openxmlformats.org/officeDocument/2006/relationships/hyperlink" Target="mailto:eortizo@cajaviviendapopular.gov.co" TargetMode="External"/><Relationship Id="rId32" Type="http://schemas.openxmlformats.org/officeDocument/2006/relationships/hyperlink" Target="mailto:emorenob@cajaviviendapopular.gov.co" TargetMode="External"/><Relationship Id="rId35" Type="http://schemas.openxmlformats.org/officeDocument/2006/relationships/hyperlink" Target="mailto:afuentesq@cajaviviendapopular.gov.co" TargetMode="External"/><Relationship Id="rId34" Type="http://schemas.openxmlformats.org/officeDocument/2006/relationships/hyperlink" Target="mailto:aalvarezb@cajaviviendapopular.gov.co" TargetMode="External"/><Relationship Id="rId70" Type="http://schemas.openxmlformats.org/officeDocument/2006/relationships/drawing" Target="../drawings/drawing1.xml"/><Relationship Id="rId37" Type="http://schemas.openxmlformats.org/officeDocument/2006/relationships/hyperlink" Target="mailto:fdominguezg@cajaviviendapopular.gov.co" TargetMode="External"/><Relationship Id="rId36" Type="http://schemas.openxmlformats.org/officeDocument/2006/relationships/hyperlink" Target="mailto:darevalog@cajaviviendapopular.gov.co" TargetMode="External"/><Relationship Id="rId39" Type="http://schemas.openxmlformats.org/officeDocument/2006/relationships/hyperlink" Target="mailto:jblancot@cajaviviendapopular.gov.co" TargetMode="External"/><Relationship Id="rId38" Type="http://schemas.openxmlformats.org/officeDocument/2006/relationships/hyperlink" Target="mailto:pramirezs@cajaviviendapopular.gov.co" TargetMode="External"/><Relationship Id="rId62" Type="http://schemas.openxmlformats.org/officeDocument/2006/relationships/hyperlink" Target="mailto:corjuelag@cajaviviendapopular.gov.co" TargetMode="External"/><Relationship Id="rId61" Type="http://schemas.openxmlformats.org/officeDocument/2006/relationships/hyperlink" Target="mailto:jaltuzarram@cajaviviendapopular.gov.co" TargetMode="External"/><Relationship Id="rId20" Type="http://schemas.openxmlformats.org/officeDocument/2006/relationships/hyperlink" Target="mailto:lburgosb@cajaviviendapopular.gov.co" TargetMode="External"/><Relationship Id="rId64" Type="http://schemas.openxmlformats.org/officeDocument/2006/relationships/hyperlink" Target="mailto:mygarzon@cajaviviendapopular.gov.co" TargetMode="External"/><Relationship Id="rId63" Type="http://schemas.openxmlformats.org/officeDocument/2006/relationships/hyperlink" Target="mailto:ecardenasr@cajaviviendapopular.gov.co" TargetMode="External"/><Relationship Id="rId22" Type="http://schemas.openxmlformats.org/officeDocument/2006/relationships/hyperlink" Target="mailto:agomezm@cajaviviendapopular.gov.co" TargetMode="External"/><Relationship Id="rId66" Type="http://schemas.openxmlformats.org/officeDocument/2006/relationships/hyperlink" Target="mailto:cduartt@cajaviviendapopular.gov.co" TargetMode="External"/><Relationship Id="rId21" Type="http://schemas.openxmlformats.org/officeDocument/2006/relationships/hyperlink" Target="mailto:narevalor@cajaviviendapopular.gov.co" TargetMode="External"/><Relationship Id="rId65" Type="http://schemas.openxmlformats.org/officeDocument/2006/relationships/hyperlink" Target="mailto:rcarrenot@cajaviviendapopula.gov.co" TargetMode="External"/><Relationship Id="rId24" Type="http://schemas.openxmlformats.org/officeDocument/2006/relationships/hyperlink" Target="mailto:fmartinezr@cajaviviendapopular.gov.co" TargetMode="External"/><Relationship Id="rId68" Type="http://schemas.openxmlformats.org/officeDocument/2006/relationships/hyperlink" Target="mailto:mbenavidezg@cajaviviendapopular.gov.co" TargetMode="External"/><Relationship Id="rId23" Type="http://schemas.openxmlformats.org/officeDocument/2006/relationships/hyperlink" Target="mailto:scruzr@cajaviviendapopular.gov.co" TargetMode="External"/><Relationship Id="rId67" Type="http://schemas.openxmlformats.org/officeDocument/2006/relationships/hyperlink" Target="mailto:ggutierrezb@cajaviviendapopular.gov.co" TargetMode="External"/><Relationship Id="rId60" Type="http://schemas.openxmlformats.org/officeDocument/2006/relationships/hyperlink" Target="mailto:lvargasg@cajaviviendapopular.gov.co" TargetMode="External"/><Relationship Id="rId26" Type="http://schemas.openxmlformats.org/officeDocument/2006/relationships/hyperlink" Target="mailto:jviasusr@cajaviviendapopular.gov.co" TargetMode="External"/><Relationship Id="rId25" Type="http://schemas.openxmlformats.org/officeDocument/2006/relationships/hyperlink" Target="mailto:acasadiegoc@cajaviviendapopular.gov.co" TargetMode="External"/><Relationship Id="rId69" Type="http://schemas.openxmlformats.org/officeDocument/2006/relationships/hyperlink" Target="mailto:rcastroa@cajaviviendapopular.gov.co" TargetMode="External"/><Relationship Id="rId28" Type="http://schemas.openxmlformats.org/officeDocument/2006/relationships/hyperlink" Target="mailto:avalenciap@cajaviviendapopular.gov.co" TargetMode="External"/><Relationship Id="rId27" Type="http://schemas.openxmlformats.org/officeDocument/2006/relationships/hyperlink" Target="mailto:lalvaradoa@cajaviviendapopular.gov.co" TargetMode="External"/><Relationship Id="rId29" Type="http://schemas.openxmlformats.org/officeDocument/2006/relationships/hyperlink" Target="mailto:nvaronl@cajaviviendapopular.gov.co" TargetMode="External"/><Relationship Id="rId51" Type="http://schemas.openxmlformats.org/officeDocument/2006/relationships/hyperlink" Target="mailto:jtovaro@cajaviviendapopular.gov.co" TargetMode="External"/><Relationship Id="rId50" Type="http://schemas.openxmlformats.org/officeDocument/2006/relationships/hyperlink" Target="mailto:spinzonr@cajaviviendapopular.gov.co" TargetMode="External"/><Relationship Id="rId53" Type="http://schemas.openxmlformats.org/officeDocument/2006/relationships/hyperlink" Target="mailto:nduranm@cajaviviendapopular.gov.co" TargetMode="External"/><Relationship Id="rId52" Type="http://schemas.openxmlformats.org/officeDocument/2006/relationships/hyperlink" Target="mailto:cjimenezt@cajaviviendapopular.gov.co" TargetMode="External"/><Relationship Id="rId11" Type="http://schemas.openxmlformats.org/officeDocument/2006/relationships/hyperlink" Target="mailto:jrobledob@cajaviviendapopular.gov.co" TargetMode="External"/><Relationship Id="rId55" Type="http://schemas.openxmlformats.org/officeDocument/2006/relationships/hyperlink" Target="mailto:pcontrerasu@cajaviviendapopular.gov.co" TargetMode="External"/><Relationship Id="rId10" Type="http://schemas.openxmlformats.org/officeDocument/2006/relationships/hyperlink" Target="mailto:dgarzonm@cajaviviendapopular.gov.co" TargetMode="External"/><Relationship Id="rId54" Type="http://schemas.openxmlformats.org/officeDocument/2006/relationships/hyperlink" Target="mailto:rsanchezs@cajavivendapopular.gov.co" TargetMode="External"/><Relationship Id="rId13" Type="http://schemas.openxmlformats.org/officeDocument/2006/relationships/hyperlink" Target="mailto:cchacono@cajaviviendapopular.gov.co" TargetMode="External"/><Relationship Id="rId57" Type="http://schemas.openxmlformats.org/officeDocument/2006/relationships/hyperlink" Target="mailto:rpenagosp@cajaviviendapopular.gov.co" TargetMode="External"/><Relationship Id="rId12" Type="http://schemas.openxmlformats.org/officeDocument/2006/relationships/hyperlink" Target="mailto:gzuritam@cajaviviendapopular.gov.co" TargetMode="External"/><Relationship Id="rId56" Type="http://schemas.openxmlformats.org/officeDocument/2006/relationships/hyperlink" Target="mailto:aarizar@cajaviviendapopular.gov.co" TargetMode="External"/><Relationship Id="rId15" Type="http://schemas.openxmlformats.org/officeDocument/2006/relationships/hyperlink" Target="mailto:omorenoc@cajaviviendapopular.gov.co" TargetMode="External"/><Relationship Id="rId59" Type="http://schemas.openxmlformats.org/officeDocument/2006/relationships/hyperlink" Target="mailto:lhernandezb@cajaviviendapopular.gov.co" TargetMode="External"/><Relationship Id="rId14" Type="http://schemas.openxmlformats.org/officeDocument/2006/relationships/hyperlink" Target="mailto:cramosb@cajaviviendapopular.gov.co" TargetMode="External"/><Relationship Id="rId58" Type="http://schemas.openxmlformats.org/officeDocument/2006/relationships/hyperlink" Target="mailto:mlaverdeg@cajaviviendapopular.gov.co" TargetMode="External"/><Relationship Id="rId17" Type="http://schemas.openxmlformats.org/officeDocument/2006/relationships/hyperlink" Target="mailto:jvelasquezs@cajaviviendapopular.gov.co" TargetMode="External"/><Relationship Id="rId16" Type="http://schemas.openxmlformats.org/officeDocument/2006/relationships/hyperlink" Target="mailto:jtrianaa@cajaviviendapopular.gov.co" TargetMode="External"/><Relationship Id="rId19" Type="http://schemas.openxmlformats.org/officeDocument/2006/relationships/hyperlink" Target="mailto:mgrassh@cajaviviendapopular.gov.co" TargetMode="External"/><Relationship Id="rId18" Type="http://schemas.openxmlformats.org/officeDocument/2006/relationships/hyperlink" Target="mailto:gcubillosm@cajaviviendapopular.gov.co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mailto:mcifuentesp@cajaviviendapopular.gov.co" TargetMode="External"/><Relationship Id="rId42" Type="http://schemas.openxmlformats.org/officeDocument/2006/relationships/hyperlink" Target="mailto:arincona@cajaviviendapopular.gov.co" TargetMode="External"/><Relationship Id="rId41" Type="http://schemas.openxmlformats.org/officeDocument/2006/relationships/hyperlink" Target="mailto:rquecanot@cajaviviendapopular.gov.co" TargetMode="External"/><Relationship Id="rId44" Type="http://schemas.openxmlformats.org/officeDocument/2006/relationships/hyperlink" Target="mailto:ilopezb@cajaviviendapopular.gov.co" TargetMode="External"/><Relationship Id="rId43" Type="http://schemas.openxmlformats.org/officeDocument/2006/relationships/hyperlink" Target="mailto:jcendalesm@cajaviviendapopular.gov.co" TargetMode="External"/><Relationship Id="rId46" Type="http://schemas.openxmlformats.org/officeDocument/2006/relationships/hyperlink" Target="mailto:odazap@cajaviviendapopular.gov.co" TargetMode="External"/><Relationship Id="rId45" Type="http://schemas.openxmlformats.org/officeDocument/2006/relationships/hyperlink" Target="mailto:dricardog@cajaviviendapopular.gov.co" TargetMode="External"/><Relationship Id="rId1" Type="http://schemas.openxmlformats.org/officeDocument/2006/relationships/hyperlink" Target="mailto:omartinezr@cajavivendapopular.gov.co" TargetMode="External"/><Relationship Id="rId2" Type="http://schemas.openxmlformats.org/officeDocument/2006/relationships/hyperlink" Target="mailto:cortizrl@cajavivendapopular.gov.co" TargetMode="External"/><Relationship Id="rId3" Type="http://schemas.openxmlformats.org/officeDocument/2006/relationships/hyperlink" Target="mailto:jfonsecat@cajaviviendapopular.gov.co" TargetMode="External"/><Relationship Id="rId4" Type="http://schemas.openxmlformats.org/officeDocument/2006/relationships/hyperlink" Target="mailto:wgarciav@cajaviviendapopular.gov.co" TargetMode="External"/><Relationship Id="rId9" Type="http://schemas.openxmlformats.org/officeDocument/2006/relationships/hyperlink" Target="mailto:oojedag@cajaviviendapopular.gov.co" TargetMode="External"/><Relationship Id="rId48" Type="http://schemas.openxmlformats.org/officeDocument/2006/relationships/hyperlink" Target="mailto:scubidesc@cajaviviendapopular.gov.co" TargetMode="External"/><Relationship Id="rId47" Type="http://schemas.openxmlformats.org/officeDocument/2006/relationships/hyperlink" Target="mailto:dramirezf@cajaviviviendapopular.gov.co" TargetMode="External"/><Relationship Id="rId49" Type="http://schemas.openxmlformats.org/officeDocument/2006/relationships/hyperlink" Target="mailto:amoralesg@cajaviviendapopular.gov.co" TargetMode="External"/><Relationship Id="rId5" Type="http://schemas.openxmlformats.org/officeDocument/2006/relationships/hyperlink" Target="mailto:mcastrob@cajaviviendapopular.gov.co" TargetMode="External"/><Relationship Id="rId6" Type="http://schemas.openxmlformats.org/officeDocument/2006/relationships/hyperlink" Target="mailto:ccuartas@cajaviviendapopular.gov.co" TargetMode="External"/><Relationship Id="rId7" Type="http://schemas.openxmlformats.org/officeDocument/2006/relationships/hyperlink" Target="mailto:jespinosam@cajaviviendapopular.gov.co" TargetMode="External"/><Relationship Id="rId8" Type="http://schemas.openxmlformats.org/officeDocument/2006/relationships/hyperlink" Target="mailto:jtejada@cajaviviendapopular.gov.co" TargetMode="External"/><Relationship Id="rId31" Type="http://schemas.openxmlformats.org/officeDocument/2006/relationships/hyperlink" Target="mailto:mgutierrezb@cajaviviviendapopular.gov.co" TargetMode="External"/><Relationship Id="rId30" Type="http://schemas.openxmlformats.org/officeDocument/2006/relationships/hyperlink" Target="mailto:lvargasb@cajaviviendapopular.gov.co" TargetMode="External"/><Relationship Id="rId33" Type="http://schemas.openxmlformats.org/officeDocument/2006/relationships/hyperlink" Target="mailto:freinosog@cajaviviendapopular.gov.co" TargetMode="External"/><Relationship Id="rId32" Type="http://schemas.openxmlformats.org/officeDocument/2006/relationships/hyperlink" Target="mailto:auriber@cajaviviendapopular.gov.co" TargetMode="External"/><Relationship Id="rId35" Type="http://schemas.openxmlformats.org/officeDocument/2006/relationships/hyperlink" Target="mailto:ylizarazoc@cajaviviendapopular.gov.co" TargetMode="External"/><Relationship Id="rId34" Type="http://schemas.openxmlformats.org/officeDocument/2006/relationships/hyperlink" Target="mailto:ymarinb@cajaviviendapopular.gov.co" TargetMode="External"/><Relationship Id="rId37" Type="http://schemas.openxmlformats.org/officeDocument/2006/relationships/hyperlink" Target="mailto:mnarvaezp@cajaviviendapopular.gov.co" TargetMode="External"/><Relationship Id="rId36" Type="http://schemas.openxmlformats.org/officeDocument/2006/relationships/hyperlink" Target="mailto:nfabrag@cajaviviendapopular.gov.co" TargetMode="External"/><Relationship Id="rId39" Type="http://schemas.openxmlformats.org/officeDocument/2006/relationships/hyperlink" Target="mailto:harangom@cajaviviendapopular.gov.co" TargetMode="External"/><Relationship Id="rId38" Type="http://schemas.openxmlformats.org/officeDocument/2006/relationships/hyperlink" Target="mailto:mdiazs@cajaviviendapopular.gov.co" TargetMode="External"/><Relationship Id="rId20" Type="http://schemas.openxmlformats.org/officeDocument/2006/relationships/hyperlink" Target="mailto:clopezu@cajaviviviendapopular.gov.co" TargetMode="External"/><Relationship Id="rId22" Type="http://schemas.openxmlformats.org/officeDocument/2006/relationships/hyperlink" Target="mailto:jfernandezc@cajaviviendapopular.gov.co" TargetMode="External"/><Relationship Id="rId21" Type="http://schemas.openxmlformats.org/officeDocument/2006/relationships/hyperlink" Target="mailto:msantosv@cajaviviendapopular.gov.co" TargetMode="External"/><Relationship Id="rId24" Type="http://schemas.openxmlformats.org/officeDocument/2006/relationships/hyperlink" Target="mailto:spedrazac@cajaviviendapopular.gov.co" TargetMode="External"/><Relationship Id="rId23" Type="http://schemas.openxmlformats.org/officeDocument/2006/relationships/hyperlink" Target="mailto:cperaltam@cajaviviendapopular.gov.co" TargetMode="External"/><Relationship Id="rId26" Type="http://schemas.openxmlformats.org/officeDocument/2006/relationships/hyperlink" Target="mailto:lhernandezd@cajaviviendapopular.gov.co" TargetMode="External"/><Relationship Id="rId25" Type="http://schemas.openxmlformats.org/officeDocument/2006/relationships/hyperlink" Target="mailto:agarnicam@cajaviviendapopular.gov.co" TargetMode="External"/><Relationship Id="rId28" Type="http://schemas.openxmlformats.org/officeDocument/2006/relationships/hyperlink" Target="mailto:mbernatem@cajaviviendapopular.gov.co" TargetMode="External"/><Relationship Id="rId27" Type="http://schemas.openxmlformats.org/officeDocument/2006/relationships/hyperlink" Target="mailto:jmartinezs@cajaviviendapopular.gov.co" TargetMode="External"/><Relationship Id="rId29" Type="http://schemas.openxmlformats.org/officeDocument/2006/relationships/hyperlink" Target="mailto:ogodoyo@cajaviviendapopular.gov.co" TargetMode="External"/><Relationship Id="rId51" Type="http://schemas.openxmlformats.org/officeDocument/2006/relationships/hyperlink" Target="mailto:apenagosl@cajaviviendapopular.gov.co" TargetMode="External"/><Relationship Id="rId50" Type="http://schemas.openxmlformats.org/officeDocument/2006/relationships/hyperlink" Target="mailto:lrodriguezp@cajaviviendapopular.gov.co" TargetMode="External"/><Relationship Id="rId53" Type="http://schemas.openxmlformats.org/officeDocument/2006/relationships/hyperlink" Target="mailto:cflorezb@cajaviviviendapopular.gov.co" TargetMode="External"/><Relationship Id="rId52" Type="http://schemas.openxmlformats.org/officeDocument/2006/relationships/hyperlink" Target="mailto:rmonroyc@cajaviviendapopular.gov.co" TargetMode="External"/><Relationship Id="rId11" Type="http://schemas.openxmlformats.org/officeDocument/2006/relationships/hyperlink" Target="mailto:yrodriguezs@cajaviviendapopular.gov.co" TargetMode="External"/><Relationship Id="rId55" Type="http://schemas.openxmlformats.org/officeDocument/2006/relationships/hyperlink" Target="mailto:ccombitac@cajaviviendapopular.gov.co" TargetMode="External"/><Relationship Id="rId10" Type="http://schemas.openxmlformats.org/officeDocument/2006/relationships/hyperlink" Target="mailto:lcaceresv@cajaviviendapopular.gov.co" TargetMode="External"/><Relationship Id="rId54" Type="http://schemas.openxmlformats.org/officeDocument/2006/relationships/hyperlink" Target="mailto:narizag@cajavivendapopular.gov.co" TargetMode="External"/><Relationship Id="rId13" Type="http://schemas.openxmlformats.org/officeDocument/2006/relationships/hyperlink" Target="mailto:agomezg@cajaviviendapopular.gov.co" TargetMode="External"/><Relationship Id="rId12" Type="http://schemas.openxmlformats.org/officeDocument/2006/relationships/hyperlink" Target="mailto:gzabalar@cajaviviendapopular.gov.co" TargetMode="External"/><Relationship Id="rId56" Type="http://schemas.openxmlformats.org/officeDocument/2006/relationships/drawing" Target="../drawings/drawing2.xml"/><Relationship Id="rId15" Type="http://schemas.openxmlformats.org/officeDocument/2006/relationships/hyperlink" Target="mailto:mrozom@cajaviviendapopular.gov.co" TargetMode="External"/><Relationship Id="rId14" Type="http://schemas.openxmlformats.org/officeDocument/2006/relationships/hyperlink" Target="mailto:darteagaa@cajaviviendapopular.gov.co" TargetMode="External"/><Relationship Id="rId17" Type="http://schemas.openxmlformats.org/officeDocument/2006/relationships/hyperlink" Target="mailto:mvallejov@cajaviviendapopular.gov.co" TargetMode="External"/><Relationship Id="rId16" Type="http://schemas.openxmlformats.org/officeDocument/2006/relationships/hyperlink" Target="mailto:atorob@cajaviviendapopular.gov.co" TargetMode="External"/><Relationship Id="rId19" Type="http://schemas.openxmlformats.org/officeDocument/2006/relationships/hyperlink" Target="mailto:jcarrillop@cajaviviviendapopular.gov.co" TargetMode="External"/><Relationship Id="rId18" Type="http://schemas.openxmlformats.org/officeDocument/2006/relationships/hyperlink" Target="mailto:mperezb@cajavi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xSplit="1.0" ySplit="8.0" topLeftCell="B9" activePane="bottomRight" state="frozen"/>
      <selection activeCell="B1" sqref="B1" pane="topRight"/>
      <selection activeCell="A9" sqref="A9" pane="bottomLeft"/>
      <selection activeCell="B9" sqref="B9" pane="bottomRight"/>
    </sheetView>
  </sheetViews>
  <sheetFormatPr customHeight="1" defaultColWidth="14.43" defaultRowHeight="15.0"/>
  <cols>
    <col customWidth="1" min="1" max="1" width="3.57"/>
    <col customWidth="1" min="2" max="2" width="6.0"/>
    <col customWidth="1" min="3" max="3" width="45.14"/>
    <col customWidth="1" min="4" max="4" width="16.86"/>
    <col customWidth="1" min="5" max="5" width="24.57"/>
    <col customWidth="1" min="6" max="6" width="30.0"/>
    <col customWidth="1" min="7" max="7" width="51.71"/>
    <col customWidth="1" min="8" max="8" width="58.0"/>
    <col customWidth="1" min="9" max="9" width="58.14"/>
    <col customWidth="1" min="10" max="10" width="17.43"/>
    <col customWidth="1" min="11" max="11" width="15.71"/>
    <col customWidth="1" min="12" max="12" width="36.43"/>
    <col customWidth="1" min="13" max="13" width="48.29"/>
    <col customWidth="1" min="14" max="14" width="42.43"/>
    <col customWidth="1" min="15" max="15" width="28.14"/>
    <col customWidth="1" min="16" max="16" width="20.86"/>
    <col customWidth="1" min="17" max="26" width="11.43"/>
  </cols>
  <sheetData>
    <row r="1" ht="15.75" customHeight="1">
      <c r="A1" s="1"/>
      <c r="B1" s="77"/>
      <c r="C1" s="1"/>
      <c r="D1" s="1"/>
      <c r="E1" s="2"/>
      <c r="F1" s="2"/>
      <c r="G1" s="2"/>
      <c r="H1" s="1"/>
      <c r="I1" s="1"/>
      <c r="J1" s="1"/>
      <c r="K1" s="1"/>
      <c r="L1" s="2"/>
      <c r="M1" s="1"/>
      <c r="N1" s="1"/>
      <c r="O1" s="3"/>
      <c r="P1" s="1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ht="15.75" customHeight="1">
      <c r="A2" s="1"/>
      <c r="B2" s="4" t="s">
        <v>591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ht="15.75" customHeight="1">
      <c r="A3" s="1"/>
      <c r="B3" s="7"/>
      <c r="P3" s="8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ht="15.75" customHeight="1">
      <c r="A4" s="1"/>
      <c r="B4" s="7"/>
      <c r="P4" s="8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ht="15.75" customHeight="1">
      <c r="A5" s="1"/>
      <c r="B5" s="7"/>
      <c r="P5" s="8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15.75" customHeight="1">
      <c r="A6" s="1"/>
      <c r="B6" s="7"/>
      <c r="P6" s="8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ht="34.5" customHeight="1">
      <c r="A7" s="1"/>
      <c r="B7" s="78" t="s">
        <v>1</v>
      </c>
      <c r="C7" s="79" t="s">
        <v>2</v>
      </c>
      <c r="D7" s="80" t="s">
        <v>3</v>
      </c>
      <c r="E7" s="15"/>
      <c r="F7" s="16"/>
      <c r="G7" s="81" t="s">
        <v>592</v>
      </c>
      <c r="H7" s="82" t="s">
        <v>593</v>
      </c>
      <c r="I7" s="19"/>
      <c r="J7" s="19"/>
      <c r="K7" s="20"/>
      <c r="L7" s="81" t="s">
        <v>594</v>
      </c>
      <c r="M7" s="83" t="s">
        <v>7</v>
      </c>
      <c r="N7" s="84" t="s">
        <v>8</v>
      </c>
      <c r="O7" s="85" t="s">
        <v>9</v>
      </c>
      <c r="P7" s="86" t="s">
        <v>10</v>
      </c>
      <c r="Q7" s="56"/>
      <c r="R7" s="56"/>
      <c r="S7" s="56"/>
      <c r="T7" s="56"/>
      <c r="U7" s="56"/>
      <c r="V7" s="56"/>
      <c r="W7" s="56"/>
      <c r="X7" s="56"/>
      <c r="Y7" s="56"/>
      <c r="Z7" s="56"/>
    </row>
    <row r="8" ht="33.0" customHeight="1">
      <c r="A8" s="1"/>
      <c r="B8" s="24"/>
      <c r="C8" s="25"/>
      <c r="D8" s="87" t="s">
        <v>11</v>
      </c>
      <c r="E8" s="88" t="s">
        <v>12</v>
      </c>
      <c r="F8" s="89" t="s">
        <v>13</v>
      </c>
      <c r="G8" s="29"/>
      <c r="H8" s="90" t="s">
        <v>594</v>
      </c>
      <c r="I8" s="90" t="s">
        <v>15</v>
      </c>
      <c r="J8" s="91" t="s">
        <v>16</v>
      </c>
      <c r="K8" s="91" t="s">
        <v>595</v>
      </c>
      <c r="L8" s="29"/>
      <c r="M8" s="29"/>
      <c r="N8" s="25"/>
      <c r="O8" s="25"/>
      <c r="P8" s="92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17.25" customHeight="1">
      <c r="A9" s="1"/>
      <c r="B9" s="93">
        <v>1.0</v>
      </c>
      <c r="C9" s="94" t="s">
        <v>596</v>
      </c>
      <c r="D9" s="94" t="s">
        <v>19</v>
      </c>
      <c r="E9" s="94" t="s">
        <v>597</v>
      </c>
      <c r="F9" s="94" t="s">
        <v>598</v>
      </c>
      <c r="G9" s="94" t="s">
        <v>599</v>
      </c>
      <c r="H9" s="95" t="s">
        <v>600</v>
      </c>
      <c r="I9" s="95" t="s">
        <v>601</v>
      </c>
      <c r="J9" s="96">
        <v>39904.0</v>
      </c>
      <c r="K9" s="96">
        <v>40025.0</v>
      </c>
      <c r="L9" s="94" t="s">
        <v>602</v>
      </c>
      <c r="M9" s="94" t="s">
        <v>603</v>
      </c>
      <c r="N9" s="97" t="s">
        <v>604</v>
      </c>
      <c r="O9" s="94">
        <v>3494520.0</v>
      </c>
      <c r="P9" s="98">
        <v>7641209.0</v>
      </c>
      <c r="Q9" s="56"/>
      <c r="R9" s="56"/>
      <c r="S9" s="56"/>
      <c r="T9" s="56"/>
      <c r="U9" s="56"/>
      <c r="V9" s="56"/>
      <c r="W9" s="56"/>
      <c r="X9" s="56"/>
      <c r="Y9" s="56"/>
      <c r="Z9" s="56"/>
    </row>
    <row r="10" ht="17.25" customHeight="1">
      <c r="A10" s="1"/>
      <c r="B10" s="58"/>
      <c r="C10" s="58"/>
      <c r="D10" s="58"/>
      <c r="E10" s="58"/>
      <c r="F10" s="58"/>
      <c r="G10" s="58"/>
      <c r="H10" s="95" t="s">
        <v>605</v>
      </c>
      <c r="I10" s="95" t="s">
        <v>601</v>
      </c>
      <c r="J10" s="96">
        <v>39828.0</v>
      </c>
      <c r="K10" s="96">
        <v>39902.0</v>
      </c>
      <c r="L10" s="58"/>
      <c r="M10" s="58"/>
      <c r="N10" s="58"/>
      <c r="O10" s="58"/>
      <c r="P10" s="58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ht="17.25" customHeight="1">
      <c r="A11" s="1"/>
      <c r="B11" s="58"/>
      <c r="C11" s="58"/>
      <c r="D11" s="58"/>
      <c r="E11" s="58"/>
      <c r="F11" s="58"/>
      <c r="G11" s="58"/>
      <c r="H11" s="95" t="s">
        <v>606</v>
      </c>
      <c r="I11" s="95" t="s">
        <v>601</v>
      </c>
      <c r="J11" s="96">
        <v>39508.0</v>
      </c>
      <c r="K11" s="96">
        <v>39797.0</v>
      </c>
      <c r="L11" s="58"/>
      <c r="M11" s="58"/>
      <c r="N11" s="58"/>
      <c r="O11" s="58"/>
      <c r="P11" s="58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ht="15.75" customHeight="1">
      <c r="A12" s="2"/>
      <c r="B12" s="58"/>
      <c r="C12" s="58"/>
      <c r="D12" s="58"/>
      <c r="E12" s="58"/>
      <c r="F12" s="58"/>
      <c r="G12" s="58"/>
      <c r="H12" s="95" t="s">
        <v>607</v>
      </c>
      <c r="I12" s="95" t="s">
        <v>601</v>
      </c>
      <c r="J12" s="96">
        <v>39435.0</v>
      </c>
      <c r="K12" s="96">
        <v>39507.0</v>
      </c>
      <c r="L12" s="58"/>
      <c r="M12" s="58"/>
      <c r="N12" s="58"/>
      <c r="O12" s="58"/>
      <c r="P12" s="58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ht="15.75" customHeight="1">
      <c r="A13" s="2"/>
      <c r="B13" s="58"/>
      <c r="C13" s="58"/>
      <c r="D13" s="58"/>
      <c r="E13" s="58"/>
      <c r="F13" s="58"/>
      <c r="G13" s="58"/>
      <c r="H13" s="95" t="s">
        <v>608</v>
      </c>
      <c r="I13" s="95" t="s">
        <v>601</v>
      </c>
      <c r="J13" s="96">
        <v>39406.0</v>
      </c>
      <c r="K13" s="96">
        <v>39430.0</v>
      </c>
      <c r="L13" s="58"/>
      <c r="M13" s="58"/>
      <c r="N13" s="58"/>
      <c r="O13" s="58"/>
      <c r="P13" s="58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ht="15.75" customHeight="1">
      <c r="A14" s="2"/>
      <c r="B14" s="58"/>
      <c r="C14" s="58"/>
      <c r="D14" s="58"/>
      <c r="E14" s="58"/>
      <c r="F14" s="58"/>
      <c r="G14" s="58"/>
      <c r="H14" s="95" t="s">
        <v>609</v>
      </c>
      <c r="I14" s="95" t="s">
        <v>610</v>
      </c>
      <c r="J14" s="96">
        <v>38732.0</v>
      </c>
      <c r="K14" s="96">
        <v>39021.0</v>
      </c>
      <c r="L14" s="58"/>
      <c r="M14" s="58"/>
      <c r="N14" s="58"/>
      <c r="O14" s="58"/>
      <c r="P14" s="58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ht="15.75" customHeight="1">
      <c r="A15" s="2"/>
      <c r="B15" s="58"/>
      <c r="C15" s="58"/>
      <c r="D15" s="58"/>
      <c r="E15" s="58"/>
      <c r="F15" s="58"/>
      <c r="G15" s="58"/>
      <c r="H15" s="95" t="s">
        <v>611</v>
      </c>
      <c r="I15" s="95" t="s">
        <v>612</v>
      </c>
      <c r="J15" s="99">
        <v>41291.0</v>
      </c>
      <c r="K15" s="99">
        <v>41431.0</v>
      </c>
      <c r="L15" s="58"/>
      <c r="M15" s="58"/>
      <c r="N15" s="58"/>
      <c r="O15" s="58"/>
      <c r="P15" s="58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ht="15.75" customHeight="1">
      <c r="A16" s="2"/>
      <c r="B16" s="58"/>
      <c r="C16" s="58"/>
      <c r="D16" s="58"/>
      <c r="E16" s="58"/>
      <c r="F16" s="58"/>
      <c r="G16" s="58"/>
      <c r="H16" s="95" t="s">
        <v>613</v>
      </c>
      <c r="I16" s="95" t="s">
        <v>612</v>
      </c>
      <c r="J16" s="99">
        <v>40921.0</v>
      </c>
      <c r="K16" s="99">
        <v>41274.0</v>
      </c>
      <c r="L16" s="58"/>
      <c r="M16" s="58"/>
      <c r="N16" s="58"/>
      <c r="O16" s="58"/>
      <c r="P16" s="58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ht="15.75" customHeight="1">
      <c r="A17" s="2"/>
      <c r="B17" s="58"/>
      <c r="C17" s="58"/>
      <c r="D17" s="58"/>
      <c r="E17" s="58"/>
      <c r="F17" s="58"/>
      <c r="G17" s="58"/>
      <c r="H17" s="95" t="s">
        <v>614</v>
      </c>
      <c r="I17" s="95" t="s">
        <v>612</v>
      </c>
      <c r="J17" s="99">
        <v>40554.0</v>
      </c>
      <c r="K17" s="99">
        <v>40904.0</v>
      </c>
      <c r="L17" s="58"/>
      <c r="M17" s="58"/>
      <c r="N17" s="58"/>
      <c r="O17" s="58"/>
      <c r="P17" s="58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ht="15.75" customHeight="1">
      <c r="A18" s="2"/>
      <c r="B18" s="58"/>
      <c r="C18" s="58"/>
      <c r="D18" s="58"/>
      <c r="E18" s="58"/>
      <c r="F18" s="58"/>
      <c r="G18" s="58"/>
      <c r="H18" s="95" t="s">
        <v>615</v>
      </c>
      <c r="I18" s="95" t="s">
        <v>612</v>
      </c>
      <c r="J18" s="99">
        <v>40190.0</v>
      </c>
      <c r="K18" s="99">
        <v>40543.0</v>
      </c>
      <c r="L18" s="58"/>
      <c r="M18" s="58"/>
      <c r="N18" s="58"/>
      <c r="O18" s="58"/>
      <c r="P18" s="58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ht="15.75" customHeight="1">
      <c r="A19" s="2"/>
      <c r="B19" s="48"/>
      <c r="C19" s="48"/>
      <c r="D19" s="48"/>
      <c r="E19" s="48"/>
      <c r="F19" s="48"/>
      <c r="G19" s="48"/>
      <c r="H19" s="95" t="s">
        <v>616</v>
      </c>
      <c r="I19" s="95" t="s">
        <v>34</v>
      </c>
      <c r="J19" s="99">
        <v>42446.0</v>
      </c>
      <c r="K19" s="99" t="s">
        <v>38</v>
      </c>
      <c r="L19" s="48"/>
      <c r="M19" s="48"/>
      <c r="N19" s="48"/>
      <c r="O19" s="48"/>
      <c r="P19" s="48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ht="16.5" customHeight="1">
      <c r="A20" s="1"/>
      <c r="B20" s="93">
        <f>+B9+1</f>
        <v>2</v>
      </c>
      <c r="C20" s="94" t="s">
        <v>617</v>
      </c>
      <c r="D20" s="94" t="s">
        <v>19</v>
      </c>
      <c r="E20" s="100" t="s">
        <v>618</v>
      </c>
      <c r="F20" s="94" t="s">
        <v>619</v>
      </c>
      <c r="G20" s="94" t="s">
        <v>620</v>
      </c>
      <c r="H20" s="101" t="s">
        <v>621</v>
      </c>
      <c r="I20" s="101" t="s">
        <v>622</v>
      </c>
      <c r="J20" s="99">
        <v>40787.0</v>
      </c>
      <c r="K20" s="99">
        <v>42185.0</v>
      </c>
      <c r="L20" s="94" t="s">
        <v>623</v>
      </c>
      <c r="M20" s="94" t="str">
        <f>+M9</f>
        <v>DIRECCIÒN GENERAL</v>
      </c>
      <c r="N20" s="97" t="s">
        <v>624</v>
      </c>
      <c r="O20" s="94">
        <v>3494520.0</v>
      </c>
      <c r="P20" s="98">
        <v>1716706.0</v>
      </c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ht="15.75" customHeight="1">
      <c r="A21" s="1"/>
      <c r="B21" s="48"/>
      <c r="C21" s="48"/>
      <c r="D21" s="48"/>
      <c r="E21" s="48"/>
      <c r="F21" s="48"/>
      <c r="G21" s="48"/>
      <c r="H21" s="101" t="s">
        <v>623</v>
      </c>
      <c r="I21" s="95" t="s">
        <v>34</v>
      </c>
      <c r="J21" s="99">
        <v>42635.0</v>
      </c>
      <c r="K21" s="99" t="s">
        <v>38</v>
      </c>
      <c r="L21" s="48"/>
      <c r="M21" s="48"/>
      <c r="N21" s="48"/>
      <c r="O21" s="48"/>
      <c r="P21" s="48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ht="18.0" customHeight="1">
      <c r="A22" s="2"/>
      <c r="B22" s="102">
        <f>+B20+1</f>
        <v>3</v>
      </c>
      <c r="C22" s="103" t="s">
        <v>625</v>
      </c>
      <c r="D22" s="94" t="s">
        <v>19</v>
      </c>
      <c r="E22" s="94" t="s">
        <v>40</v>
      </c>
      <c r="F22" s="94" t="str">
        <f>+E22</f>
        <v>BOGOTA D.C</v>
      </c>
      <c r="G22" s="94" t="s">
        <v>626</v>
      </c>
      <c r="H22" s="95" t="s">
        <v>54</v>
      </c>
      <c r="I22" s="95" t="s">
        <v>34</v>
      </c>
      <c r="J22" s="99">
        <v>39867.0</v>
      </c>
      <c r="K22" s="99">
        <v>40201.0</v>
      </c>
      <c r="L22" s="94" t="str">
        <f>+H32</f>
        <v>SECRETARIA EJECUTIVA 425-12</v>
      </c>
      <c r="M22" s="94" t="s">
        <v>603</v>
      </c>
      <c r="N22" s="97" t="s">
        <v>627</v>
      </c>
      <c r="O22" s="94">
        <v>3494520.0</v>
      </c>
      <c r="P22" s="98">
        <v>2030189.0</v>
      </c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ht="15.75" customHeight="1">
      <c r="A23" s="2"/>
      <c r="B23" s="58"/>
      <c r="C23" s="58"/>
      <c r="D23" s="58"/>
      <c r="E23" s="58"/>
      <c r="F23" s="58"/>
      <c r="G23" s="58"/>
      <c r="H23" s="95" t="s">
        <v>54</v>
      </c>
      <c r="I23" s="95" t="s">
        <v>34</v>
      </c>
      <c r="J23" s="99">
        <v>40205.0</v>
      </c>
      <c r="K23" s="99">
        <v>40570.0</v>
      </c>
      <c r="L23" s="58"/>
      <c r="M23" s="58"/>
      <c r="N23" s="58"/>
      <c r="O23" s="58"/>
      <c r="P23" s="58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15.75" customHeight="1">
      <c r="A24" s="2"/>
      <c r="B24" s="58"/>
      <c r="C24" s="58"/>
      <c r="D24" s="58"/>
      <c r="E24" s="58"/>
      <c r="F24" s="58"/>
      <c r="G24" s="58"/>
      <c r="H24" s="95" t="s">
        <v>54</v>
      </c>
      <c r="I24" s="95" t="s">
        <v>34</v>
      </c>
      <c r="J24" s="99">
        <v>40577.0</v>
      </c>
      <c r="K24" s="99">
        <v>40564.0</v>
      </c>
      <c r="L24" s="58"/>
      <c r="M24" s="58"/>
      <c r="N24" s="58"/>
      <c r="O24" s="58"/>
      <c r="P24" s="58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15.75" customHeight="1">
      <c r="A25" s="2"/>
      <c r="B25" s="58"/>
      <c r="C25" s="58"/>
      <c r="D25" s="58"/>
      <c r="E25" s="58"/>
      <c r="F25" s="58"/>
      <c r="G25" s="58"/>
      <c r="H25" s="95" t="s">
        <v>54</v>
      </c>
      <c r="I25" s="95" t="s">
        <v>34</v>
      </c>
      <c r="J25" s="99">
        <v>40940.0</v>
      </c>
      <c r="K25" s="99">
        <v>41029.0</v>
      </c>
      <c r="L25" s="58"/>
      <c r="M25" s="58"/>
      <c r="N25" s="58"/>
      <c r="O25" s="58"/>
      <c r="P25" s="58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15.75" customHeight="1">
      <c r="A26" s="2"/>
      <c r="B26" s="58"/>
      <c r="C26" s="58"/>
      <c r="D26" s="58"/>
      <c r="E26" s="58"/>
      <c r="F26" s="58"/>
      <c r="G26" s="58"/>
      <c r="H26" s="95" t="s">
        <v>54</v>
      </c>
      <c r="I26" s="95" t="s">
        <v>34</v>
      </c>
      <c r="J26" s="99">
        <v>41033.0</v>
      </c>
      <c r="K26" s="99">
        <v>41093.0</v>
      </c>
      <c r="L26" s="58"/>
      <c r="M26" s="58"/>
      <c r="N26" s="58"/>
      <c r="O26" s="58"/>
      <c r="P26" s="58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15.75" customHeight="1">
      <c r="A27" s="2"/>
      <c r="B27" s="58"/>
      <c r="C27" s="58"/>
      <c r="D27" s="58"/>
      <c r="E27" s="58"/>
      <c r="F27" s="58"/>
      <c r="G27" s="58"/>
      <c r="H27" s="95" t="s">
        <v>54</v>
      </c>
      <c r="I27" s="95" t="s">
        <v>34</v>
      </c>
      <c r="J27" s="99">
        <v>41095.0</v>
      </c>
      <c r="K27" s="99">
        <v>41273.0</v>
      </c>
      <c r="L27" s="58"/>
      <c r="M27" s="58"/>
      <c r="N27" s="58"/>
      <c r="O27" s="58"/>
      <c r="P27" s="58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16.5" customHeight="1">
      <c r="A28" s="2"/>
      <c r="B28" s="58"/>
      <c r="C28" s="58"/>
      <c r="D28" s="58"/>
      <c r="E28" s="58"/>
      <c r="F28" s="58"/>
      <c r="G28" s="58"/>
      <c r="H28" s="95" t="s">
        <v>54</v>
      </c>
      <c r="I28" s="95" t="s">
        <v>34</v>
      </c>
      <c r="J28" s="99">
        <v>41284.0</v>
      </c>
      <c r="K28" s="99">
        <v>41342.0</v>
      </c>
      <c r="L28" s="58"/>
      <c r="M28" s="58"/>
      <c r="N28" s="58"/>
      <c r="O28" s="58"/>
      <c r="P28" s="58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15.75" customHeight="1">
      <c r="A29" s="2"/>
      <c r="B29" s="58"/>
      <c r="C29" s="58"/>
      <c r="D29" s="58"/>
      <c r="E29" s="58"/>
      <c r="F29" s="58"/>
      <c r="G29" s="58"/>
      <c r="H29" s="95" t="s">
        <v>54</v>
      </c>
      <c r="I29" s="95" t="s">
        <v>34</v>
      </c>
      <c r="J29" s="99">
        <v>41354.0</v>
      </c>
      <c r="K29" s="99">
        <v>41490.0</v>
      </c>
      <c r="L29" s="58"/>
      <c r="M29" s="58"/>
      <c r="N29" s="58"/>
      <c r="O29" s="58"/>
      <c r="P29" s="58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15.75" customHeight="1">
      <c r="A30" s="2"/>
      <c r="B30" s="58"/>
      <c r="C30" s="58"/>
      <c r="D30" s="58"/>
      <c r="E30" s="58"/>
      <c r="F30" s="58"/>
      <c r="G30" s="58"/>
      <c r="H30" s="95" t="s">
        <v>54</v>
      </c>
      <c r="I30" s="95" t="s">
        <v>34</v>
      </c>
      <c r="J30" s="99">
        <v>41501.0</v>
      </c>
      <c r="K30" s="99">
        <v>41561.0</v>
      </c>
      <c r="L30" s="58"/>
      <c r="M30" s="58"/>
      <c r="N30" s="58"/>
      <c r="O30" s="58"/>
      <c r="P30" s="58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16.5" customHeight="1">
      <c r="A31" s="1"/>
      <c r="B31" s="58"/>
      <c r="C31" s="58"/>
      <c r="D31" s="58"/>
      <c r="E31" s="58"/>
      <c r="F31" s="58"/>
      <c r="G31" s="58"/>
      <c r="H31" s="95" t="s">
        <v>54</v>
      </c>
      <c r="I31" s="95" t="s">
        <v>34</v>
      </c>
      <c r="J31" s="99">
        <v>41563.0</v>
      </c>
      <c r="K31" s="99">
        <v>41638.0</v>
      </c>
      <c r="L31" s="58"/>
      <c r="M31" s="58"/>
      <c r="N31" s="58"/>
      <c r="O31" s="58"/>
      <c r="P31" s="58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15.75" customHeight="1">
      <c r="A32" s="2"/>
      <c r="B32" s="48"/>
      <c r="C32" s="48"/>
      <c r="D32" s="48"/>
      <c r="E32" s="48"/>
      <c r="F32" s="48"/>
      <c r="G32" s="48"/>
      <c r="H32" s="95" t="s">
        <v>628</v>
      </c>
      <c r="I32" s="95" t="str">
        <f>+I31</f>
        <v>CAJA DE LA VIVIENDA POPULAR</v>
      </c>
      <c r="J32" s="99">
        <v>41718.0</v>
      </c>
      <c r="K32" s="99" t="s">
        <v>38</v>
      </c>
      <c r="L32" s="48"/>
      <c r="M32" s="48"/>
      <c r="N32" s="48"/>
      <c r="O32" s="48"/>
      <c r="P32" s="48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18.0" customHeight="1">
      <c r="A33" s="1"/>
      <c r="B33" s="93">
        <v>4.0</v>
      </c>
      <c r="C33" s="94" t="s">
        <v>629</v>
      </c>
      <c r="D33" s="94" t="s">
        <v>19</v>
      </c>
      <c r="E33" s="100" t="s">
        <v>630</v>
      </c>
      <c r="F33" s="94" t="s">
        <v>328</v>
      </c>
      <c r="G33" s="94" t="s">
        <v>361</v>
      </c>
      <c r="H33" s="101" t="s">
        <v>54</v>
      </c>
      <c r="I33" s="95" t="s">
        <v>631</v>
      </c>
      <c r="J33" s="95" t="s">
        <v>632</v>
      </c>
      <c r="K33" s="95" t="s">
        <v>633</v>
      </c>
      <c r="L33" s="94" t="str">
        <f>+H35</f>
        <v>JEFE DE OFICINA 115-02</v>
      </c>
      <c r="M33" s="94" t="s">
        <v>634</v>
      </c>
      <c r="N33" s="97" t="s">
        <v>635</v>
      </c>
      <c r="O33" s="94">
        <v>3494520.0</v>
      </c>
      <c r="P33" s="98">
        <v>5550935.0</v>
      </c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ht="18.75" customHeight="1">
      <c r="A34" s="1"/>
      <c r="B34" s="58"/>
      <c r="C34" s="58"/>
      <c r="D34" s="58"/>
      <c r="E34" s="58"/>
      <c r="F34" s="58"/>
      <c r="G34" s="58"/>
      <c r="H34" s="101" t="s">
        <v>54</v>
      </c>
      <c r="I34" s="95" t="s">
        <v>636</v>
      </c>
      <c r="J34" s="95" t="s">
        <v>637</v>
      </c>
      <c r="K34" s="95">
        <v>41943.0</v>
      </c>
      <c r="L34" s="58"/>
      <c r="M34" s="58"/>
      <c r="N34" s="58"/>
      <c r="O34" s="58"/>
      <c r="P34" s="58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ht="17.25" customHeight="1">
      <c r="A35" s="1"/>
      <c r="B35" s="48"/>
      <c r="C35" s="48"/>
      <c r="D35" s="48"/>
      <c r="E35" s="48"/>
      <c r="F35" s="48"/>
      <c r="G35" s="48"/>
      <c r="H35" s="101" t="s">
        <v>638</v>
      </c>
      <c r="I35" s="95" t="s">
        <v>34</v>
      </c>
      <c r="J35" s="99">
        <v>42684.0</v>
      </c>
      <c r="K35" s="95" t="s">
        <v>38</v>
      </c>
      <c r="L35" s="48"/>
      <c r="M35" s="48"/>
      <c r="N35" s="48"/>
      <c r="O35" s="48"/>
      <c r="P35" s="48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ht="17.25" customHeight="1">
      <c r="A36" s="1"/>
      <c r="B36" s="93">
        <v>5.0</v>
      </c>
      <c r="C36" s="94" t="s">
        <v>639</v>
      </c>
      <c r="D36" s="94" t="s">
        <v>19</v>
      </c>
      <c r="E36" s="100" t="s">
        <v>40</v>
      </c>
      <c r="F36" s="94" t="s">
        <v>40</v>
      </c>
      <c r="G36" s="94" t="s">
        <v>402</v>
      </c>
      <c r="H36" s="101" t="s">
        <v>640</v>
      </c>
      <c r="I36" s="95" t="s">
        <v>641</v>
      </c>
      <c r="J36" s="99">
        <v>40023.0</v>
      </c>
      <c r="K36" s="99">
        <v>40192.0</v>
      </c>
      <c r="L36" s="94" t="str">
        <f>+H41</f>
        <v>ASESOR 105-01</v>
      </c>
      <c r="M36" s="94" t="s">
        <v>642</v>
      </c>
      <c r="N36" s="97" t="s">
        <v>643</v>
      </c>
      <c r="O36" s="94">
        <v>3494520.0</v>
      </c>
      <c r="P36" s="98">
        <v>4978031.0</v>
      </c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ht="17.25" customHeight="1">
      <c r="A37" s="1"/>
      <c r="B37" s="58"/>
      <c r="C37" s="58"/>
      <c r="D37" s="58"/>
      <c r="E37" s="58"/>
      <c r="F37" s="58"/>
      <c r="G37" s="58"/>
      <c r="H37" s="101" t="s">
        <v>54</v>
      </c>
      <c r="I37" s="95" t="str">
        <f>+I36</f>
        <v>CUERPO DE BOMBEROS</v>
      </c>
      <c r="J37" s="99">
        <v>40199.0</v>
      </c>
      <c r="K37" s="99">
        <v>40563.0</v>
      </c>
      <c r="L37" s="58"/>
      <c r="M37" s="58"/>
      <c r="N37" s="58"/>
      <c r="O37" s="58"/>
      <c r="P37" s="58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ht="17.25" customHeight="1">
      <c r="A38" s="1"/>
      <c r="B38" s="58"/>
      <c r="C38" s="58"/>
      <c r="D38" s="58"/>
      <c r="E38" s="58"/>
      <c r="F38" s="58"/>
      <c r="G38" s="58"/>
      <c r="H38" s="101" t="s">
        <v>54</v>
      </c>
      <c r="I38" s="95" t="s">
        <v>34</v>
      </c>
      <c r="J38" s="99">
        <v>41354.0</v>
      </c>
      <c r="K38" s="99">
        <v>41445.0</v>
      </c>
      <c r="L38" s="58"/>
      <c r="M38" s="58"/>
      <c r="N38" s="58"/>
      <c r="O38" s="58"/>
      <c r="P38" s="58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ht="17.25" customHeight="1">
      <c r="A39" s="1"/>
      <c r="B39" s="58"/>
      <c r="C39" s="58"/>
      <c r="D39" s="58"/>
      <c r="E39" s="58"/>
      <c r="F39" s="58"/>
      <c r="G39" s="58"/>
      <c r="H39" s="101" t="s">
        <v>251</v>
      </c>
      <c r="I39" s="95" t="s">
        <v>34</v>
      </c>
      <c r="J39" s="99">
        <v>41457.0</v>
      </c>
      <c r="K39" s="99">
        <v>41651.0</v>
      </c>
      <c r="L39" s="58"/>
      <c r="M39" s="58"/>
      <c r="N39" s="58"/>
      <c r="O39" s="58"/>
      <c r="P39" s="58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ht="17.25" customHeight="1">
      <c r="A40" s="1"/>
      <c r="B40" s="58"/>
      <c r="C40" s="58"/>
      <c r="D40" s="58"/>
      <c r="E40" s="58"/>
      <c r="F40" s="58"/>
      <c r="G40" s="58"/>
      <c r="H40" s="101" t="s">
        <v>644</v>
      </c>
      <c r="I40" s="95" t="s">
        <v>645</v>
      </c>
      <c r="J40" s="99">
        <v>41656.0</v>
      </c>
      <c r="K40" s="99">
        <v>43100.0</v>
      </c>
      <c r="L40" s="58"/>
      <c r="M40" s="58"/>
      <c r="N40" s="58"/>
      <c r="O40" s="58"/>
      <c r="P40" s="58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ht="17.25" customHeight="1">
      <c r="A41" s="1"/>
      <c r="B41" s="48"/>
      <c r="C41" s="48"/>
      <c r="D41" s="48"/>
      <c r="E41" s="48"/>
      <c r="F41" s="48"/>
      <c r="G41" s="48"/>
      <c r="H41" s="101" t="s">
        <v>646</v>
      </c>
      <c r="I41" s="95" t="s">
        <v>34</v>
      </c>
      <c r="J41" s="99">
        <v>43132.0</v>
      </c>
      <c r="K41" s="95" t="s">
        <v>38</v>
      </c>
      <c r="L41" s="48"/>
      <c r="M41" s="48"/>
      <c r="N41" s="48"/>
      <c r="O41" s="48"/>
      <c r="P41" s="48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ht="19.5" customHeight="1">
      <c r="A42" s="1"/>
      <c r="B42" s="93">
        <v>6.0</v>
      </c>
      <c r="C42" s="94" t="s">
        <v>647</v>
      </c>
      <c r="D42" s="94" t="s">
        <v>19</v>
      </c>
      <c r="E42" s="94" t="s">
        <v>40</v>
      </c>
      <c r="F42" s="94" t="s">
        <v>40</v>
      </c>
      <c r="G42" s="94" t="s">
        <v>648</v>
      </c>
      <c r="H42" s="94" t="s">
        <v>649</v>
      </c>
      <c r="I42" s="94" t="s">
        <v>650</v>
      </c>
      <c r="J42" s="104">
        <v>39458.0</v>
      </c>
      <c r="K42" s="104">
        <v>40785.0</v>
      </c>
      <c r="L42" s="94" t="str">
        <f>+H44</f>
        <v>AUXILIAR ADMINISTRATIVO 407-04</v>
      </c>
      <c r="M42" s="94" t="str">
        <f>+M36</f>
        <v>OFICINA ASESORA DE CONTROL INTERNO</v>
      </c>
      <c r="N42" s="97" t="s">
        <v>651</v>
      </c>
      <c r="O42" s="94">
        <v>3494520.0</v>
      </c>
      <c r="P42" s="98">
        <v>1251194.0</v>
      </c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ht="4.5" hidden="1" customHeight="1">
      <c r="A43" s="1"/>
      <c r="B43" s="58"/>
      <c r="C43" s="58"/>
      <c r="D43" s="58"/>
      <c r="E43" s="58"/>
      <c r="F43" s="58"/>
      <c r="G43" s="58"/>
      <c r="H43" s="48"/>
      <c r="I43" s="48"/>
      <c r="J43" s="48"/>
      <c r="K43" s="48"/>
      <c r="L43" s="58"/>
      <c r="M43" s="58"/>
      <c r="N43" s="58"/>
      <c r="O43" s="58"/>
      <c r="P43" s="58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ht="15.75" customHeight="1">
      <c r="A44" s="1"/>
      <c r="B44" s="48"/>
      <c r="C44" s="48"/>
      <c r="D44" s="48"/>
      <c r="E44" s="48"/>
      <c r="F44" s="48"/>
      <c r="G44" s="48"/>
      <c r="H44" s="101" t="s">
        <v>652</v>
      </c>
      <c r="I44" s="101" t="s">
        <v>34</v>
      </c>
      <c r="J44" s="99">
        <v>40787.0</v>
      </c>
      <c r="K44" s="99" t="s">
        <v>38</v>
      </c>
      <c r="L44" s="48"/>
      <c r="M44" s="48"/>
      <c r="N44" s="48"/>
      <c r="O44" s="48"/>
      <c r="P44" s="48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ht="16.5" customHeight="1">
      <c r="A45" s="1"/>
      <c r="B45" s="93">
        <v>7.0</v>
      </c>
      <c r="C45" s="94" t="s">
        <v>653</v>
      </c>
      <c r="D45" s="94" t="s">
        <v>19</v>
      </c>
      <c r="E45" s="94" t="s">
        <v>597</v>
      </c>
      <c r="F45" s="94" t="s">
        <v>598</v>
      </c>
      <c r="G45" s="94" t="s">
        <v>41</v>
      </c>
      <c r="H45" s="101" t="s">
        <v>654</v>
      </c>
      <c r="I45" s="101" t="s">
        <v>655</v>
      </c>
      <c r="J45" s="99">
        <v>39549.0</v>
      </c>
      <c r="K45" s="99">
        <v>39752.0</v>
      </c>
      <c r="L45" s="94" t="str">
        <f>+H57</f>
        <v>DIRECTOR JURIDICO 009 - 02</v>
      </c>
      <c r="M45" s="94" t="s">
        <v>656</v>
      </c>
      <c r="N45" s="97" t="s">
        <v>657</v>
      </c>
      <c r="O45" s="94">
        <v>3494520.0</v>
      </c>
      <c r="P45" s="98">
        <v>6082914.0</v>
      </c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ht="16.5" customHeight="1">
      <c r="A46" s="1"/>
      <c r="B46" s="58"/>
      <c r="C46" s="58"/>
      <c r="D46" s="58"/>
      <c r="E46" s="58"/>
      <c r="F46" s="58"/>
      <c r="G46" s="58"/>
      <c r="H46" s="101" t="s">
        <v>658</v>
      </c>
      <c r="I46" s="101" t="s">
        <v>655</v>
      </c>
      <c r="J46" s="99">
        <v>39753.0</v>
      </c>
      <c r="K46" s="99">
        <v>40063.0</v>
      </c>
      <c r="L46" s="58"/>
      <c r="M46" s="58"/>
      <c r="N46" s="58"/>
      <c r="O46" s="58"/>
      <c r="P46" s="58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ht="15.75" customHeight="1">
      <c r="A47" s="1"/>
      <c r="B47" s="58"/>
      <c r="C47" s="58"/>
      <c r="D47" s="58"/>
      <c r="E47" s="58"/>
      <c r="F47" s="58"/>
      <c r="G47" s="58"/>
      <c r="H47" s="101" t="s">
        <v>659</v>
      </c>
      <c r="I47" s="101" t="s">
        <v>660</v>
      </c>
      <c r="J47" s="99">
        <v>40064.0</v>
      </c>
      <c r="K47" s="99">
        <v>40223.0</v>
      </c>
      <c r="L47" s="58"/>
      <c r="M47" s="58"/>
      <c r="N47" s="58"/>
      <c r="O47" s="58"/>
      <c r="P47" s="58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ht="15.75" customHeight="1">
      <c r="A48" s="1"/>
      <c r="B48" s="58"/>
      <c r="C48" s="58"/>
      <c r="D48" s="58"/>
      <c r="E48" s="58"/>
      <c r="F48" s="58"/>
      <c r="G48" s="58"/>
      <c r="H48" s="101" t="s">
        <v>661</v>
      </c>
      <c r="I48" s="101" t="s">
        <v>660</v>
      </c>
      <c r="J48" s="99">
        <v>40224.0</v>
      </c>
      <c r="K48" s="99">
        <v>40377.0</v>
      </c>
      <c r="L48" s="58"/>
      <c r="M48" s="58"/>
      <c r="N48" s="58"/>
      <c r="O48" s="58"/>
      <c r="P48" s="58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ht="15.75" customHeight="1">
      <c r="A49" s="1"/>
      <c r="B49" s="58"/>
      <c r="C49" s="58"/>
      <c r="D49" s="58"/>
      <c r="E49" s="58"/>
      <c r="F49" s="58"/>
      <c r="G49" s="58"/>
      <c r="H49" s="101" t="s">
        <v>662</v>
      </c>
      <c r="I49" s="101" t="s">
        <v>660</v>
      </c>
      <c r="J49" s="99">
        <v>40224.0</v>
      </c>
      <c r="K49" s="99">
        <v>40377.0</v>
      </c>
      <c r="L49" s="58"/>
      <c r="M49" s="58"/>
      <c r="N49" s="58"/>
      <c r="O49" s="58"/>
      <c r="P49" s="58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ht="15.75" customHeight="1">
      <c r="A50" s="1"/>
      <c r="B50" s="58"/>
      <c r="C50" s="58"/>
      <c r="D50" s="58"/>
      <c r="E50" s="58"/>
      <c r="F50" s="58"/>
      <c r="G50" s="58"/>
      <c r="H50" s="101" t="s">
        <v>663</v>
      </c>
      <c r="I50" s="101" t="s">
        <v>660</v>
      </c>
      <c r="J50" s="99">
        <v>40707.0</v>
      </c>
      <c r="K50" s="99">
        <v>40908.0</v>
      </c>
      <c r="L50" s="58"/>
      <c r="M50" s="58"/>
      <c r="N50" s="58"/>
      <c r="O50" s="58"/>
      <c r="P50" s="58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ht="15.75" customHeight="1">
      <c r="A51" s="1"/>
      <c r="B51" s="58"/>
      <c r="C51" s="58"/>
      <c r="D51" s="58"/>
      <c r="E51" s="58"/>
      <c r="F51" s="58"/>
      <c r="G51" s="58"/>
      <c r="H51" s="101" t="s">
        <v>664</v>
      </c>
      <c r="I51" s="101" t="s">
        <v>660</v>
      </c>
      <c r="J51" s="99">
        <v>40909.0</v>
      </c>
      <c r="K51" s="99">
        <v>41003.0</v>
      </c>
      <c r="L51" s="58"/>
      <c r="M51" s="58"/>
      <c r="N51" s="58"/>
      <c r="O51" s="58"/>
      <c r="P51" s="58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ht="15.75" customHeight="1">
      <c r="A52" s="1"/>
      <c r="B52" s="58"/>
      <c r="C52" s="58"/>
      <c r="D52" s="58"/>
      <c r="E52" s="58"/>
      <c r="F52" s="58"/>
      <c r="G52" s="58"/>
      <c r="H52" s="101" t="s">
        <v>665</v>
      </c>
      <c r="I52" s="101" t="s">
        <v>660</v>
      </c>
      <c r="J52" s="99">
        <v>41012.0</v>
      </c>
      <c r="K52" s="99">
        <v>41309.0</v>
      </c>
      <c r="L52" s="58"/>
      <c r="M52" s="58"/>
      <c r="N52" s="58"/>
      <c r="O52" s="58"/>
      <c r="P52" s="58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ht="15.75" customHeight="1">
      <c r="A53" s="1"/>
      <c r="B53" s="58"/>
      <c r="C53" s="58"/>
      <c r="D53" s="58"/>
      <c r="E53" s="58"/>
      <c r="F53" s="58"/>
      <c r="G53" s="58"/>
      <c r="H53" s="101" t="s">
        <v>666</v>
      </c>
      <c r="I53" s="101" t="s">
        <v>457</v>
      </c>
      <c r="J53" s="99">
        <v>41320.0</v>
      </c>
      <c r="K53" s="99">
        <v>41563.0</v>
      </c>
      <c r="L53" s="58"/>
      <c r="M53" s="58"/>
      <c r="N53" s="58"/>
      <c r="O53" s="58"/>
      <c r="P53" s="58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ht="15.75" customHeight="1">
      <c r="A54" s="1"/>
      <c r="B54" s="58"/>
      <c r="C54" s="58"/>
      <c r="D54" s="58"/>
      <c r="E54" s="58"/>
      <c r="F54" s="58"/>
      <c r="G54" s="58"/>
      <c r="H54" s="101" t="s">
        <v>667</v>
      </c>
      <c r="I54" s="101" t="s">
        <v>457</v>
      </c>
      <c r="J54" s="99">
        <v>41583.0</v>
      </c>
      <c r="K54" s="99">
        <v>41851.0</v>
      </c>
      <c r="L54" s="58"/>
      <c r="M54" s="58"/>
      <c r="N54" s="58"/>
      <c r="O54" s="58"/>
      <c r="P54" s="58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ht="15.75" customHeight="1">
      <c r="A55" s="1"/>
      <c r="B55" s="58"/>
      <c r="C55" s="58"/>
      <c r="D55" s="58"/>
      <c r="E55" s="58"/>
      <c r="F55" s="58"/>
      <c r="G55" s="58"/>
      <c r="H55" s="101" t="s">
        <v>668</v>
      </c>
      <c r="I55" s="105" t="s">
        <v>669</v>
      </c>
      <c r="J55" s="99">
        <v>41852.0</v>
      </c>
      <c r="K55" s="99">
        <v>42035.0</v>
      </c>
      <c r="L55" s="58"/>
      <c r="M55" s="58"/>
      <c r="N55" s="58"/>
      <c r="O55" s="58"/>
      <c r="P55" s="58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ht="15.75" customHeight="1">
      <c r="A56" s="1"/>
      <c r="B56" s="58"/>
      <c r="C56" s="58"/>
      <c r="D56" s="58"/>
      <c r="E56" s="58"/>
      <c r="F56" s="58"/>
      <c r="G56" s="58"/>
      <c r="H56" s="101" t="s">
        <v>670</v>
      </c>
      <c r="I56" s="105" t="s">
        <v>669</v>
      </c>
      <c r="J56" s="99">
        <v>42037.0</v>
      </c>
      <c r="K56" s="99">
        <v>42369.0</v>
      </c>
      <c r="L56" s="58"/>
      <c r="M56" s="58"/>
      <c r="N56" s="58"/>
      <c r="O56" s="58"/>
      <c r="P56" s="58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ht="15.75" customHeight="1">
      <c r="A57" s="1"/>
      <c r="B57" s="48"/>
      <c r="C57" s="48"/>
      <c r="D57" s="48"/>
      <c r="E57" s="48"/>
      <c r="F57" s="48"/>
      <c r="G57" s="48"/>
      <c r="H57" s="101" t="s">
        <v>671</v>
      </c>
      <c r="I57" s="101" t="s">
        <v>34</v>
      </c>
      <c r="J57" s="99">
        <v>42446.0</v>
      </c>
      <c r="K57" s="99" t="s">
        <v>38</v>
      </c>
      <c r="L57" s="48"/>
      <c r="M57" s="48"/>
      <c r="N57" s="48"/>
      <c r="O57" s="48"/>
      <c r="P57" s="48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ht="16.5" customHeight="1">
      <c r="A58" s="2"/>
      <c r="B58" s="93">
        <v>8.0</v>
      </c>
      <c r="C58" s="94" t="s">
        <v>672</v>
      </c>
      <c r="D58" s="94" t="s">
        <v>19</v>
      </c>
      <c r="E58" s="94" t="s">
        <v>673</v>
      </c>
      <c r="F58" s="94" t="s">
        <v>674</v>
      </c>
      <c r="G58" s="94" t="s">
        <v>41</v>
      </c>
      <c r="H58" s="94" t="s">
        <v>54</v>
      </c>
      <c r="I58" s="94" t="s">
        <v>34</v>
      </c>
      <c r="J58" s="104">
        <v>39136.0</v>
      </c>
      <c r="K58" s="104">
        <v>40568.0</v>
      </c>
      <c r="L58" s="94" t="str">
        <f>+H61</f>
        <v>PROFESIONAL UNIVERSITARIO 219 - 03</v>
      </c>
      <c r="M58" s="94" t="s">
        <v>675</v>
      </c>
      <c r="N58" s="97" t="s">
        <v>676</v>
      </c>
      <c r="O58" s="94">
        <v>3494520.0</v>
      </c>
      <c r="P58" s="98">
        <v>3991109.0</v>
      </c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ht="0.75" customHeight="1">
      <c r="A59" s="2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ht="17.25" customHeight="1">
      <c r="A60" s="2"/>
      <c r="B60" s="58"/>
      <c r="C60" s="58"/>
      <c r="D60" s="58"/>
      <c r="E60" s="58"/>
      <c r="F60" s="58"/>
      <c r="G60" s="58"/>
      <c r="H60" s="48"/>
      <c r="I60" s="48"/>
      <c r="J60" s="48"/>
      <c r="K60" s="48"/>
      <c r="L60" s="58"/>
      <c r="M60" s="58"/>
      <c r="N60" s="58"/>
      <c r="O60" s="58"/>
      <c r="P60" s="58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ht="15.75" customHeight="1">
      <c r="A61" s="2"/>
      <c r="B61" s="48"/>
      <c r="C61" s="48"/>
      <c r="D61" s="48"/>
      <c r="E61" s="48"/>
      <c r="F61" s="48"/>
      <c r="G61" s="48"/>
      <c r="H61" s="101" t="s">
        <v>553</v>
      </c>
      <c r="I61" s="95" t="s">
        <v>34</v>
      </c>
      <c r="J61" s="99">
        <v>40702.0</v>
      </c>
      <c r="K61" s="99" t="s">
        <v>38</v>
      </c>
      <c r="L61" s="48"/>
      <c r="M61" s="48"/>
      <c r="N61" s="48"/>
      <c r="O61" s="48"/>
      <c r="P61" s="48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ht="31.5" customHeight="1">
      <c r="A62" s="1"/>
      <c r="B62" s="93">
        <v>9.0</v>
      </c>
      <c r="C62" s="94" t="s">
        <v>677</v>
      </c>
      <c r="D62" s="94" t="s">
        <v>19</v>
      </c>
      <c r="E62" s="94" t="s">
        <v>40</v>
      </c>
      <c r="F62" s="94" t="s">
        <v>40</v>
      </c>
      <c r="G62" s="94" t="s">
        <v>678</v>
      </c>
      <c r="H62" s="101" t="s">
        <v>679</v>
      </c>
      <c r="I62" s="95" t="s">
        <v>680</v>
      </c>
      <c r="J62" s="99">
        <v>40476.0</v>
      </c>
      <c r="K62" s="99">
        <v>40945.0</v>
      </c>
      <c r="L62" s="94" t="str">
        <f>+H65</f>
        <v>AUXILIAR ADMINISTRATIVO 407-04</v>
      </c>
      <c r="M62" s="94" t="s">
        <v>681</v>
      </c>
      <c r="N62" s="97" t="s">
        <v>682</v>
      </c>
      <c r="O62" s="94">
        <v>3494520.0</v>
      </c>
      <c r="P62" s="98">
        <v>1251194.0</v>
      </c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ht="15.75" customHeight="1">
      <c r="A63" s="1"/>
      <c r="B63" s="58"/>
      <c r="C63" s="58"/>
      <c r="D63" s="58"/>
      <c r="E63" s="58"/>
      <c r="F63" s="58"/>
      <c r="G63" s="58"/>
      <c r="H63" s="101" t="s">
        <v>683</v>
      </c>
      <c r="I63" s="101" t="s">
        <v>684</v>
      </c>
      <c r="J63" s="99">
        <v>40955.0</v>
      </c>
      <c r="K63" s="99">
        <v>41350.0</v>
      </c>
      <c r="L63" s="58"/>
      <c r="M63" s="58"/>
      <c r="N63" s="58"/>
      <c r="O63" s="58"/>
      <c r="P63" s="58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ht="15.75" customHeight="1">
      <c r="A64" s="1"/>
      <c r="B64" s="58"/>
      <c r="C64" s="58"/>
      <c r="D64" s="58"/>
      <c r="E64" s="58"/>
      <c r="F64" s="58"/>
      <c r="G64" s="58"/>
      <c r="H64" s="101" t="s">
        <v>685</v>
      </c>
      <c r="I64" s="101" t="s">
        <v>686</v>
      </c>
      <c r="J64" s="106">
        <v>41876.0</v>
      </c>
      <c r="K64" s="96">
        <v>42058.0</v>
      </c>
      <c r="L64" s="58"/>
      <c r="M64" s="58"/>
      <c r="N64" s="58"/>
      <c r="O64" s="58"/>
      <c r="P64" s="58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ht="15.75" customHeight="1">
      <c r="A65" s="1"/>
      <c r="B65" s="48"/>
      <c r="C65" s="48"/>
      <c r="D65" s="48"/>
      <c r="E65" s="48"/>
      <c r="F65" s="48"/>
      <c r="G65" s="48"/>
      <c r="H65" s="101" t="s">
        <v>652</v>
      </c>
      <c r="I65" s="95" t="s">
        <v>34</v>
      </c>
      <c r="J65" s="99">
        <v>42068.0</v>
      </c>
      <c r="K65" s="99" t="s">
        <v>38</v>
      </c>
      <c r="L65" s="48"/>
      <c r="M65" s="48"/>
      <c r="N65" s="48"/>
      <c r="O65" s="48"/>
      <c r="P65" s="48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ht="18.0" customHeight="1">
      <c r="A66" s="46"/>
      <c r="B66" s="107">
        <v>10.0</v>
      </c>
      <c r="C66" s="101" t="s">
        <v>687</v>
      </c>
      <c r="D66" s="101" t="s">
        <v>19</v>
      </c>
      <c r="E66" s="101" t="s">
        <v>688</v>
      </c>
      <c r="F66" s="101" t="s">
        <v>689</v>
      </c>
      <c r="G66" s="101" t="s">
        <v>648</v>
      </c>
      <c r="H66" s="101" t="s">
        <v>690</v>
      </c>
      <c r="I66" s="101" t="s">
        <v>34</v>
      </c>
      <c r="J66" s="99">
        <v>32762.0</v>
      </c>
      <c r="K66" s="99" t="s">
        <v>38</v>
      </c>
      <c r="L66" s="101" t="str">
        <f>+H66</f>
        <v>SECRETARIA 440-04</v>
      </c>
      <c r="M66" s="101" t="s">
        <v>189</v>
      </c>
      <c r="N66" s="108" t="s">
        <v>691</v>
      </c>
      <c r="O66" s="101">
        <v>3494520.0</v>
      </c>
      <c r="P66" s="109">
        <v>1251194.0</v>
      </c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ht="17.25" customHeight="1">
      <c r="A67" s="2"/>
      <c r="B67" s="110">
        <v>11.0</v>
      </c>
      <c r="C67" s="94" t="s">
        <v>692</v>
      </c>
      <c r="D67" s="100" t="s">
        <v>19</v>
      </c>
      <c r="E67" s="94" t="s">
        <v>40</v>
      </c>
      <c r="F67" s="94" t="s">
        <v>40</v>
      </c>
      <c r="G67" s="94" t="s">
        <v>361</v>
      </c>
      <c r="H67" s="101" t="s">
        <v>693</v>
      </c>
      <c r="I67" s="95" t="s">
        <v>694</v>
      </c>
      <c r="J67" s="96">
        <v>42618.0</v>
      </c>
      <c r="K67" s="96">
        <v>42979.0</v>
      </c>
      <c r="L67" s="94" t="str">
        <f>+H71</f>
        <v>JEFE OFICINA ASESORA 115-01</v>
      </c>
      <c r="M67" s="94" t="s">
        <v>396</v>
      </c>
      <c r="N67" s="97" t="s">
        <v>695</v>
      </c>
      <c r="O67" s="94">
        <v>3494520.0</v>
      </c>
      <c r="P67" s="98">
        <v>4978031.0</v>
      </c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ht="15.75" customHeight="1">
      <c r="A68" s="2"/>
      <c r="B68" s="58"/>
      <c r="C68" s="58"/>
      <c r="D68" s="58"/>
      <c r="E68" s="58"/>
      <c r="F68" s="58"/>
      <c r="G68" s="58"/>
      <c r="H68" s="101" t="s">
        <v>696</v>
      </c>
      <c r="I68" s="101" t="s">
        <v>697</v>
      </c>
      <c r="J68" s="96">
        <v>41624.0</v>
      </c>
      <c r="K68" s="96">
        <v>42494.0</v>
      </c>
      <c r="L68" s="58"/>
      <c r="M68" s="58"/>
      <c r="N68" s="58"/>
      <c r="O68" s="58"/>
      <c r="P68" s="58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ht="15.75" customHeight="1">
      <c r="A69" s="2"/>
      <c r="B69" s="58"/>
      <c r="C69" s="58"/>
      <c r="D69" s="58"/>
      <c r="E69" s="58"/>
      <c r="F69" s="58"/>
      <c r="G69" s="58"/>
      <c r="H69" s="101" t="str">
        <f>+H68</f>
        <v>DIRECTOR MARKET CITY</v>
      </c>
      <c r="I69" s="101" t="s">
        <v>697</v>
      </c>
      <c r="J69" s="96">
        <v>40820.0</v>
      </c>
      <c r="K69" s="96">
        <v>41486.0</v>
      </c>
      <c r="L69" s="58"/>
      <c r="M69" s="58"/>
      <c r="N69" s="58"/>
      <c r="O69" s="58"/>
      <c r="P69" s="58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ht="15.75" customHeight="1">
      <c r="A70" s="2"/>
      <c r="B70" s="58"/>
      <c r="C70" s="58"/>
      <c r="D70" s="58"/>
      <c r="E70" s="58"/>
      <c r="F70" s="58"/>
      <c r="G70" s="58"/>
      <c r="H70" s="101" t="s">
        <v>698</v>
      </c>
      <c r="I70" s="101" t="s">
        <v>699</v>
      </c>
      <c r="J70" s="96">
        <v>38534.0</v>
      </c>
      <c r="K70" s="96">
        <v>39834.0</v>
      </c>
      <c r="L70" s="58"/>
      <c r="M70" s="58"/>
      <c r="N70" s="58"/>
      <c r="O70" s="58"/>
      <c r="P70" s="58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ht="16.5" customHeight="1">
      <c r="A71" s="1"/>
      <c r="B71" s="48"/>
      <c r="C71" s="48"/>
      <c r="D71" s="48"/>
      <c r="E71" s="48"/>
      <c r="F71" s="48"/>
      <c r="G71" s="48"/>
      <c r="H71" s="101" t="s">
        <v>700</v>
      </c>
      <c r="I71" s="95" t="s">
        <v>34</v>
      </c>
      <c r="J71" s="99">
        <v>43102.0</v>
      </c>
      <c r="K71" s="99" t="s">
        <v>38</v>
      </c>
      <c r="L71" s="48"/>
      <c r="M71" s="48"/>
      <c r="N71" s="48"/>
      <c r="O71" s="48"/>
      <c r="P71" s="48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ht="17.25" customHeight="1">
      <c r="A72" s="1"/>
      <c r="B72" s="93">
        <v>12.0</v>
      </c>
      <c r="C72" s="94" t="s">
        <v>701</v>
      </c>
      <c r="D72" s="94" t="s">
        <v>19</v>
      </c>
      <c r="E72" s="100" t="s">
        <v>40</v>
      </c>
      <c r="F72" s="94" t="s">
        <v>40</v>
      </c>
      <c r="G72" s="94" t="s">
        <v>648</v>
      </c>
      <c r="H72" s="94" t="s">
        <v>649</v>
      </c>
      <c r="I72" s="94" t="s">
        <v>34</v>
      </c>
      <c r="J72" s="104">
        <v>39763.0</v>
      </c>
      <c r="K72" s="104">
        <v>40565.0</v>
      </c>
      <c r="L72" s="94" t="str">
        <f>+H74</f>
        <v>AUXILIAR ADMINISTRATIVO 407-04</v>
      </c>
      <c r="M72" s="94" t="str">
        <f>+M67</f>
        <v>OFICINA ASESORA DE COMUNICACIONES</v>
      </c>
      <c r="N72" s="97" t="s">
        <v>702</v>
      </c>
      <c r="O72" s="94">
        <v>3494520.0</v>
      </c>
      <c r="P72" s="98">
        <v>1251194.0</v>
      </c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ht="15.75" customHeight="1">
      <c r="A73" s="1"/>
      <c r="B73" s="58"/>
      <c r="C73" s="58"/>
      <c r="D73" s="58"/>
      <c r="E73" s="58"/>
      <c r="F73" s="58"/>
      <c r="G73" s="58"/>
      <c r="H73" s="48"/>
      <c r="I73" s="48"/>
      <c r="J73" s="48"/>
      <c r="K73" s="48"/>
      <c r="L73" s="58"/>
      <c r="M73" s="58"/>
      <c r="N73" s="58"/>
      <c r="O73" s="58"/>
      <c r="P73" s="58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ht="27.75" customHeight="1">
      <c r="A74" s="1"/>
      <c r="B74" s="48"/>
      <c r="C74" s="48"/>
      <c r="D74" s="48"/>
      <c r="E74" s="48"/>
      <c r="F74" s="48"/>
      <c r="G74" s="48"/>
      <c r="H74" s="101" t="s">
        <v>652</v>
      </c>
      <c r="I74" s="95" t="s">
        <v>34</v>
      </c>
      <c r="J74" s="99">
        <v>40717.0</v>
      </c>
      <c r="K74" s="99" t="s">
        <v>38</v>
      </c>
      <c r="L74" s="48"/>
      <c r="M74" s="48"/>
      <c r="N74" s="48"/>
      <c r="O74" s="48"/>
      <c r="P74" s="48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ht="18.0" customHeight="1">
      <c r="A75" s="1"/>
      <c r="B75" s="93">
        <v>13.0</v>
      </c>
      <c r="C75" s="94" t="s">
        <v>703</v>
      </c>
      <c r="D75" s="94" t="s">
        <v>19</v>
      </c>
      <c r="E75" s="100" t="s">
        <v>327</v>
      </c>
      <c r="F75" s="94" t="s">
        <v>328</v>
      </c>
      <c r="G75" s="94" t="s">
        <v>361</v>
      </c>
      <c r="H75" s="95" t="s">
        <v>704</v>
      </c>
      <c r="I75" s="95" t="s">
        <v>705</v>
      </c>
      <c r="J75" s="99">
        <v>42370.0</v>
      </c>
      <c r="K75" s="99">
        <v>42734.0</v>
      </c>
      <c r="L75" s="94" t="str">
        <f>+H80</f>
        <v>DIRECTOR ADMINISTRATIVO 009 - 02</v>
      </c>
      <c r="M75" s="94" t="s">
        <v>189</v>
      </c>
      <c r="N75" s="97" t="s">
        <v>706</v>
      </c>
      <c r="O75" s="94">
        <v>3494520.0</v>
      </c>
      <c r="P75" s="98">
        <v>6082914.0</v>
      </c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ht="16.5" customHeight="1">
      <c r="A76" s="1"/>
      <c r="B76" s="58"/>
      <c r="C76" s="58"/>
      <c r="D76" s="58"/>
      <c r="E76" s="58"/>
      <c r="F76" s="58"/>
      <c r="G76" s="58"/>
      <c r="H76" s="95" t="s">
        <v>707</v>
      </c>
      <c r="I76" s="95" t="s">
        <v>705</v>
      </c>
      <c r="J76" s="99">
        <v>42736.0</v>
      </c>
      <c r="K76" s="99">
        <v>42842.0</v>
      </c>
      <c r="L76" s="58"/>
      <c r="M76" s="58"/>
      <c r="N76" s="58"/>
      <c r="O76" s="58"/>
      <c r="P76" s="58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ht="16.5" customHeight="1">
      <c r="A77" s="1"/>
      <c r="B77" s="58"/>
      <c r="C77" s="58"/>
      <c r="D77" s="58"/>
      <c r="E77" s="58"/>
      <c r="F77" s="58"/>
      <c r="G77" s="58"/>
      <c r="H77" s="95" t="s">
        <v>708</v>
      </c>
      <c r="I77" s="95" t="s">
        <v>705</v>
      </c>
      <c r="J77" s="96">
        <v>42843.0</v>
      </c>
      <c r="K77" s="96">
        <v>42927.0</v>
      </c>
      <c r="L77" s="58"/>
      <c r="M77" s="58"/>
      <c r="N77" s="58"/>
      <c r="O77" s="58"/>
      <c r="P77" s="58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ht="33.75" customHeight="1">
      <c r="A78" s="2"/>
      <c r="B78" s="58"/>
      <c r="C78" s="58"/>
      <c r="D78" s="58"/>
      <c r="E78" s="58"/>
      <c r="F78" s="58"/>
      <c r="G78" s="58"/>
      <c r="H78" s="95" t="s">
        <v>709</v>
      </c>
      <c r="I78" s="95" t="s">
        <v>710</v>
      </c>
      <c r="J78" s="96">
        <v>41936.0</v>
      </c>
      <c r="K78" s="96">
        <v>42341.0</v>
      </c>
      <c r="L78" s="58"/>
      <c r="M78" s="58"/>
      <c r="N78" s="58"/>
      <c r="O78" s="58"/>
      <c r="P78" s="58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ht="33.75" customHeight="1">
      <c r="A79" s="2"/>
      <c r="B79" s="58"/>
      <c r="C79" s="58"/>
      <c r="D79" s="58"/>
      <c r="E79" s="58"/>
      <c r="F79" s="58"/>
      <c r="G79" s="58"/>
      <c r="H79" s="101" t="s">
        <v>711</v>
      </c>
      <c r="I79" s="95" t="s">
        <v>712</v>
      </c>
      <c r="J79" s="96">
        <v>36998.0</v>
      </c>
      <c r="K79" s="96">
        <v>39670.0</v>
      </c>
      <c r="L79" s="58"/>
      <c r="M79" s="58"/>
      <c r="N79" s="58"/>
      <c r="O79" s="58"/>
      <c r="P79" s="58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ht="15.75" customHeight="1">
      <c r="A80" s="2"/>
      <c r="B80" s="48"/>
      <c r="C80" s="48"/>
      <c r="D80" s="48"/>
      <c r="E80" s="48"/>
      <c r="F80" s="48"/>
      <c r="G80" s="48"/>
      <c r="H80" s="95" t="s">
        <v>713</v>
      </c>
      <c r="I80" s="95" t="s">
        <v>34</v>
      </c>
      <c r="J80" s="99">
        <v>42948.0</v>
      </c>
      <c r="K80" s="99" t="s">
        <v>38</v>
      </c>
      <c r="L80" s="48"/>
      <c r="M80" s="48"/>
      <c r="N80" s="48"/>
      <c r="O80" s="48"/>
      <c r="P80" s="48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ht="16.5" customHeight="1">
      <c r="A81" s="2"/>
      <c r="B81" s="107">
        <v>14.0</v>
      </c>
      <c r="C81" s="101" t="s">
        <v>714</v>
      </c>
      <c r="D81" s="101" t="s">
        <v>19</v>
      </c>
      <c r="E81" s="95" t="s">
        <v>40</v>
      </c>
      <c r="F81" s="101" t="s">
        <v>40</v>
      </c>
      <c r="G81" s="101" t="s">
        <v>715</v>
      </c>
      <c r="H81" s="101" t="s">
        <v>716</v>
      </c>
      <c r="I81" s="101" t="s">
        <v>34</v>
      </c>
      <c r="J81" s="99">
        <v>36910.0</v>
      </c>
      <c r="K81" s="99" t="s">
        <v>38</v>
      </c>
      <c r="L81" s="101" t="str">
        <f>+H81</f>
        <v>PROFESIONAL UNIVERSITARIO 219-03</v>
      </c>
      <c r="M81" s="101" t="s">
        <v>189</v>
      </c>
      <c r="N81" s="108" t="s">
        <v>717</v>
      </c>
      <c r="O81" s="101">
        <v>3494520.0</v>
      </c>
      <c r="P81" s="109">
        <v>3991109.0</v>
      </c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ht="16.5" customHeight="1">
      <c r="A82" s="1"/>
      <c r="B82" s="93">
        <v>15.0</v>
      </c>
      <c r="C82" s="94" t="s">
        <v>718</v>
      </c>
      <c r="D82" s="94" t="s">
        <v>19</v>
      </c>
      <c r="E82" s="100" t="s">
        <v>40</v>
      </c>
      <c r="F82" s="94" t="s">
        <v>40</v>
      </c>
      <c r="G82" s="94" t="s">
        <v>41</v>
      </c>
      <c r="H82" s="101" t="s">
        <v>251</v>
      </c>
      <c r="I82" s="101" t="s">
        <v>719</v>
      </c>
      <c r="J82" s="99">
        <v>36004.0</v>
      </c>
      <c r="K82" s="99">
        <v>37196.0</v>
      </c>
      <c r="L82" s="94" t="str">
        <f>+H84</f>
        <v>PROFESIONAL UNIVERSITARIO 219-02</v>
      </c>
      <c r="M82" s="94" t="str">
        <f>+M81</f>
        <v>DIRECCION DE GESTION CORPORATIVA Y CID</v>
      </c>
      <c r="N82" s="97" t="s">
        <v>720</v>
      </c>
      <c r="O82" s="94">
        <v>3494520.0</v>
      </c>
      <c r="P82" s="98">
        <v>3638570.0</v>
      </c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ht="15.75" customHeight="1">
      <c r="A83" s="1"/>
      <c r="B83" s="58"/>
      <c r="C83" s="58"/>
      <c r="D83" s="58"/>
      <c r="E83" s="58"/>
      <c r="F83" s="58"/>
      <c r="G83" s="58"/>
      <c r="H83" s="101" t="s">
        <v>309</v>
      </c>
      <c r="I83" s="101" t="str">
        <f>+I82</f>
        <v>SECRETARIA DE EDUCACIÒN DISTRITAL</v>
      </c>
      <c r="J83" s="99">
        <v>37196.0</v>
      </c>
      <c r="K83" s="99">
        <v>40359.0</v>
      </c>
      <c r="L83" s="58"/>
      <c r="M83" s="58"/>
      <c r="N83" s="58"/>
      <c r="O83" s="58"/>
      <c r="P83" s="58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ht="15.75" customHeight="1">
      <c r="A84" s="1"/>
      <c r="B84" s="48"/>
      <c r="C84" s="48"/>
      <c r="D84" s="48"/>
      <c r="E84" s="48"/>
      <c r="F84" s="48"/>
      <c r="G84" s="48"/>
      <c r="H84" s="101" t="s">
        <v>721</v>
      </c>
      <c r="I84" s="95" t="s">
        <v>34</v>
      </c>
      <c r="J84" s="99">
        <v>41897.0</v>
      </c>
      <c r="K84" s="99" t="s">
        <v>38</v>
      </c>
      <c r="L84" s="48"/>
      <c r="M84" s="48"/>
      <c r="N84" s="48"/>
      <c r="O84" s="48"/>
      <c r="P84" s="48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ht="16.5" customHeight="1">
      <c r="A85" s="1"/>
      <c r="B85" s="93">
        <v>16.0</v>
      </c>
      <c r="C85" s="94" t="s">
        <v>722</v>
      </c>
      <c r="D85" s="94" t="s">
        <v>19</v>
      </c>
      <c r="E85" s="100" t="s">
        <v>421</v>
      </c>
      <c r="F85" s="94" t="s">
        <v>723</v>
      </c>
      <c r="G85" s="94" t="s">
        <v>724</v>
      </c>
      <c r="H85" s="101" t="s">
        <v>725</v>
      </c>
      <c r="I85" s="101" t="s">
        <v>726</v>
      </c>
      <c r="J85" s="99">
        <v>41282.0</v>
      </c>
      <c r="K85" s="99">
        <v>42003.0</v>
      </c>
      <c r="L85" s="94" t="str">
        <f>+H87</f>
        <v>TECNICO OPERATIVO 314-03</v>
      </c>
      <c r="M85" s="94" t="s">
        <v>727</v>
      </c>
      <c r="N85" s="97" t="s">
        <v>728</v>
      </c>
      <c r="O85" s="94">
        <v>3494520.0</v>
      </c>
      <c r="P85" s="98">
        <v>2117384.0</v>
      </c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ht="15.75" customHeight="1">
      <c r="A86" s="1"/>
      <c r="B86" s="58"/>
      <c r="C86" s="58"/>
      <c r="D86" s="58"/>
      <c r="E86" s="58"/>
      <c r="F86" s="58"/>
      <c r="G86" s="58"/>
      <c r="H86" s="101" t="s">
        <v>729</v>
      </c>
      <c r="I86" s="101" t="s">
        <v>730</v>
      </c>
      <c r="J86" s="99">
        <v>42006.0</v>
      </c>
      <c r="K86" s="99">
        <v>42369.0</v>
      </c>
      <c r="L86" s="58"/>
      <c r="M86" s="58"/>
      <c r="N86" s="58"/>
      <c r="O86" s="58"/>
      <c r="P86" s="58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ht="15.75" customHeight="1">
      <c r="A87" s="1"/>
      <c r="B87" s="48"/>
      <c r="C87" s="48"/>
      <c r="D87" s="48"/>
      <c r="E87" s="48"/>
      <c r="F87" s="48"/>
      <c r="G87" s="48"/>
      <c r="H87" s="101" t="s">
        <v>50</v>
      </c>
      <c r="I87" s="95" t="s">
        <v>34</v>
      </c>
      <c r="J87" s="99">
        <v>42787.0</v>
      </c>
      <c r="K87" s="99" t="s">
        <v>38</v>
      </c>
      <c r="L87" s="48"/>
      <c r="M87" s="48"/>
      <c r="N87" s="48"/>
      <c r="O87" s="48"/>
      <c r="P87" s="48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ht="16.5" customHeight="1">
      <c r="A88" s="1"/>
      <c r="B88" s="93">
        <v>17.0</v>
      </c>
      <c r="C88" s="94" t="s">
        <v>731</v>
      </c>
      <c r="D88" s="94" t="s">
        <v>19</v>
      </c>
      <c r="E88" s="100" t="s">
        <v>630</v>
      </c>
      <c r="F88" s="94" t="s">
        <v>328</v>
      </c>
      <c r="G88" s="94" t="s">
        <v>41</v>
      </c>
      <c r="H88" s="101" t="s">
        <v>83</v>
      </c>
      <c r="I88" s="101" t="s">
        <v>732</v>
      </c>
      <c r="J88" s="99">
        <v>37839.0</v>
      </c>
      <c r="K88" s="99">
        <v>38717.0</v>
      </c>
      <c r="L88" s="94" t="str">
        <f>+H91</f>
        <v>DIRECTOR TÈCNICO 009-02</v>
      </c>
      <c r="M88" s="94" t="s">
        <v>675</v>
      </c>
      <c r="N88" s="97" t="s">
        <v>733</v>
      </c>
      <c r="O88" s="94">
        <v>3494520.0</v>
      </c>
      <c r="P88" s="98">
        <v>6082914.0</v>
      </c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ht="16.5" customHeight="1">
      <c r="A89" s="2"/>
      <c r="B89" s="58"/>
      <c r="C89" s="58"/>
      <c r="D89" s="58"/>
      <c r="E89" s="58"/>
      <c r="F89" s="58"/>
      <c r="G89" s="58"/>
      <c r="H89" s="101" t="s">
        <v>734</v>
      </c>
      <c r="I89" s="101" t="s">
        <v>79</v>
      </c>
      <c r="J89" s="99">
        <v>39692.0</v>
      </c>
      <c r="K89" s="99">
        <v>40621.0</v>
      </c>
      <c r="L89" s="58"/>
      <c r="M89" s="58"/>
      <c r="N89" s="58"/>
      <c r="O89" s="58"/>
      <c r="P89" s="58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>
      <c r="A90" s="2"/>
      <c r="B90" s="58"/>
      <c r="C90" s="58"/>
      <c r="D90" s="58"/>
      <c r="E90" s="58"/>
      <c r="F90" s="58"/>
      <c r="G90" s="58"/>
      <c r="H90" s="105" t="s">
        <v>735</v>
      </c>
      <c r="I90" s="105" t="s">
        <v>736</v>
      </c>
      <c r="J90" s="99">
        <v>40624.0</v>
      </c>
      <c r="K90" s="99">
        <v>41609.0</v>
      </c>
      <c r="L90" s="58"/>
      <c r="M90" s="58"/>
      <c r="N90" s="58"/>
      <c r="O90" s="58"/>
      <c r="P90" s="58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ht="15.75" customHeight="1">
      <c r="A91" s="2"/>
      <c r="B91" s="48"/>
      <c r="C91" s="48"/>
      <c r="D91" s="48"/>
      <c r="E91" s="48"/>
      <c r="F91" s="48"/>
      <c r="G91" s="48"/>
      <c r="H91" s="101" t="s">
        <v>737</v>
      </c>
      <c r="I91" s="95" t="s">
        <v>34</v>
      </c>
      <c r="J91" s="99">
        <v>42418.0</v>
      </c>
      <c r="K91" s="99" t="s">
        <v>38</v>
      </c>
      <c r="L91" s="48"/>
      <c r="M91" s="48"/>
      <c r="N91" s="48"/>
      <c r="O91" s="48"/>
      <c r="P91" s="48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ht="16.5" customHeight="1">
      <c r="A92" s="2"/>
      <c r="B92" s="107">
        <v>18.0</v>
      </c>
      <c r="C92" s="101" t="s">
        <v>738</v>
      </c>
      <c r="D92" s="101" t="s">
        <v>19</v>
      </c>
      <c r="E92" s="95" t="s">
        <v>40</v>
      </c>
      <c r="F92" s="101" t="s">
        <v>40</v>
      </c>
      <c r="G92" s="101" t="s">
        <v>739</v>
      </c>
      <c r="H92" s="101" t="s">
        <v>44</v>
      </c>
      <c r="I92" s="101" t="s">
        <v>34</v>
      </c>
      <c r="J92" s="99">
        <v>34449.0</v>
      </c>
      <c r="K92" s="99" t="s">
        <v>38</v>
      </c>
      <c r="L92" s="101" t="str">
        <f t="shared" ref="L92:L95" si="1">+H92</f>
        <v>PROFESIONAL ESPECIALIZADO 222-05</v>
      </c>
      <c r="M92" s="101" t="s">
        <v>740</v>
      </c>
      <c r="N92" s="108" t="s">
        <v>741</v>
      </c>
      <c r="O92" s="101">
        <v>3494520.0</v>
      </c>
      <c r="P92" s="109">
        <v>4305720.0</v>
      </c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ht="16.5" customHeight="1">
      <c r="A93" s="1"/>
      <c r="B93" s="107">
        <v>19.0</v>
      </c>
      <c r="C93" s="101" t="s">
        <v>742</v>
      </c>
      <c r="D93" s="101" t="s">
        <v>19</v>
      </c>
      <c r="E93" s="95" t="s">
        <v>40</v>
      </c>
      <c r="F93" s="101" t="s">
        <v>40</v>
      </c>
      <c r="G93" s="101" t="s">
        <v>32</v>
      </c>
      <c r="H93" s="101" t="s">
        <v>553</v>
      </c>
      <c r="I93" s="101" t="s">
        <v>34</v>
      </c>
      <c r="J93" s="99">
        <v>36775.0</v>
      </c>
      <c r="K93" s="99" t="s">
        <v>38</v>
      </c>
      <c r="L93" s="101" t="str">
        <f t="shared" si="1"/>
        <v>PROFESIONAL UNIVERSITARIO 219 - 03</v>
      </c>
      <c r="M93" s="101" t="str">
        <f t="shared" ref="M93:M96" si="2">+M92</f>
        <v>SUBDIRECCION ADMINISTRATIVA</v>
      </c>
      <c r="N93" s="108" t="s">
        <v>743</v>
      </c>
      <c r="O93" s="101">
        <v>3494520.0</v>
      </c>
      <c r="P93" s="109">
        <v>3991109.0</v>
      </c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ht="16.5" customHeight="1">
      <c r="A94" s="1"/>
      <c r="B94" s="107">
        <v>20.0</v>
      </c>
      <c r="C94" s="101" t="s">
        <v>744</v>
      </c>
      <c r="D94" s="101" t="s">
        <v>19</v>
      </c>
      <c r="E94" s="95" t="s">
        <v>673</v>
      </c>
      <c r="F94" s="101" t="s">
        <v>674</v>
      </c>
      <c r="G94" s="101" t="s">
        <v>745</v>
      </c>
      <c r="H94" s="101" t="s">
        <v>746</v>
      </c>
      <c r="I94" s="101" t="s">
        <v>34</v>
      </c>
      <c r="J94" s="99">
        <v>40077.0</v>
      </c>
      <c r="K94" s="99" t="s">
        <v>38</v>
      </c>
      <c r="L94" s="101" t="str">
        <f t="shared" si="1"/>
        <v>PROFESIONAL UNIVERSITARIO 219- 03</v>
      </c>
      <c r="M94" s="101" t="str">
        <f t="shared" si="2"/>
        <v>SUBDIRECCION ADMINISTRATIVA</v>
      </c>
      <c r="N94" s="108" t="s">
        <v>747</v>
      </c>
      <c r="O94" s="101">
        <v>3494520.0</v>
      </c>
      <c r="P94" s="109">
        <v>3991109.0</v>
      </c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ht="16.5" customHeight="1">
      <c r="A95" s="1"/>
      <c r="B95" s="107">
        <v>21.0</v>
      </c>
      <c r="C95" s="101" t="s">
        <v>748</v>
      </c>
      <c r="D95" s="101" t="s">
        <v>19</v>
      </c>
      <c r="E95" s="95" t="s">
        <v>40</v>
      </c>
      <c r="F95" s="101" t="s">
        <v>40</v>
      </c>
      <c r="G95" s="101" t="s">
        <v>749</v>
      </c>
      <c r="H95" s="101" t="s">
        <v>750</v>
      </c>
      <c r="I95" s="101" t="s">
        <v>34</v>
      </c>
      <c r="J95" s="99">
        <v>30376.0</v>
      </c>
      <c r="K95" s="99" t="s">
        <v>38</v>
      </c>
      <c r="L95" s="101" t="str">
        <f t="shared" si="1"/>
        <v>PROFESIONAL UNIVERSITARIO T.O.</v>
      </c>
      <c r="M95" s="101" t="str">
        <f t="shared" si="2"/>
        <v>SUBDIRECCION ADMINISTRATIVA</v>
      </c>
      <c r="N95" s="108" t="s">
        <v>751</v>
      </c>
      <c r="O95" s="101">
        <v>3494520.0</v>
      </c>
      <c r="P95" s="109">
        <v>3083341.0</v>
      </c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ht="16.5" customHeight="1">
      <c r="A96" s="2"/>
      <c r="B96" s="93">
        <v>22.0</v>
      </c>
      <c r="C96" s="94" t="s">
        <v>752</v>
      </c>
      <c r="D96" s="94" t="s">
        <v>19</v>
      </c>
      <c r="E96" s="100" t="s">
        <v>30</v>
      </c>
      <c r="F96" s="94" t="s">
        <v>31</v>
      </c>
      <c r="G96" s="94" t="s">
        <v>739</v>
      </c>
      <c r="H96" s="101" t="s">
        <v>753</v>
      </c>
      <c r="I96" s="101" t="s">
        <v>754</v>
      </c>
      <c r="J96" s="99">
        <v>38021.0</v>
      </c>
      <c r="K96" s="99">
        <v>38201.0</v>
      </c>
      <c r="L96" s="94" t="s">
        <v>186</v>
      </c>
      <c r="M96" s="94" t="str">
        <f t="shared" si="2"/>
        <v>SUBDIRECCION ADMINISTRATIVA</v>
      </c>
      <c r="N96" s="97" t="s">
        <v>755</v>
      </c>
      <c r="O96" s="94">
        <v>3494520.0</v>
      </c>
      <c r="P96" s="98">
        <v>3083341.0</v>
      </c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ht="15.75" customHeight="1">
      <c r="A97" s="2"/>
      <c r="B97" s="58"/>
      <c r="C97" s="58"/>
      <c r="D97" s="58"/>
      <c r="E97" s="58"/>
      <c r="F97" s="58"/>
      <c r="G97" s="58"/>
      <c r="H97" s="101" t="s">
        <v>679</v>
      </c>
      <c r="I97" s="101" t="s">
        <v>756</v>
      </c>
      <c r="J97" s="99">
        <v>38991.0</v>
      </c>
      <c r="K97" s="99">
        <v>39815.0</v>
      </c>
      <c r="L97" s="58"/>
      <c r="M97" s="58"/>
      <c r="N97" s="58"/>
      <c r="O97" s="58"/>
      <c r="P97" s="58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ht="15.75" customHeight="1">
      <c r="A98" s="2"/>
      <c r="B98" s="48"/>
      <c r="C98" s="48"/>
      <c r="D98" s="48"/>
      <c r="E98" s="48"/>
      <c r="F98" s="48"/>
      <c r="G98" s="48"/>
      <c r="H98" s="101" t="s">
        <v>278</v>
      </c>
      <c r="I98" s="95" t="s">
        <v>34</v>
      </c>
      <c r="J98" s="99">
        <v>40695.0</v>
      </c>
      <c r="K98" s="99" t="s">
        <v>38</v>
      </c>
      <c r="L98" s="48"/>
      <c r="M98" s="48"/>
      <c r="N98" s="48"/>
      <c r="O98" s="48"/>
      <c r="P98" s="48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ht="16.5" customHeight="1">
      <c r="A99" s="2"/>
      <c r="B99" s="107">
        <v>23.0</v>
      </c>
      <c r="C99" s="101" t="s">
        <v>757</v>
      </c>
      <c r="D99" s="101" t="s">
        <v>19</v>
      </c>
      <c r="E99" s="95" t="s">
        <v>421</v>
      </c>
      <c r="F99" s="101" t="s">
        <v>758</v>
      </c>
      <c r="G99" s="101" t="s">
        <v>648</v>
      </c>
      <c r="H99" s="101" t="s">
        <v>759</v>
      </c>
      <c r="I99" s="101" t="s">
        <v>34</v>
      </c>
      <c r="J99" s="99">
        <v>38575.0</v>
      </c>
      <c r="K99" s="99" t="s">
        <v>38</v>
      </c>
      <c r="L99" s="101" t="str">
        <f t="shared" ref="L99:L100" si="3">+H99</f>
        <v>AUXILIAR ADMINISTRATIVO 407-11</v>
      </c>
      <c r="M99" s="101" t="s">
        <v>189</v>
      </c>
      <c r="N99" s="108" t="s">
        <v>760</v>
      </c>
      <c r="O99" s="101">
        <v>3494520.0</v>
      </c>
      <c r="P99" s="109">
        <v>1836129.0</v>
      </c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ht="16.5" customHeight="1">
      <c r="A100" s="2"/>
      <c r="B100" s="107">
        <v>24.0</v>
      </c>
      <c r="C100" s="101" t="s">
        <v>761</v>
      </c>
      <c r="D100" s="101" t="s">
        <v>19</v>
      </c>
      <c r="E100" s="95" t="s">
        <v>421</v>
      </c>
      <c r="F100" s="101" t="s">
        <v>762</v>
      </c>
      <c r="G100" s="101" t="s">
        <v>648</v>
      </c>
      <c r="H100" s="101" t="s">
        <v>763</v>
      </c>
      <c r="I100" s="101" t="s">
        <v>34</v>
      </c>
      <c r="J100" s="99">
        <v>30417.0</v>
      </c>
      <c r="K100" s="99" t="s">
        <v>38</v>
      </c>
      <c r="L100" s="101" t="str">
        <f t="shared" si="3"/>
        <v>AUXILIAR ADMINISTRATIVO 407-10</v>
      </c>
      <c r="M100" s="101" t="str">
        <f>+M96</f>
        <v>SUBDIRECCION ADMINISTRATIVA</v>
      </c>
      <c r="N100" s="108" t="s">
        <v>764</v>
      </c>
      <c r="O100" s="101">
        <v>3494520.0</v>
      </c>
      <c r="P100" s="109">
        <v>1783875.0</v>
      </c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ht="16.5" customHeight="1">
      <c r="A101" s="2"/>
      <c r="B101" s="107">
        <v>25.0</v>
      </c>
      <c r="C101" s="101" t="s">
        <v>765</v>
      </c>
      <c r="D101" s="101" t="s">
        <v>19</v>
      </c>
      <c r="E101" s="95" t="s">
        <v>40</v>
      </c>
      <c r="F101" s="101" t="s">
        <v>40</v>
      </c>
      <c r="G101" s="101" t="str">
        <f t="shared" ref="G101:G104" si="4">+G100</f>
        <v>BASICA SECUNDARIA</v>
      </c>
      <c r="H101" s="101" t="s">
        <v>766</v>
      </c>
      <c r="I101" s="101" t="s">
        <v>34</v>
      </c>
      <c r="J101" s="99">
        <v>39763.0</v>
      </c>
      <c r="K101" s="99" t="s">
        <v>38</v>
      </c>
      <c r="L101" s="101" t="s">
        <v>767</v>
      </c>
      <c r="M101" s="101" t="str">
        <f>+M96</f>
        <v>SUBDIRECCION ADMINISTRATIVA</v>
      </c>
      <c r="N101" s="108" t="s">
        <v>768</v>
      </c>
      <c r="O101" s="101">
        <v>3494520.0</v>
      </c>
      <c r="P101" s="109">
        <v>1783875.0</v>
      </c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ht="16.5" customHeight="1">
      <c r="A102" s="2"/>
      <c r="B102" s="107">
        <v>26.0</v>
      </c>
      <c r="C102" s="101" t="s">
        <v>769</v>
      </c>
      <c r="D102" s="101" t="s">
        <v>19</v>
      </c>
      <c r="E102" s="95" t="s">
        <v>40</v>
      </c>
      <c r="F102" s="101" t="s">
        <v>40</v>
      </c>
      <c r="G102" s="101" t="str">
        <f t="shared" si="4"/>
        <v>BASICA SECUNDARIA</v>
      </c>
      <c r="H102" s="101" t="s">
        <v>770</v>
      </c>
      <c r="I102" s="101" t="s">
        <v>34</v>
      </c>
      <c r="J102" s="99">
        <v>38568.0</v>
      </c>
      <c r="K102" s="99" t="s">
        <v>38</v>
      </c>
      <c r="L102" s="101" t="s">
        <v>766</v>
      </c>
      <c r="M102" s="101" t="str">
        <f t="shared" ref="M102:M103" si="5">+M101</f>
        <v>SUBDIRECCION ADMINISTRATIVA</v>
      </c>
      <c r="N102" s="108" t="s">
        <v>771</v>
      </c>
      <c r="O102" s="101">
        <v>3494520.0</v>
      </c>
      <c r="P102" s="109">
        <v>1664455.0</v>
      </c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ht="16.5" customHeight="1">
      <c r="A103" s="2"/>
      <c r="B103" s="107">
        <v>27.0</v>
      </c>
      <c r="C103" s="101" t="s">
        <v>772</v>
      </c>
      <c r="D103" s="101" t="s">
        <v>19</v>
      </c>
      <c r="E103" s="95" t="s">
        <v>555</v>
      </c>
      <c r="F103" s="101" t="s">
        <v>773</v>
      </c>
      <c r="G103" s="101" t="str">
        <f t="shared" si="4"/>
        <v>BASICA SECUNDARIA</v>
      </c>
      <c r="H103" s="101" t="s">
        <v>652</v>
      </c>
      <c r="I103" s="101" t="s">
        <v>34</v>
      </c>
      <c r="J103" s="99">
        <v>32400.0</v>
      </c>
      <c r="K103" s="99" t="s">
        <v>38</v>
      </c>
      <c r="L103" s="101" t="s">
        <v>774</v>
      </c>
      <c r="M103" s="101" t="str">
        <f t="shared" si="5"/>
        <v>SUBDIRECCION ADMINISTRATIVA</v>
      </c>
      <c r="N103" s="108" t="s">
        <v>775</v>
      </c>
      <c r="O103" s="101">
        <v>3494520.0</v>
      </c>
      <c r="P103" s="109">
        <v>1251194.0</v>
      </c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ht="16.5" customHeight="1">
      <c r="A104" s="2"/>
      <c r="B104" s="107">
        <v>28.0</v>
      </c>
      <c r="C104" s="101" t="s">
        <v>776</v>
      </c>
      <c r="D104" s="101" t="s">
        <v>19</v>
      </c>
      <c r="E104" s="95" t="s">
        <v>40</v>
      </c>
      <c r="F104" s="101" t="s">
        <v>40</v>
      </c>
      <c r="G104" s="101" t="str">
        <f t="shared" si="4"/>
        <v>BASICA SECUNDARIA</v>
      </c>
      <c r="H104" s="101" t="s">
        <v>777</v>
      </c>
      <c r="I104" s="101" t="s">
        <v>34</v>
      </c>
      <c r="J104" s="99">
        <v>31915.0</v>
      </c>
      <c r="K104" s="99" t="s">
        <v>38</v>
      </c>
      <c r="L104" s="101" t="str">
        <f>+H104</f>
        <v>AUXILIAR ADMINISTRATIVO T.O.</v>
      </c>
      <c r="M104" s="101" t="s">
        <v>55</v>
      </c>
      <c r="N104" s="108" t="s">
        <v>778</v>
      </c>
      <c r="O104" s="101">
        <v>3494520.0</v>
      </c>
      <c r="P104" s="109">
        <v>1304598.0</v>
      </c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ht="15.75" customHeight="1">
      <c r="A105" s="2"/>
      <c r="B105" s="93">
        <v>29.0</v>
      </c>
      <c r="C105" s="94" t="s">
        <v>779</v>
      </c>
      <c r="D105" s="94" t="s">
        <v>19</v>
      </c>
      <c r="E105" s="100" t="s">
        <v>40</v>
      </c>
      <c r="F105" s="94" t="s">
        <v>40</v>
      </c>
      <c r="G105" s="94" t="s">
        <v>780</v>
      </c>
      <c r="H105" s="101" t="s">
        <v>54</v>
      </c>
      <c r="I105" s="101" t="s">
        <v>781</v>
      </c>
      <c r="J105" s="99">
        <v>40360.0</v>
      </c>
      <c r="K105" s="99">
        <v>41030.0</v>
      </c>
      <c r="L105" s="94" t="s">
        <v>782</v>
      </c>
      <c r="M105" s="94" t="s">
        <v>675</v>
      </c>
      <c r="N105" s="97" t="s">
        <v>783</v>
      </c>
      <c r="O105" s="94">
        <v>3494520.0</v>
      </c>
      <c r="P105" s="98">
        <v>1664455.0</v>
      </c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ht="16.5" customHeight="1">
      <c r="A106" s="2"/>
      <c r="B106" s="58"/>
      <c r="C106" s="58"/>
      <c r="D106" s="58"/>
      <c r="E106" s="58"/>
      <c r="F106" s="58"/>
      <c r="G106" s="58"/>
      <c r="H106" s="101" t="s">
        <v>54</v>
      </c>
      <c r="I106" s="101" t="str">
        <f>+I105</f>
        <v>KONTRAVIA CORPORACION CULTURAL </v>
      </c>
      <c r="J106" s="99">
        <v>41306.0</v>
      </c>
      <c r="K106" s="99">
        <v>41791.0</v>
      </c>
      <c r="L106" s="58"/>
      <c r="M106" s="58"/>
      <c r="N106" s="58"/>
      <c r="O106" s="58"/>
      <c r="P106" s="58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ht="15.75" customHeight="1">
      <c r="A107" s="2"/>
      <c r="B107" s="58"/>
      <c r="C107" s="58"/>
      <c r="D107" s="58"/>
      <c r="E107" s="58"/>
      <c r="F107" s="58"/>
      <c r="G107" s="58"/>
      <c r="H107" s="101" t="s">
        <v>54</v>
      </c>
      <c r="I107" s="101" t="s">
        <v>471</v>
      </c>
      <c r="J107" s="99">
        <v>41852.0</v>
      </c>
      <c r="K107" s="99">
        <v>42034.0</v>
      </c>
      <c r="L107" s="58"/>
      <c r="M107" s="58"/>
      <c r="N107" s="58"/>
      <c r="O107" s="58"/>
      <c r="P107" s="58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ht="19.5" customHeight="1">
      <c r="A108" s="2"/>
      <c r="B108" s="48"/>
      <c r="C108" s="48"/>
      <c r="D108" s="48"/>
      <c r="E108" s="48"/>
      <c r="F108" s="48"/>
      <c r="G108" s="48"/>
      <c r="H108" s="101" t="s">
        <v>784</v>
      </c>
      <c r="I108" s="95" t="s">
        <v>34</v>
      </c>
      <c r="J108" s="99">
        <v>42068.0</v>
      </c>
      <c r="K108" s="99" t="s">
        <v>38</v>
      </c>
      <c r="L108" s="48"/>
      <c r="M108" s="48"/>
      <c r="N108" s="48"/>
      <c r="O108" s="48"/>
      <c r="P108" s="48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ht="16.5" customHeight="1">
      <c r="A109" s="2"/>
      <c r="B109" s="107">
        <v>30.0</v>
      </c>
      <c r="C109" s="101" t="s">
        <v>785</v>
      </c>
      <c r="D109" s="101" t="s">
        <v>19</v>
      </c>
      <c r="E109" s="95" t="s">
        <v>40</v>
      </c>
      <c r="F109" s="101" t="s">
        <v>40</v>
      </c>
      <c r="G109" s="101" t="s">
        <v>648</v>
      </c>
      <c r="H109" s="101" t="s">
        <v>786</v>
      </c>
      <c r="I109" s="101" t="s">
        <v>34</v>
      </c>
      <c r="J109" s="99">
        <v>33204.0</v>
      </c>
      <c r="K109" s="99" t="s">
        <v>38</v>
      </c>
      <c r="L109" s="101" t="str">
        <f>+H109</f>
        <v>SECRETARIA 440-06</v>
      </c>
      <c r="M109" s="101" t="s">
        <v>740</v>
      </c>
      <c r="N109" s="108" t="s">
        <v>787</v>
      </c>
      <c r="O109" s="101">
        <v>3494520.0</v>
      </c>
      <c r="P109" s="109">
        <v>1350374.0</v>
      </c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ht="18.0" customHeight="1">
      <c r="A110" s="1"/>
      <c r="B110" s="93">
        <v>31.0</v>
      </c>
      <c r="C110" s="94" t="s">
        <v>788</v>
      </c>
      <c r="D110" s="94" t="s">
        <v>19</v>
      </c>
      <c r="E110" s="100" t="s">
        <v>40</v>
      </c>
      <c r="F110" s="94" t="s">
        <v>40</v>
      </c>
      <c r="G110" s="94" t="s">
        <v>648</v>
      </c>
      <c r="H110" s="101" t="s">
        <v>789</v>
      </c>
      <c r="I110" s="101" t="s">
        <v>790</v>
      </c>
      <c r="J110" s="99">
        <v>40193.0</v>
      </c>
      <c r="K110" s="99" t="s">
        <v>791</v>
      </c>
      <c r="L110" s="94" t="str">
        <f>+H113</f>
        <v>AUXILIAR DE SERVICIOS GENERALES 470-04</v>
      </c>
      <c r="M110" s="94" t="s">
        <v>55</v>
      </c>
      <c r="N110" s="97" t="s">
        <v>792</v>
      </c>
      <c r="O110" s="94">
        <v>3494520.0</v>
      </c>
      <c r="P110" s="98">
        <v>1251194.0</v>
      </c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ht="16.5" customHeight="1">
      <c r="A111" s="1"/>
      <c r="B111" s="58"/>
      <c r="C111" s="58"/>
      <c r="D111" s="58"/>
      <c r="E111" s="58"/>
      <c r="F111" s="58"/>
      <c r="G111" s="58"/>
      <c r="H111" s="101" t="s">
        <v>54</v>
      </c>
      <c r="I111" s="101" t="s">
        <v>793</v>
      </c>
      <c r="J111" s="99">
        <v>40983.0</v>
      </c>
      <c r="K111" s="99">
        <v>41639.0</v>
      </c>
      <c r="L111" s="58"/>
      <c r="M111" s="58"/>
      <c r="N111" s="58"/>
      <c r="O111" s="58"/>
      <c r="P111" s="58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ht="15.75" customHeight="1">
      <c r="A112" s="1"/>
      <c r="B112" s="58"/>
      <c r="C112" s="58"/>
      <c r="D112" s="58"/>
      <c r="E112" s="58"/>
      <c r="F112" s="58"/>
      <c r="G112" s="58"/>
      <c r="H112" s="101" t="s">
        <v>54</v>
      </c>
      <c r="I112" s="95" t="s">
        <v>34</v>
      </c>
      <c r="J112" s="99">
        <v>41649.0</v>
      </c>
      <c r="K112" s="99">
        <v>42066.0</v>
      </c>
      <c r="L112" s="58"/>
      <c r="M112" s="58"/>
      <c r="N112" s="58"/>
      <c r="O112" s="58"/>
      <c r="P112" s="58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ht="17.25" customHeight="1">
      <c r="A113" s="1"/>
      <c r="B113" s="48"/>
      <c r="C113" s="48"/>
      <c r="D113" s="48"/>
      <c r="E113" s="48"/>
      <c r="F113" s="48"/>
      <c r="G113" s="48"/>
      <c r="H113" s="101" t="s">
        <v>794</v>
      </c>
      <c r="I113" s="95" t="s">
        <v>34</v>
      </c>
      <c r="J113" s="99">
        <v>42067.0</v>
      </c>
      <c r="K113" s="99" t="s">
        <v>38</v>
      </c>
      <c r="L113" s="48"/>
      <c r="M113" s="48"/>
      <c r="N113" s="48"/>
      <c r="O113" s="48"/>
      <c r="P113" s="48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ht="16.5" customHeight="1">
      <c r="A114" s="1"/>
      <c r="B114" s="93">
        <v>32.0</v>
      </c>
      <c r="C114" s="94" t="s">
        <v>795</v>
      </c>
      <c r="D114" s="94" t="s">
        <v>19</v>
      </c>
      <c r="E114" s="100" t="s">
        <v>630</v>
      </c>
      <c r="F114" s="94" t="s">
        <v>796</v>
      </c>
      <c r="G114" s="94" t="s">
        <v>648</v>
      </c>
      <c r="H114" s="101" t="s">
        <v>797</v>
      </c>
      <c r="I114" s="101" t="s">
        <v>798</v>
      </c>
      <c r="J114" s="99">
        <v>40287.0</v>
      </c>
      <c r="K114" s="99">
        <v>40670.0</v>
      </c>
      <c r="L114" s="94" t="str">
        <f>+H116</f>
        <v>AUXILIAR DE SERVICIOS GENERALES 470-02</v>
      </c>
      <c r="M114" s="94" t="str">
        <f>+M109</f>
        <v>SUBDIRECCION ADMINISTRATIVA</v>
      </c>
      <c r="N114" s="97" t="s">
        <v>799</v>
      </c>
      <c r="O114" s="94">
        <v>3494520.0</v>
      </c>
      <c r="P114" s="98">
        <v>1129127.0</v>
      </c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ht="15.75" customHeight="1">
      <c r="A115" s="1"/>
      <c r="B115" s="58"/>
      <c r="C115" s="58"/>
      <c r="D115" s="58"/>
      <c r="E115" s="58"/>
      <c r="F115" s="58"/>
      <c r="G115" s="58"/>
      <c r="H115" s="101" t="s">
        <v>800</v>
      </c>
      <c r="I115" s="101" t="s">
        <v>801</v>
      </c>
      <c r="J115" s="99">
        <v>40671.0</v>
      </c>
      <c r="K115" s="99">
        <v>41563.0</v>
      </c>
      <c r="L115" s="58"/>
      <c r="M115" s="58"/>
      <c r="N115" s="58"/>
      <c r="O115" s="58"/>
      <c r="P115" s="58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ht="26.25" customHeight="1">
      <c r="A116" s="1"/>
      <c r="B116" s="48"/>
      <c r="C116" s="48"/>
      <c r="D116" s="48"/>
      <c r="E116" s="48"/>
      <c r="F116" s="48"/>
      <c r="G116" s="48"/>
      <c r="H116" s="101" t="s">
        <v>802</v>
      </c>
      <c r="I116" s="95" t="s">
        <v>34</v>
      </c>
      <c r="J116" s="99">
        <v>41653.0</v>
      </c>
      <c r="K116" s="99" t="s">
        <v>38</v>
      </c>
      <c r="L116" s="48"/>
      <c r="M116" s="48"/>
      <c r="N116" s="48"/>
      <c r="O116" s="48"/>
      <c r="P116" s="48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ht="16.5" customHeight="1">
      <c r="A117" s="1"/>
      <c r="B117" s="107">
        <v>33.0</v>
      </c>
      <c r="C117" s="101" t="s">
        <v>803</v>
      </c>
      <c r="D117" s="101" t="s">
        <v>19</v>
      </c>
      <c r="E117" s="95" t="s">
        <v>40</v>
      </c>
      <c r="F117" s="101" t="s">
        <v>40</v>
      </c>
      <c r="G117" s="101" t="str">
        <f>+G114</f>
        <v>BASICA SECUNDARIA</v>
      </c>
      <c r="H117" s="101" t="s">
        <v>804</v>
      </c>
      <c r="I117" s="101" t="s">
        <v>34</v>
      </c>
      <c r="J117" s="99">
        <v>33542.0</v>
      </c>
      <c r="K117" s="99" t="s">
        <v>38</v>
      </c>
      <c r="L117" s="101" t="str">
        <f>+H117</f>
        <v>CONDUCTOR 480-02</v>
      </c>
      <c r="M117" s="101" t="s">
        <v>42</v>
      </c>
      <c r="N117" s="108" t="s">
        <v>805</v>
      </c>
      <c r="O117" s="101">
        <v>3494520.0</v>
      </c>
      <c r="P117" s="109">
        <v>1251194.0</v>
      </c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ht="6.75" hidden="1" customHeight="1">
      <c r="A118" s="2"/>
      <c r="B118" s="107"/>
      <c r="C118" s="101"/>
      <c r="D118" s="101"/>
      <c r="E118" s="95"/>
      <c r="F118" s="101"/>
      <c r="G118" s="101"/>
      <c r="H118" s="101"/>
      <c r="I118" s="101"/>
      <c r="J118" s="99"/>
      <c r="K118" s="99"/>
      <c r="L118" s="101"/>
      <c r="M118" s="101"/>
      <c r="N118" s="101"/>
      <c r="O118" s="101"/>
      <c r="P118" s="109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ht="16.5" customHeight="1">
      <c r="A119" s="2"/>
      <c r="B119" s="93">
        <v>34.0</v>
      </c>
      <c r="C119" s="94" t="s">
        <v>806</v>
      </c>
      <c r="D119" s="94" t="s">
        <v>19</v>
      </c>
      <c r="E119" s="94" t="str">
        <f>+E117</f>
        <v>BOGOTA D.C</v>
      </c>
      <c r="F119" s="94" t="s">
        <v>40</v>
      </c>
      <c r="G119" s="94" t="s">
        <v>807</v>
      </c>
      <c r="H119" s="101" t="s">
        <v>808</v>
      </c>
      <c r="I119" s="101" t="s">
        <v>176</v>
      </c>
      <c r="J119" s="99">
        <v>39513.0</v>
      </c>
      <c r="K119" s="99">
        <v>39605.0</v>
      </c>
      <c r="L119" s="94" t="str">
        <f>+H128</f>
        <v>SUBDIRECTORA FINANCIERA 068-01</v>
      </c>
      <c r="M119" s="94" t="s">
        <v>368</v>
      </c>
      <c r="N119" s="97" t="s">
        <v>809</v>
      </c>
      <c r="O119" s="94">
        <v>3494520.0</v>
      </c>
      <c r="P119" s="98">
        <v>4978031.0</v>
      </c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ht="16.5" customHeight="1">
      <c r="A120" s="2"/>
      <c r="B120" s="58"/>
      <c r="C120" s="58"/>
      <c r="D120" s="58"/>
      <c r="E120" s="58"/>
      <c r="F120" s="58"/>
      <c r="G120" s="58"/>
      <c r="H120" s="101" t="s">
        <v>810</v>
      </c>
      <c r="I120" s="101" t="s">
        <v>176</v>
      </c>
      <c r="J120" s="99">
        <v>39606.0</v>
      </c>
      <c r="K120" s="99">
        <v>39849.0</v>
      </c>
      <c r="L120" s="58"/>
      <c r="M120" s="58"/>
      <c r="N120" s="58"/>
      <c r="O120" s="58"/>
      <c r="P120" s="58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ht="16.5" customHeight="1">
      <c r="A121" s="2"/>
      <c r="B121" s="58"/>
      <c r="C121" s="58"/>
      <c r="D121" s="58"/>
      <c r="E121" s="58"/>
      <c r="F121" s="58"/>
      <c r="G121" s="58"/>
      <c r="H121" s="101" t="s">
        <v>811</v>
      </c>
      <c r="I121" s="101" t="s">
        <v>176</v>
      </c>
      <c r="J121" s="99">
        <v>39867.0</v>
      </c>
      <c r="K121" s="99" t="s">
        <v>812</v>
      </c>
      <c r="L121" s="58"/>
      <c r="M121" s="58"/>
      <c r="N121" s="58"/>
      <c r="O121" s="58"/>
      <c r="P121" s="58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ht="16.5" customHeight="1">
      <c r="A122" s="2"/>
      <c r="B122" s="58"/>
      <c r="C122" s="58"/>
      <c r="D122" s="58"/>
      <c r="E122" s="58"/>
      <c r="F122" s="58"/>
      <c r="G122" s="58"/>
      <c r="H122" s="101" t="s">
        <v>813</v>
      </c>
      <c r="I122" s="101" t="s">
        <v>176</v>
      </c>
      <c r="J122" s="99">
        <v>40201.0</v>
      </c>
      <c r="K122" s="99">
        <v>40550.0</v>
      </c>
      <c r="L122" s="58"/>
      <c r="M122" s="58"/>
      <c r="N122" s="58"/>
      <c r="O122" s="58"/>
      <c r="P122" s="58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ht="16.5" customHeight="1">
      <c r="A123" s="2"/>
      <c r="B123" s="58"/>
      <c r="C123" s="58"/>
      <c r="D123" s="58"/>
      <c r="E123" s="58"/>
      <c r="F123" s="58"/>
      <c r="G123" s="58"/>
      <c r="H123" s="101" t="s">
        <v>814</v>
      </c>
      <c r="I123" s="101" t="s">
        <v>176</v>
      </c>
      <c r="J123" s="99">
        <v>40569.0</v>
      </c>
      <c r="K123" s="99">
        <v>41090.0</v>
      </c>
      <c r="L123" s="58"/>
      <c r="M123" s="58"/>
      <c r="N123" s="58"/>
      <c r="O123" s="58"/>
      <c r="P123" s="58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ht="16.5" customHeight="1">
      <c r="A124" s="2"/>
      <c r="B124" s="58"/>
      <c r="C124" s="58"/>
      <c r="D124" s="58"/>
      <c r="E124" s="58"/>
      <c r="F124" s="58"/>
      <c r="G124" s="58"/>
      <c r="H124" s="101" t="s">
        <v>815</v>
      </c>
      <c r="I124" s="101" t="s">
        <v>176</v>
      </c>
      <c r="J124" s="99">
        <v>41093.0</v>
      </c>
      <c r="K124" s="99">
        <v>41307.0</v>
      </c>
      <c r="L124" s="58"/>
      <c r="M124" s="58"/>
      <c r="N124" s="58"/>
      <c r="O124" s="58"/>
      <c r="P124" s="58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ht="16.5" customHeight="1">
      <c r="A125" s="2"/>
      <c r="B125" s="58"/>
      <c r="C125" s="58"/>
      <c r="D125" s="58"/>
      <c r="E125" s="58"/>
      <c r="F125" s="58"/>
      <c r="G125" s="58"/>
      <c r="H125" s="101" t="s">
        <v>816</v>
      </c>
      <c r="I125" s="101" t="s">
        <v>176</v>
      </c>
      <c r="J125" s="99">
        <v>41316.0</v>
      </c>
      <c r="K125" s="99">
        <v>41548.0</v>
      </c>
      <c r="L125" s="58"/>
      <c r="M125" s="58"/>
      <c r="N125" s="58"/>
      <c r="O125" s="58"/>
      <c r="P125" s="58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ht="16.5" customHeight="1">
      <c r="A126" s="2"/>
      <c r="B126" s="58"/>
      <c r="C126" s="58"/>
      <c r="D126" s="58"/>
      <c r="E126" s="58"/>
      <c r="F126" s="58"/>
      <c r="G126" s="58"/>
      <c r="H126" s="101" t="s">
        <v>817</v>
      </c>
      <c r="I126" s="101" t="s">
        <v>176</v>
      </c>
      <c r="J126" s="99">
        <v>41549.0</v>
      </c>
      <c r="K126" s="99">
        <v>42276.0</v>
      </c>
      <c r="L126" s="58"/>
      <c r="M126" s="58"/>
      <c r="N126" s="58"/>
      <c r="O126" s="58"/>
      <c r="P126" s="58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ht="15.75" customHeight="1">
      <c r="A127" s="2"/>
      <c r="B127" s="58"/>
      <c r="C127" s="58"/>
      <c r="D127" s="58"/>
      <c r="E127" s="58"/>
      <c r="F127" s="58"/>
      <c r="G127" s="58"/>
      <c r="H127" s="101" t="s">
        <v>818</v>
      </c>
      <c r="I127" s="101" t="s">
        <v>176</v>
      </c>
      <c r="J127" s="99">
        <v>42277.0</v>
      </c>
      <c r="K127" s="99">
        <v>42328.0</v>
      </c>
      <c r="L127" s="58"/>
      <c r="M127" s="58"/>
      <c r="N127" s="58"/>
      <c r="O127" s="58"/>
      <c r="P127" s="58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ht="21.75" customHeight="1">
      <c r="A128" s="2"/>
      <c r="B128" s="48"/>
      <c r="C128" s="48"/>
      <c r="D128" s="48"/>
      <c r="E128" s="48"/>
      <c r="F128" s="48"/>
      <c r="G128" s="48"/>
      <c r="H128" s="101" t="s">
        <v>819</v>
      </c>
      <c r="I128" s="101" t="s">
        <v>34</v>
      </c>
      <c r="J128" s="99">
        <v>39268.0</v>
      </c>
      <c r="K128" s="99" t="s">
        <v>38</v>
      </c>
      <c r="L128" s="48"/>
      <c r="M128" s="48"/>
      <c r="N128" s="48"/>
      <c r="O128" s="48"/>
      <c r="P128" s="48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ht="16.5" customHeight="1">
      <c r="A129" s="2"/>
      <c r="B129" s="107">
        <v>35.0</v>
      </c>
      <c r="C129" s="101" t="s">
        <v>820</v>
      </c>
      <c r="D129" s="101" t="s">
        <v>19</v>
      </c>
      <c r="E129" s="95" t="s">
        <v>511</v>
      </c>
      <c r="F129" s="101" t="s">
        <v>821</v>
      </c>
      <c r="G129" s="101" t="s">
        <v>106</v>
      </c>
      <c r="H129" s="101" t="s">
        <v>822</v>
      </c>
      <c r="I129" s="101" t="s">
        <v>34</v>
      </c>
      <c r="J129" s="99">
        <v>40106.0</v>
      </c>
      <c r="K129" s="99" t="s">
        <v>38</v>
      </c>
      <c r="L129" s="101" t="str">
        <f>+H129</f>
        <v>PROFESIONAL ESPECIALIZADO  222-05</v>
      </c>
      <c r="M129" s="101" t="str">
        <f>+M119</f>
        <v>SUBDIRECCION FINANCIERA</v>
      </c>
      <c r="N129" s="108" t="s">
        <v>823</v>
      </c>
      <c r="O129" s="101">
        <v>3494520.0</v>
      </c>
      <c r="P129" s="109">
        <v>4305720.0</v>
      </c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ht="16.5" customHeight="1">
      <c r="A130" s="2"/>
      <c r="B130" s="107">
        <v>36.0</v>
      </c>
      <c r="C130" s="101" t="s">
        <v>824</v>
      </c>
      <c r="D130" s="101" t="s">
        <v>19</v>
      </c>
      <c r="E130" s="95" t="s">
        <v>40</v>
      </c>
      <c r="F130" s="101" t="s">
        <v>40</v>
      </c>
      <c r="G130" s="101" t="s">
        <v>556</v>
      </c>
      <c r="H130" s="101" t="s">
        <v>553</v>
      </c>
      <c r="I130" s="101" t="str">
        <f>+I129</f>
        <v>CAJA DE LA VIVIENDA POPULAR</v>
      </c>
      <c r="J130" s="99">
        <v>40253.0</v>
      </c>
      <c r="K130" s="99" t="s">
        <v>38</v>
      </c>
      <c r="L130" s="101" t="s">
        <v>716</v>
      </c>
      <c r="M130" s="101" t="str">
        <f>+M129</f>
        <v>SUBDIRECCION FINANCIERA</v>
      </c>
      <c r="N130" s="108" t="s">
        <v>825</v>
      </c>
      <c r="O130" s="101">
        <v>3494520.0</v>
      </c>
      <c r="P130" s="109">
        <v>3991109.0</v>
      </c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ht="16.5" customHeight="1">
      <c r="A131" s="2"/>
      <c r="B131" s="107">
        <v>37.0</v>
      </c>
      <c r="C131" s="101" t="s">
        <v>826</v>
      </c>
      <c r="D131" s="101" t="s">
        <v>19</v>
      </c>
      <c r="E131" s="95" t="s">
        <v>511</v>
      </c>
      <c r="F131" s="101" t="s">
        <v>827</v>
      </c>
      <c r="G131" s="101" t="str">
        <f t="shared" ref="G131:I131" si="6">+G130</f>
        <v>ECONOMISTA</v>
      </c>
      <c r="H131" s="101" t="str">
        <f t="shared" si="6"/>
        <v>PROFESIONAL UNIVERSITARIO 219 - 03</v>
      </c>
      <c r="I131" s="101" t="str">
        <f t="shared" si="6"/>
        <v>CAJA DE LA VIVIENDA POPULAR</v>
      </c>
      <c r="J131" s="99">
        <v>40350.0</v>
      </c>
      <c r="K131" s="99" t="s">
        <v>38</v>
      </c>
      <c r="L131" s="101" t="str">
        <f>+L130</f>
        <v>PROFESIONAL UNIVERSITARIO 219-03</v>
      </c>
      <c r="M131" s="101" t="s">
        <v>142</v>
      </c>
      <c r="N131" s="108" t="s">
        <v>828</v>
      </c>
      <c r="O131" s="101">
        <v>3494520.0</v>
      </c>
      <c r="P131" s="109">
        <v>3991109.0</v>
      </c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ht="16.5" customHeight="1">
      <c r="A132" s="2"/>
      <c r="B132" s="107">
        <v>38.0</v>
      </c>
      <c r="C132" s="101" t="s">
        <v>829</v>
      </c>
      <c r="D132" s="101" t="s">
        <v>19</v>
      </c>
      <c r="E132" s="95" t="s">
        <v>40</v>
      </c>
      <c r="F132" s="101" t="s">
        <v>40</v>
      </c>
      <c r="G132" s="101" t="s">
        <v>715</v>
      </c>
      <c r="H132" s="101" t="s">
        <v>830</v>
      </c>
      <c r="I132" s="101" t="s">
        <v>34</v>
      </c>
      <c r="J132" s="99">
        <v>40764.0</v>
      </c>
      <c r="K132" s="99" t="s">
        <v>38</v>
      </c>
      <c r="L132" s="101" t="str">
        <f t="shared" ref="L132:L134" si="7">+H132</f>
        <v>TECNICO OPERATIVO 314 - 02</v>
      </c>
      <c r="M132" s="101" t="str">
        <f>+M130</f>
        <v>SUBDIRECCION FINANCIERA</v>
      </c>
      <c r="N132" s="108" t="s">
        <v>831</v>
      </c>
      <c r="O132" s="101">
        <v>3494520.0</v>
      </c>
      <c r="P132" s="109">
        <v>2030189.0</v>
      </c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ht="16.5" customHeight="1">
      <c r="A133" s="1"/>
      <c r="B133" s="107">
        <v>39.0</v>
      </c>
      <c r="C133" s="101" t="s">
        <v>832</v>
      </c>
      <c r="D133" s="101" t="s">
        <v>19</v>
      </c>
      <c r="E133" s="95" t="s">
        <v>511</v>
      </c>
      <c r="F133" s="101" t="s">
        <v>827</v>
      </c>
      <c r="G133" s="101" t="s">
        <v>648</v>
      </c>
      <c r="H133" s="101" t="s">
        <v>833</v>
      </c>
      <c r="I133" s="101" t="s">
        <v>34</v>
      </c>
      <c r="J133" s="99">
        <v>32087.0</v>
      </c>
      <c r="K133" s="99" t="s">
        <v>38</v>
      </c>
      <c r="L133" s="101" t="str">
        <f t="shared" si="7"/>
        <v>AUXILIAR ADMINISTRATIVO T.O</v>
      </c>
      <c r="M133" s="101" t="str">
        <f t="shared" ref="M133:M134" si="8">+M132</f>
        <v>SUBDIRECCION FINANCIERA</v>
      </c>
      <c r="N133" s="108" t="s">
        <v>834</v>
      </c>
      <c r="O133" s="101">
        <v>3494520.0</v>
      </c>
      <c r="P133" s="109">
        <v>1260265.0</v>
      </c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ht="16.5" customHeight="1">
      <c r="A134" s="2"/>
      <c r="B134" s="107">
        <v>40.0</v>
      </c>
      <c r="C134" s="101" t="s">
        <v>835</v>
      </c>
      <c r="D134" s="101" t="s">
        <v>19</v>
      </c>
      <c r="E134" s="95" t="s">
        <v>40</v>
      </c>
      <c r="F134" s="101" t="s">
        <v>40</v>
      </c>
      <c r="G134" s="101" t="s">
        <v>648</v>
      </c>
      <c r="H134" s="101" t="s">
        <v>784</v>
      </c>
      <c r="I134" s="101" t="s">
        <v>34</v>
      </c>
      <c r="J134" s="99">
        <v>33141.0</v>
      </c>
      <c r="K134" s="99" t="s">
        <v>38</v>
      </c>
      <c r="L134" s="101" t="str">
        <f t="shared" si="7"/>
        <v>SECRETARIA 440-08</v>
      </c>
      <c r="M134" s="101" t="str">
        <f t="shared" si="8"/>
        <v>SUBDIRECCION FINANCIERA</v>
      </c>
      <c r="N134" s="108" t="s">
        <v>836</v>
      </c>
      <c r="O134" s="101">
        <v>3494520.0</v>
      </c>
      <c r="P134" s="109">
        <v>1429173.0</v>
      </c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>
      <c r="A135" s="2"/>
      <c r="B135" s="93">
        <v>41.0</v>
      </c>
      <c r="C135" s="94" t="s">
        <v>837</v>
      </c>
      <c r="D135" s="94" t="s">
        <v>19</v>
      </c>
      <c r="E135" s="100" t="s">
        <v>421</v>
      </c>
      <c r="F135" s="94" t="s">
        <v>838</v>
      </c>
      <c r="G135" s="94" t="s">
        <v>32</v>
      </c>
      <c r="H135" s="105" t="s">
        <v>54</v>
      </c>
      <c r="I135" s="105" t="s">
        <v>839</v>
      </c>
      <c r="J135" s="99">
        <v>38169.0</v>
      </c>
      <c r="K135" s="99">
        <v>38442.0</v>
      </c>
      <c r="L135" s="94" t="str">
        <f>+H150</f>
        <v>DIRECTOR TECNICO  009-02</v>
      </c>
      <c r="M135" s="94" t="s">
        <v>840</v>
      </c>
      <c r="N135" s="97" t="s">
        <v>841</v>
      </c>
      <c r="O135" s="94">
        <v>3494520.0</v>
      </c>
      <c r="P135" s="98">
        <v>6082914.0</v>
      </c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>
      <c r="A136" s="2"/>
      <c r="B136" s="58"/>
      <c r="C136" s="58"/>
      <c r="D136" s="58"/>
      <c r="E136" s="58"/>
      <c r="F136" s="58"/>
      <c r="G136" s="58"/>
      <c r="H136" s="105" t="s">
        <v>54</v>
      </c>
      <c r="I136" s="105" t="s">
        <v>839</v>
      </c>
      <c r="J136" s="99">
        <v>38468.0</v>
      </c>
      <c r="K136" s="99">
        <v>38558.0</v>
      </c>
      <c r="L136" s="58"/>
      <c r="M136" s="58"/>
      <c r="N136" s="58"/>
      <c r="O136" s="58"/>
      <c r="P136" s="58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>
      <c r="A137" s="2"/>
      <c r="B137" s="58"/>
      <c r="C137" s="58"/>
      <c r="D137" s="58"/>
      <c r="E137" s="58"/>
      <c r="F137" s="58"/>
      <c r="G137" s="58"/>
      <c r="H137" s="105" t="s">
        <v>54</v>
      </c>
      <c r="I137" s="105" t="s">
        <v>839</v>
      </c>
      <c r="J137" s="99">
        <v>38604.0</v>
      </c>
      <c r="K137" s="99">
        <v>38667.0</v>
      </c>
      <c r="L137" s="58"/>
      <c r="M137" s="58"/>
      <c r="N137" s="58"/>
      <c r="O137" s="58"/>
      <c r="P137" s="58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>
      <c r="A138" s="2"/>
      <c r="B138" s="58"/>
      <c r="C138" s="58"/>
      <c r="D138" s="58"/>
      <c r="E138" s="58"/>
      <c r="F138" s="58"/>
      <c r="G138" s="58"/>
      <c r="H138" s="105" t="s">
        <v>842</v>
      </c>
      <c r="I138" s="105" t="s">
        <v>839</v>
      </c>
      <c r="J138" s="99">
        <v>39951.0</v>
      </c>
      <c r="K138" s="99">
        <v>40103.0</v>
      </c>
      <c r="L138" s="58"/>
      <c r="M138" s="58"/>
      <c r="N138" s="58"/>
      <c r="O138" s="58"/>
      <c r="P138" s="58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>
      <c r="A139" s="2"/>
      <c r="B139" s="58"/>
      <c r="C139" s="58"/>
      <c r="D139" s="58"/>
      <c r="E139" s="58"/>
      <c r="F139" s="58"/>
      <c r="G139" s="58"/>
      <c r="H139" s="105" t="s">
        <v>843</v>
      </c>
      <c r="I139" s="105" t="s">
        <v>839</v>
      </c>
      <c r="J139" s="99">
        <v>40109.0</v>
      </c>
      <c r="K139" s="99">
        <v>40381.0</v>
      </c>
      <c r="L139" s="58"/>
      <c r="M139" s="58"/>
      <c r="N139" s="58"/>
      <c r="O139" s="58"/>
      <c r="P139" s="58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ht="16.5" customHeight="1">
      <c r="A140" s="36"/>
      <c r="B140" s="58"/>
      <c r="C140" s="58"/>
      <c r="D140" s="58"/>
      <c r="E140" s="58"/>
      <c r="F140" s="58"/>
      <c r="G140" s="58"/>
      <c r="H140" s="105" t="s">
        <v>844</v>
      </c>
      <c r="I140" s="105" t="s">
        <v>839</v>
      </c>
      <c r="J140" s="99">
        <v>40392.0</v>
      </c>
      <c r="K140" s="99">
        <v>40575.0</v>
      </c>
      <c r="L140" s="58"/>
      <c r="M140" s="58"/>
      <c r="N140" s="58"/>
      <c r="O140" s="58"/>
      <c r="P140" s="58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ht="15.75" customHeight="1">
      <c r="A141" s="1"/>
      <c r="B141" s="58"/>
      <c r="C141" s="58"/>
      <c r="D141" s="58"/>
      <c r="E141" s="58"/>
      <c r="F141" s="58"/>
      <c r="G141" s="58"/>
      <c r="H141" s="105" t="s">
        <v>845</v>
      </c>
      <c r="I141" s="105" t="s">
        <v>839</v>
      </c>
      <c r="J141" s="99">
        <v>40581.0</v>
      </c>
      <c r="K141" s="99">
        <v>40847.0</v>
      </c>
      <c r="L141" s="58"/>
      <c r="M141" s="58"/>
      <c r="N141" s="58"/>
      <c r="O141" s="58"/>
      <c r="P141" s="58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ht="15.75" customHeight="1">
      <c r="A142" s="1"/>
      <c r="B142" s="58"/>
      <c r="C142" s="58"/>
      <c r="D142" s="58"/>
      <c r="E142" s="58"/>
      <c r="F142" s="58"/>
      <c r="G142" s="58"/>
      <c r="H142" s="105" t="s">
        <v>54</v>
      </c>
      <c r="I142" s="105" t="s">
        <v>206</v>
      </c>
      <c r="J142" s="99">
        <v>41036.0</v>
      </c>
      <c r="K142" s="99">
        <v>41158.0</v>
      </c>
      <c r="L142" s="58"/>
      <c r="M142" s="58"/>
      <c r="N142" s="58"/>
      <c r="O142" s="58"/>
      <c r="P142" s="58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ht="15.75" customHeight="1">
      <c r="A143" s="1"/>
      <c r="B143" s="58"/>
      <c r="C143" s="58"/>
      <c r="D143" s="58"/>
      <c r="E143" s="58"/>
      <c r="F143" s="58"/>
      <c r="G143" s="58"/>
      <c r="H143" s="105" t="s">
        <v>54</v>
      </c>
      <c r="I143" s="105" t="s">
        <v>206</v>
      </c>
      <c r="J143" s="99">
        <v>41169.0</v>
      </c>
      <c r="K143" s="99">
        <v>41348.0</v>
      </c>
      <c r="L143" s="58"/>
      <c r="M143" s="58"/>
      <c r="N143" s="58"/>
      <c r="O143" s="58"/>
      <c r="P143" s="58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ht="15.75" customHeight="1">
      <c r="A144" s="1"/>
      <c r="B144" s="58"/>
      <c r="C144" s="58"/>
      <c r="D144" s="58"/>
      <c r="E144" s="58"/>
      <c r="F144" s="58"/>
      <c r="G144" s="58"/>
      <c r="H144" s="105" t="s">
        <v>54</v>
      </c>
      <c r="I144" s="105" t="s">
        <v>206</v>
      </c>
      <c r="J144" s="99">
        <v>41351.0</v>
      </c>
      <c r="K144" s="99">
        <v>41595.0</v>
      </c>
      <c r="L144" s="58"/>
      <c r="M144" s="58"/>
      <c r="N144" s="58"/>
      <c r="O144" s="58"/>
      <c r="P144" s="58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ht="15.75" customHeight="1">
      <c r="A145" s="1"/>
      <c r="B145" s="58"/>
      <c r="C145" s="58"/>
      <c r="D145" s="58"/>
      <c r="E145" s="58"/>
      <c r="F145" s="58"/>
      <c r="G145" s="58"/>
      <c r="H145" s="105" t="s">
        <v>54</v>
      </c>
      <c r="I145" s="105" t="s">
        <v>206</v>
      </c>
      <c r="J145" s="99">
        <v>41598.0</v>
      </c>
      <c r="K145" s="99">
        <v>41778.0</v>
      </c>
      <c r="L145" s="58"/>
      <c r="M145" s="58"/>
      <c r="N145" s="58"/>
      <c r="O145" s="58"/>
      <c r="P145" s="58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ht="15.75" customHeight="1">
      <c r="A146" s="1"/>
      <c r="B146" s="58"/>
      <c r="C146" s="58"/>
      <c r="D146" s="58"/>
      <c r="E146" s="58"/>
      <c r="F146" s="58"/>
      <c r="G146" s="58"/>
      <c r="H146" s="105" t="s">
        <v>54</v>
      </c>
      <c r="I146" s="105" t="s">
        <v>846</v>
      </c>
      <c r="J146" s="99">
        <v>41668.0</v>
      </c>
      <c r="K146" s="99">
        <v>41851.0</v>
      </c>
      <c r="L146" s="58"/>
      <c r="M146" s="58"/>
      <c r="N146" s="58"/>
      <c r="O146" s="58"/>
      <c r="P146" s="58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ht="15.75" customHeight="1">
      <c r="A147" s="1"/>
      <c r="B147" s="58"/>
      <c r="C147" s="58"/>
      <c r="D147" s="58"/>
      <c r="E147" s="58"/>
      <c r="F147" s="58"/>
      <c r="G147" s="58"/>
      <c r="H147" s="105" t="s">
        <v>54</v>
      </c>
      <c r="I147" s="105" t="s">
        <v>846</v>
      </c>
      <c r="J147" s="99">
        <v>41851.0</v>
      </c>
      <c r="K147" s="99">
        <v>42035.0</v>
      </c>
      <c r="L147" s="58"/>
      <c r="M147" s="58"/>
      <c r="N147" s="58"/>
      <c r="O147" s="58"/>
      <c r="P147" s="58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ht="15.75" customHeight="1">
      <c r="A148" s="1"/>
      <c r="B148" s="58"/>
      <c r="C148" s="58"/>
      <c r="D148" s="58"/>
      <c r="E148" s="58"/>
      <c r="F148" s="58"/>
      <c r="G148" s="58"/>
      <c r="H148" s="105" t="s">
        <v>54</v>
      </c>
      <c r="I148" s="105" t="s">
        <v>846</v>
      </c>
      <c r="J148" s="99">
        <v>42036.0</v>
      </c>
      <c r="K148" s="99">
        <v>42384.0</v>
      </c>
      <c r="L148" s="58"/>
      <c r="M148" s="58"/>
      <c r="N148" s="58"/>
      <c r="O148" s="58"/>
      <c r="P148" s="58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ht="15.75" customHeight="1">
      <c r="A149" s="1"/>
      <c r="B149" s="58"/>
      <c r="C149" s="58"/>
      <c r="D149" s="58"/>
      <c r="E149" s="58"/>
      <c r="F149" s="58"/>
      <c r="G149" s="58"/>
      <c r="H149" s="105" t="s">
        <v>54</v>
      </c>
      <c r="I149" s="105" t="s">
        <v>846</v>
      </c>
      <c r="J149" s="99">
        <v>42385.0</v>
      </c>
      <c r="K149" s="99">
        <v>42570.0</v>
      </c>
      <c r="L149" s="58"/>
      <c r="M149" s="58"/>
      <c r="N149" s="58"/>
      <c r="O149" s="58"/>
      <c r="P149" s="58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ht="18.0" customHeight="1">
      <c r="A150" s="1"/>
      <c r="B150" s="48"/>
      <c r="C150" s="48"/>
      <c r="D150" s="48"/>
      <c r="E150" s="48"/>
      <c r="F150" s="48"/>
      <c r="G150" s="48"/>
      <c r="H150" s="101" t="s">
        <v>847</v>
      </c>
      <c r="I150" s="101" t="s">
        <v>34</v>
      </c>
      <c r="J150" s="99">
        <v>42598.0</v>
      </c>
      <c r="K150" s="99" t="s">
        <v>38</v>
      </c>
      <c r="L150" s="48"/>
      <c r="M150" s="48"/>
      <c r="N150" s="48"/>
      <c r="O150" s="48"/>
      <c r="P150" s="48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ht="18.0" customHeight="1">
      <c r="A151" s="1"/>
      <c r="B151" s="93">
        <v>42.0</v>
      </c>
      <c r="C151" s="94" t="s">
        <v>848</v>
      </c>
      <c r="D151" s="94" t="s">
        <v>19</v>
      </c>
      <c r="E151" s="100" t="s">
        <v>40</v>
      </c>
      <c r="F151" s="94" t="s">
        <v>40</v>
      </c>
      <c r="G151" s="94" t="s">
        <v>402</v>
      </c>
      <c r="H151" s="101" t="s">
        <v>849</v>
      </c>
      <c r="I151" s="101" t="s">
        <v>850</v>
      </c>
      <c r="J151" s="99">
        <v>37746.0</v>
      </c>
      <c r="K151" s="99">
        <v>37930.0</v>
      </c>
      <c r="L151" s="94" t="str">
        <f>+H155</f>
        <v>SUBDIRECTORA ADMINISTRATIVA 068 - 01</v>
      </c>
      <c r="M151" s="94" t="s">
        <v>740</v>
      </c>
      <c r="N151" s="97" t="s">
        <v>851</v>
      </c>
      <c r="O151" s="94">
        <v>3494520.0</v>
      </c>
      <c r="P151" s="98">
        <v>4978031.0</v>
      </c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ht="18.0" customHeight="1">
      <c r="A152" s="1"/>
      <c r="B152" s="58"/>
      <c r="C152" s="58"/>
      <c r="D152" s="58"/>
      <c r="E152" s="58"/>
      <c r="F152" s="58"/>
      <c r="G152" s="58"/>
      <c r="H152" s="101" t="s">
        <v>852</v>
      </c>
      <c r="I152" s="101" t="s">
        <v>853</v>
      </c>
      <c r="J152" s="99">
        <v>39157.0</v>
      </c>
      <c r="K152" s="99">
        <v>41728.0</v>
      </c>
      <c r="L152" s="58"/>
      <c r="M152" s="58"/>
      <c r="N152" s="58"/>
      <c r="O152" s="58"/>
      <c r="P152" s="58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ht="16.5" customHeight="1">
      <c r="A153" s="1"/>
      <c r="B153" s="58"/>
      <c r="C153" s="58"/>
      <c r="D153" s="58"/>
      <c r="E153" s="58"/>
      <c r="F153" s="58"/>
      <c r="G153" s="58"/>
      <c r="H153" s="101" t="s">
        <v>54</v>
      </c>
      <c r="I153" s="101" t="s">
        <v>854</v>
      </c>
      <c r="J153" s="99">
        <v>41947.0</v>
      </c>
      <c r="K153" s="99">
        <v>42004.0</v>
      </c>
      <c r="L153" s="58"/>
      <c r="M153" s="58"/>
      <c r="N153" s="58"/>
      <c r="O153" s="58"/>
      <c r="P153" s="58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ht="15.75" customHeight="1">
      <c r="A154" s="1"/>
      <c r="B154" s="58"/>
      <c r="C154" s="58"/>
      <c r="D154" s="58"/>
      <c r="E154" s="58"/>
      <c r="F154" s="58"/>
      <c r="G154" s="58"/>
      <c r="H154" s="101" t="s">
        <v>855</v>
      </c>
      <c r="I154" s="95" t="s">
        <v>856</v>
      </c>
      <c r="J154" s="99">
        <v>42100.0</v>
      </c>
      <c r="K154" s="99">
        <v>42251.0</v>
      </c>
      <c r="L154" s="58"/>
      <c r="M154" s="58"/>
      <c r="N154" s="58"/>
      <c r="O154" s="58"/>
      <c r="P154" s="58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ht="18.0" customHeight="1">
      <c r="A155" s="1"/>
      <c r="B155" s="48"/>
      <c r="C155" s="48"/>
      <c r="D155" s="48"/>
      <c r="E155" s="48"/>
      <c r="F155" s="48"/>
      <c r="G155" s="48"/>
      <c r="H155" s="101" t="s">
        <v>857</v>
      </c>
      <c r="I155" s="95" t="s">
        <v>34</v>
      </c>
      <c r="J155" s="99">
        <v>42639.0</v>
      </c>
      <c r="K155" s="99" t="s">
        <v>38</v>
      </c>
      <c r="L155" s="48"/>
      <c r="M155" s="48"/>
      <c r="N155" s="48"/>
      <c r="O155" s="48"/>
      <c r="P155" s="48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ht="16.5" customHeight="1">
      <c r="A156" s="1"/>
      <c r="B156" s="107">
        <v>43.0</v>
      </c>
      <c r="C156" s="101" t="s">
        <v>858</v>
      </c>
      <c r="D156" s="101" t="s">
        <v>19</v>
      </c>
      <c r="E156" s="95" t="s">
        <v>421</v>
      </c>
      <c r="F156" s="101" t="s">
        <v>859</v>
      </c>
      <c r="G156" s="101" t="s">
        <v>41</v>
      </c>
      <c r="H156" s="101" t="s">
        <v>860</v>
      </c>
      <c r="I156" s="101" t="s">
        <v>34</v>
      </c>
      <c r="J156" s="99">
        <v>33289.0</v>
      </c>
      <c r="K156" s="99" t="s">
        <v>38</v>
      </c>
      <c r="L156" s="101" t="str">
        <f t="shared" ref="L156:L157" si="9">+H156</f>
        <v>PROFESIONAL UNIVERSITARIO  219-04</v>
      </c>
      <c r="M156" s="101" t="s">
        <v>42</v>
      </c>
      <c r="N156" s="108" t="s">
        <v>301</v>
      </c>
      <c r="O156" s="101">
        <v>3494520.0</v>
      </c>
      <c r="P156" s="109">
        <v>4105829.0</v>
      </c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ht="16.5" customHeight="1">
      <c r="A157" s="1"/>
      <c r="B157" s="107">
        <v>44.0</v>
      </c>
      <c r="C157" s="101" t="s">
        <v>861</v>
      </c>
      <c r="D157" s="101" t="s">
        <v>19</v>
      </c>
      <c r="E157" s="95" t="s">
        <v>40</v>
      </c>
      <c r="F157" s="101" t="s">
        <v>40</v>
      </c>
      <c r="G157" s="101" t="s">
        <v>449</v>
      </c>
      <c r="H157" s="101" t="s">
        <v>553</v>
      </c>
      <c r="I157" s="101" t="s">
        <v>34</v>
      </c>
      <c r="J157" s="99">
        <v>36775.0</v>
      </c>
      <c r="K157" s="99" t="str">
        <f>+K156</f>
        <v>ACTUAL</v>
      </c>
      <c r="L157" s="101" t="str">
        <f t="shared" si="9"/>
        <v>PROFESIONAL UNIVERSITARIO 219 - 03</v>
      </c>
      <c r="M157" s="101" t="s">
        <v>62</v>
      </c>
      <c r="N157" s="108" t="s">
        <v>862</v>
      </c>
      <c r="O157" s="101">
        <v>3494520.0</v>
      </c>
      <c r="P157" s="109">
        <v>3991109.0</v>
      </c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>
      <c r="A158" s="1"/>
      <c r="B158" s="93">
        <v>45.0</v>
      </c>
      <c r="C158" s="94" t="s">
        <v>863</v>
      </c>
      <c r="D158" s="94" t="s">
        <v>19</v>
      </c>
      <c r="E158" s="100" t="s">
        <v>598</v>
      </c>
      <c r="F158" s="94" t="s">
        <v>597</v>
      </c>
      <c r="G158" s="94" t="s">
        <v>88</v>
      </c>
      <c r="H158" s="101" t="s">
        <v>88</v>
      </c>
      <c r="I158" s="101" t="s">
        <v>864</v>
      </c>
      <c r="J158" s="99">
        <v>40269.0</v>
      </c>
      <c r="K158" s="99">
        <v>40877.0</v>
      </c>
      <c r="L158" s="94" t="str">
        <f>+H161</f>
        <v>PROFESIONAL UNIVERSITARIO 219-01</v>
      </c>
      <c r="M158" s="94" t="str">
        <f>+M157</f>
        <v>DIRECCION DE URBANIZACIONES Y TITULACION</v>
      </c>
      <c r="N158" s="97" t="s">
        <v>865</v>
      </c>
      <c r="O158" s="94">
        <v>3494520.0</v>
      </c>
      <c r="P158" s="98">
        <v>3083641.0</v>
      </c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ht="16.5" customHeight="1">
      <c r="A159" s="1"/>
      <c r="B159" s="58"/>
      <c r="C159" s="58"/>
      <c r="D159" s="58"/>
      <c r="E159" s="58"/>
      <c r="F159" s="58"/>
      <c r="G159" s="58"/>
      <c r="H159" s="101" t="s">
        <v>54</v>
      </c>
      <c r="I159" s="101" t="str">
        <f>+I158</f>
        <v>ABALARK</v>
      </c>
      <c r="J159" s="99">
        <v>41000.0</v>
      </c>
      <c r="K159" s="99">
        <v>41608.0</v>
      </c>
      <c r="L159" s="58"/>
      <c r="M159" s="58"/>
      <c r="N159" s="58"/>
      <c r="O159" s="58"/>
      <c r="P159" s="58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ht="15.75" customHeight="1">
      <c r="A160" s="1"/>
      <c r="B160" s="58"/>
      <c r="C160" s="58"/>
      <c r="D160" s="58"/>
      <c r="E160" s="58"/>
      <c r="F160" s="58"/>
      <c r="G160" s="58"/>
      <c r="H160" s="101" t="s">
        <v>54</v>
      </c>
      <c r="I160" s="101" t="s">
        <v>866</v>
      </c>
      <c r="J160" s="99">
        <v>41609.0</v>
      </c>
      <c r="K160" s="99">
        <v>41820.0</v>
      </c>
      <c r="L160" s="58"/>
      <c r="M160" s="58"/>
      <c r="N160" s="58"/>
      <c r="O160" s="58"/>
      <c r="P160" s="58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ht="20.25" customHeight="1">
      <c r="A161" s="1"/>
      <c r="B161" s="48"/>
      <c r="C161" s="48"/>
      <c r="D161" s="48"/>
      <c r="E161" s="48"/>
      <c r="F161" s="48"/>
      <c r="G161" s="48"/>
      <c r="H161" s="101" t="s">
        <v>588</v>
      </c>
      <c r="I161" s="95" t="s">
        <v>34</v>
      </c>
      <c r="J161" s="99">
        <v>41852.0</v>
      </c>
      <c r="K161" s="99" t="s">
        <v>38</v>
      </c>
      <c r="L161" s="48"/>
      <c r="M161" s="48"/>
      <c r="N161" s="48"/>
      <c r="O161" s="48"/>
      <c r="P161" s="48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ht="16.5" customHeight="1">
      <c r="A162" s="1"/>
      <c r="B162" s="107">
        <v>46.0</v>
      </c>
      <c r="C162" s="101" t="s">
        <v>867</v>
      </c>
      <c r="D162" s="101" t="s">
        <v>19</v>
      </c>
      <c r="E162" s="95" t="s">
        <v>40</v>
      </c>
      <c r="F162" s="101" t="s">
        <v>40</v>
      </c>
      <c r="G162" s="101" t="s">
        <v>868</v>
      </c>
      <c r="H162" s="101" t="s">
        <v>869</v>
      </c>
      <c r="I162" s="101" t="str">
        <f>+I161</f>
        <v>CAJA DE LA VIVIENDA POPULAR</v>
      </c>
      <c r="J162" s="99">
        <v>32736.0</v>
      </c>
      <c r="K162" s="99" t="s">
        <v>38</v>
      </c>
      <c r="L162" s="101" t="str">
        <f t="shared" ref="L162:L163" si="10">+H162</f>
        <v>PROFESIONAL UNIVERSITARIO  T.O.</v>
      </c>
      <c r="M162" s="101" t="str">
        <f>+M158</f>
        <v>DIRECCION DE URBANIZACIONES Y TITULACION</v>
      </c>
      <c r="N162" s="108" t="s">
        <v>870</v>
      </c>
      <c r="O162" s="101">
        <v>3494520.0</v>
      </c>
      <c r="P162" s="109">
        <v>3083641.0</v>
      </c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ht="16.5" customHeight="1">
      <c r="A163" s="2"/>
      <c r="B163" s="107">
        <v>47.0</v>
      </c>
      <c r="C163" s="101" t="s">
        <v>871</v>
      </c>
      <c r="D163" s="101" t="s">
        <v>19</v>
      </c>
      <c r="E163" s="95" t="s">
        <v>40</v>
      </c>
      <c r="F163" s="101" t="s">
        <v>40</v>
      </c>
      <c r="G163" s="101" t="s">
        <v>872</v>
      </c>
      <c r="H163" s="101" t="s">
        <v>873</v>
      </c>
      <c r="I163" s="101" t="s">
        <v>34</v>
      </c>
      <c r="J163" s="99">
        <v>33346.0</v>
      </c>
      <c r="K163" s="99" t="s">
        <v>38</v>
      </c>
      <c r="L163" s="101" t="str">
        <f t="shared" si="10"/>
        <v>TECNICO OPERATIVO  314-02</v>
      </c>
      <c r="M163" s="101" t="str">
        <f>+M162</f>
        <v>DIRECCION DE URBANIZACIONES Y TITULACION</v>
      </c>
      <c r="N163" s="108" t="s">
        <v>874</v>
      </c>
      <c r="O163" s="101">
        <v>3494520.0</v>
      </c>
      <c r="P163" s="109">
        <v>2030189.0</v>
      </c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ht="16.5" customHeight="1">
      <c r="A164" s="2"/>
      <c r="B164" s="93">
        <v>48.0</v>
      </c>
      <c r="C164" s="94" t="s">
        <v>875</v>
      </c>
      <c r="D164" s="94" t="s">
        <v>19</v>
      </c>
      <c r="E164" s="100" t="s">
        <v>421</v>
      </c>
      <c r="F164" s="94" t="s">
        <v>876</v>
      </c>
      <c r="G164" s="94" t="s">
        <v>877</v>
      </c>
      <c r="H164" s="101" t="s">
        <v>54</v>
      </c>
      <c r="I164" s="95" t="s">
        <v>34</v>
      </c>
      <c r="J164" s="99">
        <v>39860.0</v>
      </c>
      <c r="K164" s="99">
        <v>40177.0</v>
      </c>
      <c r="L164" s="94" t="s">
        <v>878</v>
      </c>
      <c r="M164" s="94" t="s">
        <v>42</v>
      </c>
      <c r="N164" s="97" t="s">
        <v>879</v>
      </c>
      <c r="O164" s="94">
        <v>3494520.0</v>
      </c>
      <c r="P164" s="98">
        <v>1895838.0</v>
      </c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ht="15.75" customHeight="1">
      <c r="A165" s="2"/>
      <c r="B165" s="58"/>
      <c r="C165" s="58"/>
      <c r="D165" s="58"/>
      <c r="E165" s="58"/>
      <c r="F165" s="58"/>
      <c r="G165" s="58"/>
      <c r="H165" s="101" t="s">
        <v>54</v>
      </c>
      <c r="I165" s="101" t="s">
        <v>880</v>
      </c>
      <c r="J165" s="99">
        <v>41332.0</v>
      </c>
      <c r="K165" s="99">
        <v>42008.0</v>
      </c>
      <c r="L165" s="58"/>
      <c r="M165" s="58"/>
      <c r="N165" s="58"/>
      <c r="O165" s="58"/>
      <c r="P165" s="58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ht="18.0" customHeight="1">
      <c r="A166" s="2"/>
      <c r="B166" s="48"/>
      <c r="C166" s="48"/>
      <c r="D166" s="48"/>
      <c r="E166" s="48"/>
      <c r="F166" s="48"/>
      <c r="G166" s="48"/>
      <c r="H166" s="101" t="s">
        <v>878</v>
      </c>
      <c r="I166" s="95" t="s">
        <v>34</v>
      </c>
      <c r="J166" s="99">
        <v>42012.0</v>
      </c>
      <c r="K166" s="99" t="s">
        <v>38</v>
      </c>
      <c r="L166" s="48"/>
      <c r="M166" s="48"/>
      <c r="N166" s="48"/>
      <c r="O166" s="48"/>
      <c r="P166" s="48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ht="20.25" customHeight="1">
      <c r="A167" s="2"/>
      <c r="B167" s="93">
        <v>49.0</v>
      </c>
      <c r="C167" s="94" t="s">
        <v>881</v>
      </c>
      <c r="D167" s="94" t="s">
        <v>19</v>
      </c>
      <c r="E167" s="100" t="s">
        <v>597</v>
      </c>
      <c r="F167" s="94" t="s">
        <v>598</v>
      </c>
      <c r="G167" s="94" t="s">
        <v>599</v>
      </c>
      <c r="H167" s="101" t="s">
        <v>882</v>
      </c>
      <c r="I167" s="101" t="s">
        <v>883</v>
      </c>
      <c r="J167" s="99">
        <v>41947.0</v>
      </c>
      <c r="K167" s="99">
        <v>42415.0</v>
      </c>
      <c r="L167" s="94" t="str">
        <f>+H175</f>
        <v>DIRECTOR TECNICO 009-02</v>
      </c>
      <c r="M167" s="94" t="s">
        <v>35</v>
      </c>
      <c r="N167" s="97" t="s">
        <v>604</v>
      </c>
      <c r="O167" s="94">
        <v>3494520.0</v>
      </c>
      <c r="P167" s="98">
        <v>6082914.0</v>
      </c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ht="20.25" customHeight="1">
      <c r="A168" s="2"/>
      <c r="B168" s="58"/>
      <c r="C168" s="58"/>
      <c r="D168" s="58"/>
      <c r="E168" s="58"/>
      <c r="F168" s="58"/>
      <c r="G168" s="58"/>
      <c r="H168" s="101" t="s">
        <v>884</v>
      </c>
      <c r="I168" s="101" t="s">
        <v>885</v>
      </c>
      <c r="J168" s="99">
        <v>40043.0</v>
      </c>
      <c r="K168" s="99">
        <v>40104.0</v>
      </c>
      <c r="L168" s="58"/>
      <c r="M168" s="58"/>
      <c r="N168" s="58"/>
      <c r="O168" s="58"/>
      <c r="P168" s="58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ht="20.25" customHeight="1">
      <c r="A169" s="2"/>
      <c r="B169" s="58"/>
      <c r="C169" s="58"/>
      <c r="D169" s="58"/>
      <c r="E169" s="58"/>
      <c r="F169" s="58"/>
      <c r="G169" s="58"/>
      <c r="H169" s="101" t="s">
        <v>884</v>
      </c>
      <c r="I169" s="101" t="s">
        <v>886</v>
      </c>
      <c r="J169" s="99">
        <v>38732.0</v>
      </c>
      <c r="K169" s="99">
        <v>39021.0</v>
      </c>
      <c r="L169" s="58"/>
      <c r="M169" s="58"/>
      <c r="N169" s="58"/>
      <c r="O169" s="58"/>
      <c r="P169" s="58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ht="20.25" customHeight="1">
      <c r="A170" s="2"/>
      <c r="B170" s="58"/>
      <c r="C170" s="58"/>
      <c r="D170" s="58"/>
      <c r="E170" s="58"/>
      <c r="F170" s="58"/>
      <c r="G170" s="58"/>
      <c r="H170" s="101" t="s">
        <v>884</v>
      </c>
      <c r="I170" s="101" t="s">
        <v>887</v>
      </c>
      <c r="J170" s="99">
        <v>39406.0</v>
      </c>
      <c r="K170" s="99">
        <v>40025.0</v>
      </c>
      <c r="L170" s="58"/>
      <c r="M170" s="58"/>
      <c r="N170" s="58"/>
      <c r="O170" s="58"/>
      <c r="P170" s="58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ht="20.25" customHeight="1">
      <c r="A171" s="2"/>
      <c r="B171" s="58"/>
      <c r="C171" s="58"/>
      <c r="D171" s="58"/>
      <c r="E171" s="58"/>
      <c r="F171" s="58"/>
      <c r="G171" s="58"/>
      <c r="H171" s="101" t="s">
        <v>888</v>
      </c>
      <c r="I171" s="101" t="s">
        <v>612</v>
      </c>
      <c r="J171" s="99">
        <v>41291.0</v>
      </c>
      <c r="K171" s="99">
        <v>41431.0</v>
      </c>
      <c r="L171" s="58"/>
      <c r="M171" s="58"/>
      <c r="N171" s="58"/>
      <c r="O171" s="58"/>
      <c r="P171" s="58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ht="20.25" customHeight="1">
      <c r="A172" s="2"/>
      <c r="B172" s="58"/>
      <c r="C172" s="58"/>
      <c r="D172" s="58"/>
      <c r="E172" s="58"/>
      <c r="F172" s="58"/>
      <c r="G172" s="58"/>
      <c r="H172" s="101" t="s">
        <v>889</v>
      </c>
      <c r="I172" s="101" t="s">
        <v>612</v>
      </c>
      <c r="J172" s="99">
        <v>40920.0</v>
      </c>
      <c r="K172" s="99">
        <v>41274.0</v>
      </c>
      <c r="L172" s="58"/>
      <c r="M172" s="58"/>
      <c r="N172" s="58"/>
      <c r="O172" s="58"/>
      <c r="P172" s="58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ht="16.5" customHeight="1">
      <c r="A173" s="2"/>
      <c r="B173" s="58"/>
      <c r="C173" s="58"/>
      <c r="D173" s="58"/>
      <c r="E173" s="58"/>
      <c r="F173" s="58"/>
      <c r="G173" s="58"/>
      <c r="H173" s="101" t="s">
        <v>890</v>
      </c>
      <c r="I173" s="101" t="s">
        <v>612</v>
      </c>
      <c r="J173" s="99">
        <v>40554.0</v>
      </c>
      <c r="K173" s="99">
        <v>40904.0</v>
      </c>
      <c r="L173" s="58"/>
      <c r="M173" s="58"/>
      <c r="N173" s="58"/>
      <c r="O173" s="58"/>
      <c r="P173" s="58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ht="15.75" customHeight="1">
      <c r="A174" s="2"/>
      <c r="B174" s="58"/>
      <c r="C174" s="58"/>
      <c r="D174" s="58"/>
      <c r="E174" s="58"/>
      <c r="F174" s="58"/>
      <c r="G174" s="58"/>
      <c r="H174" s="101" t="s">
        <v>891</v>
      </c>
      <c r="I174" s="101" t="s">
        <v>612</v>
      </c>
      <c r="J174" s="99">
        <v>40190.0</v>
      </c>
      <c r="K174" s="99">
        <v>40543.0</v>
      </c>
      <c r="L174" s="58"/>
      <c r="M174" s="58"/>
      <c r="N174" s="58"/>
      <c r="O174" s="58"/>
      <c r="P174" s="58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ht="19.5" customHeight="1">
      <c r="A175" s="2"/>
      <c r="B175" s="48"/>
      <c r="C175" s="48"/>
      <c r="D175" s="48"/>
      <c r="E175" s="48"/>
      <c r="F175" s="48"/>
      <c r="G175" s="48"/>
      <c r="H175" s="101" t="s">
        <v>892</v>
      </c>
      <c r="I175" s="101" t="s">
        <v>34</v>
      </c>
      <c r="J175" s="99">
        <v>42446.0</v>
      </c>
      <c r="K175" s="99" t="s">
        <v>38</v>
      </c>
      <c r="L175" s="48"/>
      <c r="M175" s="48"/>
      <c r="N175" s="48"/>
      <c r="O175" s="48"/>
      <c r="P175" s="48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ht="16.5" customHeight="1">
      <c r="A176" s="2"/>
      <c r="B176" s="107">
        <v>50.0</v>
      </c>
      <c r="C176" s="101" t="s">
        <v>893</v>
      </c>
      <c r="D176" s="101" t="s">
        <v>19</v>
      </c>
      <c r="E176" s="95" t="s">
        <v>40</v>
      </c>
      <c r="F176" s="101" t="s">
        <v>40</v>
      </c>
      <c r="G176" s="101" t="s">
        <v>648</v>
      </c>
      <c r="H176" s="101" t="s">
        <v>894</v>
      </c>
      <c r="I176" s="101" t="s">
        <v>34</v>
      </c>
      <c r="J176" s="99">
        <v>33151.0</v>
      </c>
      <c r="K176" s="99" t="s">
        <v>38</v>
      </c>
      <c r="L176" s="101" t="str">
        <f>+H176</f>
        <v>SECRETARIA T.O.</v>
      </c>
      <c r="M176" s="101" t="str">
        <f>+M167</f>
        <v>DIRECCION DE MEJORAMIENTO DE VIVIENDA</v>
      </c>
      <c r="N176" s="108" t="s">
        <v>895</v>
      </c>
      <c r="O176" s="101">
        <v>3494520.0</v>
      </c>
      <c r="P176" s="109">
        <v>1167703.0</v>
      </c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ht="18.0" customHeight="1">
      <c r="A177" s="2"/>
      <c r="B177" s="93">
        <v>51.0</v>
      </c>
      <c r="C177" s="94" t="s">
        <v>896</v>
      </c>
      <c r="D177" s="94" t="s">
        <v>19</v>
      </c>
      <c r="E177" s="100" t="s">
        <v>630</v>
      </c>
      <c r="F177" s="94" t="s">
        <v>328</v>
      </c>
      <c r="G177" s="94" t="s">
        <v>897</v>
      </c>
      <c r="H177" s="101" t="s">
        <v>898</v>
      </c>
      <c r="I177" s="101" t="s">
        <v>899</v>
      </c>
      <c r="J177" s="99">
        <v>38958.0</v>
      </c>
      <c r="K177" s="99">
        <v>39248.0</v>
      </c>
      <c r="L177" s="94" t="str">
        <f>+H182</f>
        <v>DIRECTOR TECNICO 009-02</v>
      </c>
      <c r="M177" s="94" t="s">
        <v>42</v>
      </c>
      <c r="N177" s="97" t="s">
        <v>900</v>
      </c>
      <c r="O177" s="94">
        <v>3494520.0</v>
      </c>
      <c r="P177" s="98">
        <v>6082914.0</v>
      </c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ht="18.0" customHeight="1">
      <c r="A178" s="2"/>
      <c r="B178" s="58"/>
      <c r="C178" s="58"/>
      <c r="D178" s="58"/>
      <c r="E178" s="58"/>
      <c r="F178" s="58"/>
      <c r="G178" s="58"/>
      <c r="H178" s="101" t="s">
        <v>901</v>
      </c>
      <c r="I178" s="101" t="s">
        <v>854</v>
      </c>
      <c r="J178" s="99">
        <v>39478.0</v>
      </c>
      <c r="K178" s="99">
        <v>39813.0</v>
      </c>
      <c r="L178" s="58"/>
      <c r="M178" s="58"/>
      <c r="N178" s="58"/>
      <c r="O178" s="58"/>
      <c r="P178" s="58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ht="18.0" customHeight="1">
      <c r="A179" s="2"/>
      <c r="B179" s="58"/>
      <c r="C179" s="58"/>
      <c r="D179" s="58"/>
      <c r="E179" s="58"/>
      <c r="F179" s="58"/>
      <c r="G179" s="58"/>
      <c r="H179" s="101" t="s">
        <v>902</v>
      </c>
      <c r="I179" s="101" t="s">
        <v>903</v>
      </c>
      <c r="J179" s="99">
        <v>40256.0</v>
      </c>
      <c r="K179" s="99">
        <v>40758.0</v>
      </c>
      <c r="L179" s="58"/>
      <c r="M179" s="58"/>
      <c r="N179" s="58"/>
      <c r="O179" s="58"/>
      <c r="P179" s="58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ht="17.25" customHeight="1">
      <c r="A180" s="2"/>
      <c r="B180" s="58"/>
      <c r="C180" s="58"/>
      <c r="D180" s="58"/>
      <c r="E180" s="58"/>
      <c r="F180" s="58"/>
      <c r="G180" s="58"/>
      <c r="H180" s="101" t="s">
        <v>904</v>
      </c>
      <c r="I180" s="101" t="s">
        <v>905</v>
      </c>
      <c r="J180" s="99">
        <v>40857.0</v>
      </c>
      <c r="K180" s="99">
        <v>40917.0</v>
      </c>
      <c r="L180" s="58"/>
      <c r="M180" s="58"/>
      <c r="N180" s="58"/>
      <c r="O180" s="58"/>
      <c r="P180" s="58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ht="15.75" customHeight="1">
      <c r="A181" s="2"/>
      <c r="B181" s="58"/>
      <c r="C181" s="58"/>
      <c r="D181" s="58"/>
      <c r="E181" s="58"/>
      <c r="F181" s="58"/>
      <c r="G181" s="58"/>
      <c r="H181" s="101" t="s">
        <v>906</v>
      </c>
      <c r="I181" s="101" t="s">
        <v>907</v>
      </c>
      <c r="J181" s="99">
        <v>41275.0</v>
      </c>
      <c r="K181" s="99">
        <v>42400.0</v>
      </c>
      <c r="L181" s="58"/>
      <c r="M181" s="58"/>
      <c r="N181" s="58"/>
      <c r="O181" s="58"/>
      <c r="P181" s="58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ht="15.75" customHeight="1">
      <c r="A182" s="2"/>
      <c r="B182" s="48"/>
      <c r="C182" s="48"/>
      <c r="D182" s="48"/>
      <c r="E182" s="48"/>
      <c r="F182" s="48"/>
      <c r="G182" s="48"/>
      <c r="H182" s="101" t="s">
        <v>892</v>
      </c>
      <c r="I182" s="101" t="s">
        <v>34</v>
      </c>
      <c r="J182" s="99">
        <v>42426.0</v>
      </c>
      <c r="K182" s="99" t="s">
        <v>38</v>
      </c>
      <c r="L182" s="48"/>
      <c r="M182" s="48"/>
      <c r="N182" s="48"/>
      <c r="O182" s="48"/>
      <c r="P182" s="48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ht="16.5" customHeight="1">
      <c r="A183" s="2"/>
      <c r="B183" s="107">
        <v>52.0</v>
      </c>
      <c r="C183" s="101" t="s">
        <v>908</v>
      </c>
      <c r="D183" s="101" t="s">
        <v>19</v>
      </c>
      <c r="E183" s="95" t="s">
        <v>421</v>
      </c>
      <c r="F183" s="101" t="s">
        <v>909</v>
      </c>
      <c r="G183" s="101" t="s">
        <v>393</v>
      </c>
      <c r="H183" s="101" t="s">
        <v>588</v>
      </c>
      <c r="I183" s="101" t="s">
        <v>34</v>
      </c>
      <c r="J183" s="99">
        <v>31439.0</v>
      </c>
      <c r="K183" s="99" t="s">
        <v>38</v>
      </c>
      <c r="L183" s="101" t="str">
        <f>+H183</f>
        <v>PROFESIONAL UNIVERSITARIO 219-01</v>
      </c>
      <c r="M183" s="101" t="s">
        <v>42</v>
      </c>
      <c r="N183" s="108" t="s">
        <v>910</v>
      </c>
      <c r="O183" s="101">
        <v>3494520.0</v>
      </c>
      <c r="P183" s="109">
        <v>3083641.0</v>
      </c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>
      <c r="A184" s="2"/>
      <c r="B184" s="93">
        <v>53.0</v>
      </c>
      <c r="C184" s="94" t="s">
        <v>911</v>
      </c>
      <c r="D184" s="94" t="s">
        <v>19</v>
      </c>
      <c r="E184" s="100" t="s">
        <v>421</v>
      </c>
      <c r="F184" s="94" t="s">
        <v>422</v>
      </c>
      <c r="G184" s="94" t="s">
        <v>912</v>
      </c>
      <c r="H184" s="101" t="s">
        <v>913</v>
      </c>
      <c r="I184" s="101" t="s">
        <v>914</v>
      </c>
      <c r="J184" s="99">
        <v>39729.0</v>
      </c>
      <c r="K184" s="99">
        <v>40632.0</v>
      </c>
      <c r="L184" s="94" t="str">
        <f>+H187</f>
        <v>TECNICO OPERATIVO 314-02</v>
      </c>
      <c r="M184" s="94" t="s">
        <v>740</v>
      </c>
      <c r="N184" s="97" t="s">
        <v>915</v>
      </c>
      <c r="O184" s="94">
        <v>3494520.0</v>
      </c>
      <c r="P184" s="98">
        <v>2590707.0</v>
      </c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ht="16.5" customHeight="1">
      <c r="A185" s="2"/>
      <c r="B185" s="58"/>
      <c r="C185" s="58"/>
      <c r="D185" s="58"/>
      <c r="E185" s="58"/>
      <c r="F185" s="58"/>
      <c r="G185" s="58"/>
      <c r="H185" s="101" t="s">
        <v>916</v>
      </c>
      <c r="I185" s="101" t="s">
        <v>917</v>
      </c>
      <c r="J185" s="99">
        <v>40999.0</v>
      </c>
      <c r="K185" s="99">
        <v>40903.0</v>
      </c>
      <c r="L185" s="58"/>
      <c r="M185" s="58"/>
      <c r="N185" s="58"/>
      <c r="O185" s="58"/>
      <c r="P185" s="58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ht="15.75" customHeight="1">
      <c r="A186" s="2"/>
      <c r="B186" s="58"/>
      <c r="C186" s="58"/>
      <c r="D186" s="58"/>
      <c r="E186" s="58"/>
      <c r="F186" s="58"/>
      <c r="G186" s="58"/>
      <c r="H186" s="101" t="s">
        <v>789</v>
      </c>
      <c r="I186" s="101" t="s">
        <v>918</v>
      </c>
      <c r="J186" s="99">
        <v>41080.0</v>
      </c>
      <c r="K186" s="99">
        <v>41308.0</v>
      </c>
      <c r="L186" s="58"/>
      <c r="M186" s="58"/>
      <c r="N186" s="58"/>
      <c r="O186" s="58"/>
      <c r="P186" s="58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ht="15.75" customHeight="1">
      <c r="A187" s="2"/>
      <c r="B187" s="48"/>
      <c r="C187" s="48"/>
      <c r="D187" s="48"/>
      <c r="E187" s="48"/>
      <c r="F187" s="48"/>
      <c r="G187" s="48"/>
      <c r="H187" s="101" t="s">
        <v>278</v>
      </c>
      <c r="I187" s="95" t="s">
        <v>34</v>
      </c>
      <c r="J187" s="99">
        <v>41330.0</v>
      </c>
      <c r="K187" s="99" t="s">
        <v>38</v>
      </c>
      <c r="L187" s="48"/>
      <c r="M187" s="48"/>
      <c r="N187" s="48"/>
      <c r="O187" s="48"/>
      <c r="P187" s="48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ht="18.75" customHeight="1">
      <c r="A188" s="56"/>
      <c r="B188" s="102">
        <v>54.0</v>
      </c>
      <c r="C188" s="103" t="s">
        <v>919</v>
      </c>
      <c r="D188" s="94" t="s">
        <v>19</v>
      </c>
      <c r="E188" s="94" t="s">
        <v>40</v>
      </c>
      <c r="F188" s="94" t="s">
        <v>40</v>
      </c>
      <c r="G188" s="94" t="s">
        <v>920</v>
      </c>
      <c r="H188" s="100" t="s">
        <v>921</v>
      </c>
      <c r="I188" s="100" t="s">
        <v>922</v>
      </c>
      <c r="J188" s="104">
        <v>38777.0</v>
      </c>
      <c r="K188" s="104">
        <v>41014.0</v>
      </c>
      <c r="L188" s="94" t="str">
        <f>+H190</f>
        <v>PROFESIONAL UNIVERSITARIO 219-03</v>
      </c>
      <c r="M188" s="94" t="s">
        <v>142</v>
      </c>
      <c r="N188" s="97" t="s">
        <v>923</v>
      </c>
      <c r="O188" s="94">
        <v>3494520.0</v>
      </c>
      <c r="P188" s="98">
        <v>3991109.0</v>
      </c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>
      <c r="A189" s="56"/>
      <c r="B189" s="58"/>
      <c r="C189" s="58"/>
      <c r="D189" s="58"/>
      <c r="E189" s="58"/>
      <c r="F189" s="58"/>
      <c r="G189" s="58"/>
      <c r="H189" s="48"/>
      <c r="I189" s="48"/>
      <c r="J189" s="48"/>
      <c r="K189" s="48"/>
      <c r="L189" s="58"/>
      <c r="M189" s="58"/>
      <c r="N189" s="58"/>
      <c r="O189" s="58"/>
      <c r="P189" s="58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5.75" customHeight="1">
      <c r="A190" s="56"/>
      <c r="B190" s="48"/>
      <c r="C190" s="48"/>
      <c r="D190" s="48"/>
      <c r="E190" s="48"/>
      <c r="F190" s="48"/>
      <c r="G190" s="48"/>
      <c r="H190" s="95" t="s">
        <v>716</v>
      </c>
      <c r="I190" s="95" t="s">
        <v>34</v>
      </c>
      <c r="J190" s="111">
        <v>41022.0</v>
      </c>
      <c r="K190" s="99" t="s">
        <v>38</v>
      </c>
      <c r="L190" s="48"/>
      <c r="M190" s="48"/>
      <c r="N190" s="48"/>
      <c r="O190" s="48"/>
      <c r="P190" s="48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6.5" customHeight="1">
      <c r="A191" s="2"/>
      <c r="B191" s="107">
        <v>55.0</v>
      </c>
      <c r="C191" s="101" t="s">
        <v>924</v>
      </c>
      <c r="D191" s="101" t="s">
        <v>19</v>
      </c>
      <c r="E191" s="95" t="s">
        <v>40</v>
      </c>
      <c r="F191" s="101" t="s">
        <v>40</v>
      </c>
      <c r="G191" s="101" t="s">
        <v>648</v>
      </c>
      <c r="H191" s="101" t="s">
        <v>925</v>
      </c>
      <c r="I191" s="101" t="s">
        <v>34</v>
      </c>
      <c r="J191" s="99">
        <v>31390.0</v>
      </c>
      <c r="K191" s="99" t="s">
        <v>38</v>
      </c>
      <c r="L191" s="101" t="s">
        <v>925</v>
      </c>
      <c r="M191" s="101" t="s">
        <v>42</v>
      </c>
      <c r="N191" s="108" t="s">
        <v>926</v>
      </c>
      <c r="O191" s="101">
        <v>3494520.0</v>
      </c>
      <c r="P191" s="109">
        <v>1664455.0</v>
      </c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ht="16.5" customHeight="1">
      <c r="A192" s="2"/>
      <c r="B192" s="107">
        <v>56.0</v>
      </c>
      <c r="C192" s="101" t="s">
        <v>927</v>
      </c>
      <c r="D192" s="101" t="s">
        <v>19</v>
      </c>
      <c r="E192" s="95" t="s">
        <v>40</v>
      </c>
      <c r="F192" s="101" t="s">
        <v>40</v>
      </c>
      <c r="G192" s="101" t="s">
        <v>648</v>
      </c>
      <c r="H192" s="101" t="s">
        <v>928</v>
      </c>
      <c r="I192" s="101" t="s">
        <v>34</v>
      </c>
      <c r="J192" s="99">
        <v>31530.0</v>
      </c>
      <c r="K192" s="99" t="s">
        <v>38</v>
      </c>
      <c r="L192" s="101" t="str">
        <f t="shared" ref="L192:L195" si="11">+H192</f>
        <v>AUXILIAR ADMINISTRATIVO V T.O.</v>
      </c>
      <c r="M192" s="101" t="s">
        <v>189</v>
      </c>
      <c r="N192" s="108" t="s">
        <v>929</v>
      </c>
      <c r="O192" s="101">
        <v>3494520.0</v>
      </c>
      <c r="P192" s="109">
        <v>1783875.0</v>
      </c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ht="16.5" customHeight="1">
      <c r="A193" s="2"/>
      <c r="B193" s="107">
        <v>57.0</v>
      </c>
      <c r="C193" s="101" t="s">
        <v>930</v>
      </c>
      <c r="D193" s="101" t="s">
        <v>19</v>
      </c>
      <c r="E193" s="95" t="s">
        <v>931</v>
      </c>
      <c r="F193" s="101" t="s">
        <v>932</v>
      </c>
      <c r="G193" s="101" t="s">
        <v>648</v>
      </c>
      <c r="H193" s="101" t="s">
        <v>933</v>
      </c>
      <c r="I193" s="101" t="s">
        <v>34</v>
      </c>
      <c r="J193" s="99">
        <v>32912.0</v>
      </c>
      <c r="K193" s="99" t="s">
        <v>38</v>
      </c>
      <c r="L193" s="101" t="str">
        <f t="shared" si="11"/>
        <v>AUXILIAR ADMINISTRATIVO 550-03</v>
      </c>
      <c r="M193" s="101" t="s">
        <v>368</v>
      </c>
      <c r="N193" s="108" t="s">
        <v>934</v>
      </c>
      <c r="O193" s="101">
        <v>3494520.0</v>
      </c>
      <c r="P193" s="109">
        <v>1350374.0</v>
      </c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ht="16.5" customHeight="1">
      <c r="A194" s="2"/>
      <c r="B194" s="107">
        <v>58.0</v>
      </c>
      <c r="C194" s="101" t="s">
        <v>935</v>
      </c>
      <c r="D194" s="101" t="s">
        <v>19</v>
      </c>
      <c r="E194" s="95" t="s">
        <v>40</v>
      </c>
      <c r="F194" s="101" t="s">
        <v>40</v>
      </c>
      <c r="G194" s="101" t="s">
        <v>648</v>
      </c>
      <c r="H194" s="101" t="s">
        <v>767</v>
      </c>
      <c r="I194" s="101" t="s">
        <v>34</v>
      </c>
      <c r="J194" s="99">
        <v>33203.0</v>
      </c>
      <c r="K194" s="99" t="s">
        <v>38</v>
      </c>
      <c r="L194" s="101" t="str">
        <f t="shared" si="11"/>
        <v>SECRETARIA 440-10</v>
      </c>
      <c r="M194" s="101" t="s">
        <v>42</v>
      </c>
      <c r="N194" s="108" t="s">
        <v>936</v>
      </c>
      <c r="O194" s="101">
        <v>3494520.0</v>
      </c>
      <c r="P194" s="109">
        <v>1783875.0</v>
      </c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ht="16.5" customHeight="1">
      <c r="A195" s="2"/>
      <c r="B195" s="107">
        <v>59.0</v>
      </c>
      <c r="C195" s="101" t="s">
        <v>937</v>
      </c>
      <c r="D195" s="101" t="s">
        <v>19</v>
      </c>
      <c r="E195" s="95" t="s">
        <v>359</v>
      </c>
      <c r="F195" s="101" t="s">
        <v>938</v>
      </c>
      <c r="G195" s="101" t="s">
        <v>648</v>
      </c>
      <c r="H195" s="101" t="s">
        <v>794</v>
      </c>
      <c r="I195" s="101" t="s">
        <v>34</v>
      </c>
      <c r="J195" s="99">
        <v>32699.0</v>
      </c>
      <c r="K195" s="99" t="s">
        <v>38</v>
      </c>
      <c r="L195" s="101" t="str">
        <f t="shared" si="11"/>
        <v>AUXILIAR DE SERVICIOS GENERALES 470-04</v>
      </c>
      <c r="M195" s="101" t="s">
        <v>142</v>
      </c>
      <c r="N195" s="108" t="s">
        <v>939</v>
      </c>
      <c r="O195" s="101">
        <v>3494520.0</v>
      </c>
      <c r="P195" s="109">
        <v>1251194.0</v>
      </c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ht="16.5" customHeight="1">
      <c r="A196" s="112"/>
      <c r="B196" s="93">
        <v>60.0</v>
      </c>
      <c r="C196" s="94" t="s">
        <v>940</v>
      </c>
      <c r="D196" s="94" t="s">
        <v>19</v>
      </c>
      <c r="E196" s="100" t="s">
        <v>421</v>
      </c>
      <c r="F196" s="94" t="s">
        <v>422</v>
      </c>
      <c r="G196" s="94" t="s">
        <v>941</v>
      </c>
      <c r="H196" s="101" t="s">
        <v>942</v>
      </c>
      <c r="I196" s="101" t="s">
        <v>943</v>
      </c>
      <c r="J196" s="99">
        <v>41317.0</v>
      </c>
      <c r="K196" s="99">
        <v>41970.0</v>
      </c>
      <c r="L196" s="94" t="str">
        <f>+H197</f>
        <v>SECRETARIA 440-04</v>
      </c>
      <c r="M196" s="94" t="s">
        <v>62</v>
      </c>
      <c r="N196" s="97" t="s">
        <v>944</v>
      </c>
      <c r="O196" s="94">
        <v>3494520.0</v>
      </c>
      <c r="P196" s="98">
        <f>+P195</f>
        <v>1251194</v>
      </c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ht="12.75" customHeight="1">
      <c r="A197" s="112"/>
      <c r="B197" s="48"/>
      <c r="C197" s="48"/>
      <c r="D197" s="48"/>
      <c r="E197" s="48"/>
      <c r="F197" s="48"/>
      <c r="G197" s="48"/>
      <c r="H197" s="101" t="s">
        <v>690</v>
      </c>
      <c r="I197" s="101" t="s">
        <v>34</v>
      </c>
      <c r="J197" s="99">
        <v>42178.0</v>
      </c>
      <c r="K197" s="99" t="s">
        <v>38</v>
      </c>
      <c r="L197" s="48"/>
      <c r="M197" s="48"/>
      <c r="N197" s="48"/>
      <c r="O197" s="48"/>
      <c r="P197" s="48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ht="15.75" hidden="1" customHeight="1">
      <c r="A198" s="113"/>
      <c r="B198" s="107"/>
      <c r="C198" s="101"/>
      <c r="D198" s="101"/>
      <c r="E198" s="95"/>
      <c r="F198" s="101"/>
      <c r="G198" s="101"/>
      <c r="H198" s="101"/>
      <c r="I198" s="101"/>
      <c r="J198" s="99"/>
      <c r="K198" s="99"/>
      <c r="L198" s="101"/>
      <c r="M198" s="101"/>
      <c r="N198" s="101"/>
      <c r="O198" s="101"/>
      <c r="P198" s="109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ht="15.75" customHeight="1">
      <c r="A199" s="114"/>
      <c r="B199" s="115">
        <v>61.0</v>
      </c>
      <c r="C199" s="101" t="s">
        <v>945</v>
      </c>
      <c r="D199" s="101" t="s">
        <v>19</v>
      </c>
      <c r="E199" s="95" t="s">
        <v>40</v>
      </c>
      <c r="F199" s="101" t="s">
        <v>946</v>
      </c>
      <c r="G199" s="101" t="s">
        <v>648</v>
      </c>
      <c r="H199" s="101" t="s">
        <v>794</v>
      </c>
      <c r="I199" s="95" t="s">
        <v>34</v>
      </c>
      <c r="J199" s="99">
        <v>42284.0</v>
      </c>
      <c r="K199" s="95" t="s">
        <v>38</v>
      </c>
      <c r="L199" s="101" t="str">
        <f>+H199</f>
        <v>AUXILIAR DE SERVICIOS GENERALES 470-04</v>
      </c>
      <c r="M199" s="101" t="s">
        <v>740</v>
      </c>
      <c r="N199" s="108" t="s">
        <v>947</v>
      </c>
      <c r="O199" s="101">
        <v>3494520.0</v>
      </c>
      <c r="P199" s="109">
        <f>+P195</f>
        <v>1251194</v>
      </c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>
      <c r="A200" s="116"/>
      <c r="B200" s="93">
        <v>62.0</v>
      </c>
      <c r="C200" s="94" t="s">
        <v>948</v>
      </c>
      <c r="D200" s="94" t="s">
        <v>19</v>
      </c>
      <c r="E200" s="100" t="s">
        <v>40</v>
      </c>
      <c r="F200" s="94" t="s">
        <v>40</v>
      </c>
      <c r="G200" s="94" t="s">
        <v>41</v>
      </c>
      <c r="H200" s="101" t="s">
        <v>949</v>
      </c>
      <c r="I200" s="105" t="s">
        <v>612</v>
      </c>
      <c r="J200" s="99">
        <v>42746.0</v>
      </c>
      <c r="K200" s="99">
        <v>42809.0</v>
      </c>
      <c r="L200" s="94" t="str">
        <f>+H208</f>
        <v>PROFESIONAL UNIVERSITARIO 219-03</v>
      </c>
      <c r="M200" s="94" t="s">
        <v>62</v>
      </c>
      <c r="N200" s="97" t="s">
        <v>950</v>
      </c>
      <c r="O200" s="94">
        <v>3494520.0</v>
      </c>
      <c r="P200" s="98">
        <v>3991109.0</v>
      </c>
      <c r="Q200" s="117"/>
      <c r="R200" s="116"/>
      <c r="S200" s="116"/>
      <c r="T200" s="116"/>
      <c r="U200" s="116"/>
      <c r="V200" s="116"/>
      <c r="W200" s="116"/>
      <c r="X200" s="116"/>
      <c r="Y200" s="116"/>
      <c r="Z200" s="116"/>
    </row>
    <row r="201">
      <c r="A201" s="116"/>
      <c r="B201" s="58"/>
      <c r="C201" s="58"/>
      <c r="D201" s="58"/>
      <c r="E201" s="58"/>
      <c r="F201" s="58"/>
      <c r="G201" s="58"/>
      <c r="H201" s="101" t="s">
        <v>951</v>
      </c>
      <c r="I201" s="105" t="s">
        <v>612</v>
      </c>
      <c r="J201" s="99">
        <v>42375.0</v>
      </c>
      <c r="K201" s="99">
        <v>42735.0</v>
      </c>
      <c r="L201" s="58"/>
      <c r="M201" s="58"/>
      <c r="N201" s="58"/>
      <c r="O201" s="58"/>
      <c r="P201" s="58"/>
      <c r="Q201" s="117"/>
      <c r="R201" s="116"/>
      <c r="S201" s="116"/>
      <c r="T201" s="116"/>
      <c r="U201" s="116"/>
      <c r="V201" s="116"/>
      <c r="W201" s="116"/>
      <c r="X201" s="116"/>
      <c r="Y201" s="116"/>
      <c r="Z201" s="116"/>
    </row>
    <row r="202">
      <c r="A202" s="116"/>
      <c r="B202" s="58"/>
      <c r="C202" s="58"/>
      <c r="D202" s="58"/>
      <c r="E202" s="58"/>
      <c r="F202" s="58"/>
      <c r="G202" s="58"/>
      <c r="H202" s="101" t="s">
        <v>952</v>
      </c>
      <c r="I202" s="105" t="s">
        <v>612</v>
      </c>
      <c r="J202" s="99">
        <v>42013.0</v>
      </c>
      <c r="K202" s="99">
        <v>42369.0</v>
      </c>
      <c r="L202" s="58"/>
      <c r="M202" s="58"/>
      <c r="N202" s="58"/>
      <c r="O202" s="58"/>
      <c r="P202" s="58"/>
      <c r="Q202" s="117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>
      <c r="A203" s="116"/>
      <c r="B203" s="58"/>
      <c r="C203" s="58"/>
      <c r="D203" s="58"/>
      <c r="E203" s="58"/>
      <c r="F203" s="58"/>
      <c r="G203" s="58"/>
      <c r="H203" s="101" t="s">
        <v>953</v>
      </c>
      <c r="I203" s="105" t="s">
        <v>612</v>
      </c>
      <c r="J203" s="99">
        <v>41652.0</v>
      </c>
      <c r="K203" s="99">
        <v>42004.0</v>
      </c>
      <c r="L203" s="58"/>
      <c r="M203" s="58"/>
      <c r="N203" s="58"/>
      <c r="O203" s="58"/>
      <c r="P203" s="58"/>
      <c r="Q203" s="117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>
      <c r="A204" s="116"/>
      <c r="B204" s="58"/>
      <c r="C204" s="58"/>
      <c r="D204" s="58"/>
      <c r="E204" s="58"/>
      <c r="F204" s="58"/>
      <c r="G204" s="58"/>
      <c r="H204" s="101" t="s">
        <v>954</v>
      </c>
      <c r="I204" s="105" t="s">
        <v>612</v>
      </c>
      <c r="J204" s="99">
        <v>41353.0</v>
      </c>
      <c r="K204" s="99">
        <v>41639.0</v>
      </c>
      <c r="L204" s="58"/>
      <c r="M204" s="58"/>
      <c r="N204" s="58"/>
      <c r="O204" s="58"/>
      <c r="P204" s="58"/>
      <c r="Q204" s="117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>
      <c r="A205" s="116"/>
      <c r="B205" s="58"/>
      <c r="C205" s="58"/>
      <c r="D205" s="58"/>
      <c r="E205" s="58"/>
      <c r="F205" s="58"/>
      <c r="G205" s="58"/>
      <c r="H205" s="101" t="s">
        <v>955</v>
      </c>
      <c r="I205" s="105" t="s">
        <v>956</v>
      </c>
      <c r="J205" s="99">
        <v>40893.0</v>
      </c>
      <c r="K205" s="99">
        <v>41250.0</v>
      </c>
      <c r="L205" s="58"/>
      <c r="M205" s="58"/>
      <c r="N205" s="58"/>
      <c r="O205" s="58"/>
      <c r="P205" s="58"/>
      <c r="Q205" s="117"/>
      <c r="R205" s="116"/>
      <c r="S205" s="116"/>
      <c r="T205" s="116"/>
      <c r="U205" s="116"/>
      <c r="V205" s="116"/>
      <c r="W205" s="116"/>
      <c r="X205" s="116"/>
      <c r="Y205" s="116"/>
      <c r="Z205" s="116"/>
    </row>
    <row r="206">
      <c r="A206" s="116"/>
      <c r="B206" s="58"/>
      <c r="C206" s="58"/>
      <c r="D206" s="58"/>
      <c r="E206" s="58"/>
      <c r="F206" s="58"/>
      <c r="G206" s="58"/>
      <c r="H206" s="101" t="s">
        <v>957</v>
      </c>
      <c r="I206" s="105" t="s">
        <v>958</v>
      </c>
      <c r="J206" s="99">
        <v>41330.0</v>
      </c>
      <c r="K206" s="99">
        <v>41352.0</v>
      </c>
      <c r="L206" s="58"/>
      <c r="M206" s="58"/>
      <c r="N206" s="58"/>
      <c r="O206" s="58"/>
      <c r="P206" s="58"/>
      <c r="Q206" s="117"/>
      <c r="R206" s="116"/>
      <c r="S206" s="116"/>
      <c r="T206" s="116"/>
      <c r="U206" s="116"/>
      <c r="V206" s="116"/>
      <c r="W206" s="116"/>
      <c r="X206" s="116"/>
      <c r="Y206" s="116"/>
      <c r="Z206" s="116"/>
    </row>
    <row r="207">
      <c r="A207" s="116"/>
      <c r="B207" s="58"/>
      <c r="C207" s="58"/>
      <c r="D207" s="58"/>
      <c r="E207" s="58"/>
      <c r="F207" s="58"/>
      <c r="G207" s="58"/>
      <c r="H207" s="101" t="s">
        <v>959</v>
      </c>
      <c r="I207" s="105" t="s">
        <v>960</v>
      </c>
      <c r="J207" s="99">
        <v>40400.0</v>
      </c>
      <c r="K207" s="99">
        <v>40710.0</v>
      </c>
      <c r="L207" s="58"/>
      <c r="M207" s="58"/>
      <c r="N207" s="58"/>
      <c r="O207" s="58"/>
      <c r="P207" s="58"/>
      <c r="Q207" s="117"/>
      <c r="R207" s="116"/>
      <c r="S207" s="116"/>
      <c r="T207" s="116"/>
      <c r="U207" s="116"/>
      <c r="V207" s="116"/>
      <c r="W207" s="116"/>
      <c r="X207" s="116"/>
      <c r="Y207" s="116"/>
      <c r="Z207" s="116"/>
    </row>
    <row r="208">
      <c r="A208" s="116"/>
      <c r="B208" s="48"/>
      <c r="C208" s="48"/>
      <c r="D208" s="48"/>
      <c r="E208" s="48"/>
      <c r="F208" s="48"/>
      <c r="G208" s="48"/>
      <c r="H208" s="95" t="s">
        <v>716</v>
      </c>
      <c r="I208" s="105" t="s">
        <v>34</v>
      </c>
      <c r="J208" s="99">
        <v>42821.0</v>
      </c>
      <c r="K208" s="99" t="s">
        <v>38</v>
      </c>
      <c r="L208" s="48"/>
      <c r="M208" s="48"/>
      <c r="N208" s="48"/>
      <c r="O208" s="48"/>
      <c r="P208" s="48"/>
      <c r="Q208" s="117"/>
      <c r="R208" s="116"/>
      <c r="S208" s="116"/>
      <c r="T208" s="116"/>
      <c r="U208" s="116"/>
      <c r="V208" s="116"/>
      <c r="W208" s="116"/>
      <c r="X208" s="116"/>
      <c r="Y208" s="116"/>
      <c r="Z208" s="116"/>
    </row>
    <row r="209" ht="15.75" customHeight="1">
      <c r="A209" s="56"/>
      <c r="B209" s="93">
        <v>63.0</v>
      </c>
      <c r="C209" s="104" t="s">
        <v>961</v>
      </c>
      <c r="D209" s="104" t="s">
        <v>19</v>
      </c>
      <c r="E209" s="104" t="s">
        <v>30</v>
      </c>
      <c r="F209" s="118" t="s">
        <v>962</v>
      </c>
      <c r="G209" s="118" t="s">
        <v>648</v>
      </c>
      <c r="H209" s="101" t="s">
        <v>963</v>
      </c>
      <c r="I209" s="101" t="s">
        <v>457</v>
      </c>
      <c r="J209" s="99">
        <v>39540.0</v>
      </c>
      <c r="K209" s="99">
        <v>39752.0</v>
      </c>
      <c r="L209" s="94" t="str">
        <f>+H215</f>
        <v>AUXILIAR ADMINISTRATIVO</v>
      </c>
      <c r="M209" s="94" t="s">
        <v>656</v>
      </c>
      <c r="N209" s="97" t="s">
        <v>964</v>
      </c>
      <c r="O209" s="94">
        <v>3494520.0</v>
      </c>
      <c r="P209" s="119">
        <v>1304598.0</v>
      </c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ht="15.75" customHeight="1">
      <c r="A210" s="56"/>
      <c r="B210" s="58"/>
      <c r="C210" s="58"/>
      <c r="D210" s="58"/>
      <c r="E210" s="58"/>
      <c r="F210" s="58"/>
      <c r="G210" s="58"/>
      <c r="H210" s="101" t="s">
        <v>965</v>
      </c>
      <c r="I210" s="101" t="s">
        <v>457</v>
      </c>
      <c r="J210" s="99">
        <v>39756.0</v>
      </c>
      <c r="K210" s="99">
        <v>39907.0</v>
      </c>
      <c r="L210" s="58"/>
      <c r="M210" s="58"/>
      <c r="N210" s="58"/>
      <c r="O210" s="58"/>
      <c r="P210" s="58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ht="15.75" customHeight="1">
      <c r="A211" s="56"/>
      <c r="B211" s="58"/>
      <c r="C211" s="58"/>
      <c r="D211" s="58"/>
      <c r="E211" s="58"/>
      <c r="F211" s="58"/>
      <c r="G211" s="58"/>
      <c r="H211" s="101" t="s">
        <v>966</v>
      </c>
      <c r="I211" s="101" t="s">
        <v>457</v>
      </c>
      <c r="J211" s="99">
        <v>39910.0</v>
      </c>
      <c r="K211" s="99">
        <v>40117.0</v>
      </c>
      <c r="L211" s="58"/>
      <c r="M211" s="58"/>
      <c r="N211" s="58"/>
      <c r="O211" s="58"/>
      <c r="P211" s="58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ht="15.75" customHeight="1">
      <c r="A212" s="56"/>
      <c r="B212" s="58"/>
      <c r="C212" s="58"/>
      <c r="D212" s="58"/>
      <c r="E212" s="58"/>
      <c r="F212" s="58"/>
      <c r="G212" s="58"/>
      <c r="H212" s="101" t="s">
        <v>967</v>
      </c>
      <c r="I212" s="101" t="s">
        <v>457</v>
      </c>
      <c r="J212" s="99">
        <v>40113.0</v>
      </c>
      <c r="K212" s="99">
        <v>40203.0</v>
      </c>
      <c r="L212" s="58"/>
      <c r="M212" s="58"/>
      <c r="N212" s="58"/>
      <c r="O212" s="58"/>
      <c r="P212" s="58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ht="15.75" customHeight="1">
      <c r="A213" s="56"/>
      <c r="B213" s="58"/>
      <c r="C213" s="58"/>
      <c r="D213" s="58"/>
      <c r="E213" s="58"/>
      <c r="F213" s="58"/>
      <c r="G213" s="58"/>
      <c r="H213" s="101" t="s">
        <v>968</v>
      </c>
      <c r="I213" s="101" t="s">
        <v>457</v>
      </c>
      <c r="J213" s="99">
        <v>40204.0</v>
      </c>
      <c r="K213" s="99">
        <v>40416.0</v>
      </c>
      <c r="L213" s="58"/>
      <c r="M213" s="58"/>
      <c r="N213" s="58"/>
      <c r="O213" s="58"/>
      <c r="P213" s="58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ht="15.75" customHeight="1">
      <c r="A214" s="56"/>
      <c r="B214" s="58"/>
      <c r="C214" s="58"/>
      <c r="D214" s="58"/>
      <c r="E214" s="58"/>
      <c r="F214" s="58"/>
      <c r="G214" s="58"/>
      <c r="H214" s="101" t="s">
        <v>969</v>
      </c>
      <c r="I214" s="101" t="s">
        <v>457</v>
      </c>
      <c r="J214" s="99">
        <v>40588.0</v>
      </c>
      <c r="K214" s="99">
        <v>40769.0</v>
      </c>
      <c r="L214" s="58"/>
      <c r="M214" s="58"/>
      <c r="N214" s="58"/>
      <c r="O214" s="58"/>
      <c r="P214" s="58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ht="15.75" customHeight="1">
      <c r="A215" s="56"/>
      <c r="B215" s="48"/>
      <c r="C215" s="48"/>
      <c r="D215" s="48"/>
      <c r="E215" s="48"/>
      <c r="F215" s="48"/>
      <c r="G215" s="48"/>
      <c r="H215" s="101" t="s">
        <v>649</v>
      </c>
      <c r="I215" s="101" t="s">
        <v>34</v>
      </c>
      <c r="J215" s="99">
        <v>42991.0</v>
      </c>
      <c r="K215" s="99" t="s">
        <v>38</v>
      </c>
      <c r="L215" s="48"/>
      <c r="M215" s="48"/>
      <c r="N215" s="48"/>
      <c r="O215" s="48"/>
      <c r="P215" s="48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ht="15.75" customHeight="1">
      <c r="A216" s="56"/>
      <c r="B216" s="110">
        <v>64.0</v>
      </c>
      <c r="C216" s="100" t="s">
        <v>970</v>
      </c>
      <c r="D216" s="100" t="s">
        <v>19</v>
      </c>
      <c r="E216" s="100" t="s">
        <v>40</v>
      </c>
      <c r="F216" s="100" t="s">
        <v>40</v>
      </c>
      <c r="G216" s="94" t="s">
        <v>971</v>
      </c>
      <c r="H216" s="101" t="s">
        <v>972</v>
      </c>
      <c r="I216" s="101" t="s">
        <v>973</v>
      </c>
      <c r="J216" s="99">
        <v>41386.0</v>
      </c>
      <c r="K216" s="99">
        <v>41535.0</v>
      </c>
      <c r="L216" s="94" t="str">
        <f>+H221</f>
        <v>AUXILIAR ADMINISTRATIVO 407-05</v>
      </c>
      <c r="M216" s="100" t="s">
        <v>740</v>
      </c>
      <c r="N216" s="120" t="s">
        <v>974</v>
      </c>
      <c r="O216" s="100">
        <v>3494520.0</v>
      </c>
      <c r="P216" s="119">
        <v>1350374.0</v>
      </c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ht="15.75" customHeight="1">
      <c r="A217" s="56"/>
      <c r="B217" s="58"/>
      <c r="C217" s="58"/>
      <c r="D217" s="58"/>
      <c r="E217" s="58"/>
      <c r="F217" s="58"/>
      <c r="G217" s="58"/>
      <c r="H217" s="101" t="s">
        <v>975</v>
      </c>
      <c r="I217" s="101" t="s">
        <v>976</v>
      </c>
      <c r="J217" s="99">
        <v>38044.0</v>
      </c>
      <c r="K217" s="99">
        <v>38341.0</v>
      </c>
      <c r="L217" s="58"/>
      <c r="M217" s="58"/>
      <c r="N217" s="58"/>
      <c r="O217" s="58"/>
      <c r="P217" s="58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ht="15.75" customHeight="1">
      <c r="A218" s="56"/>
      <c r="B218" s="58"/>
      <c r="C218" s="58"/>
      <c r="D218" s="58"/>
      <c r="E218" s="58"/>
      <c r="F218" s="58"/>
      <c r="G218" s="58"/>
      <c r="H218" s="101" t="s">
        <v>977</v>
      </c>
      <c r="I218" s="101" t="s">
        <v>976</v>
      </c>
      <c r="J218" s="99">
        <v>38390.0</v>
      </c>
      <c r="K218" s="99">
        <v>38706.0</v>
      </c>
      <c r="L218" s="58"/>
      <c r="M218" s="58"/>
      <c r="N218" s="58"/>
      <c r="O218" s="58"/>
      <c r="P218" s="58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ht="15.75" customHeight="1">
      <c r="A219" s="56"/>
      <c r="B219" s="58"/>
      <c r="C219" s="58"/>
      <c r="D219" s="58"/>
      <c r="E219" s="58"/>
      <c r="F219" s="58"/>
      <c r="G219" s="58"/>
      <c r="H219" s="101" t="s">
        <v>978</v>
      </c>
      <c r="I219" s="101" t="s">
        <v>976</v>
      </c>
      <c r="J219" s="99">
        <v>37648.0</v>
      </c>
      <c r="K219" s="99">
        <v>39063.0</v>
      </c>
      <c r="L219" s="58"/>
      <c r="M219" s="58"/>
      <c r="N219" s="58"/>
      <c r="O219" s="58"/>
      <c r="P219" s="58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ht="15.75" customHeight="1">
      <c r="A220" s="56"/>
      <c r="B220" s="58"/>
      <c r="C220" s="58"/>
      <c r="D220" s="58"/>
      <c r="E220" s="58"/>
      <c r="F220" s="58"/>
      <c r="G220" s="58"/>
      <c r="H220" s="101" t="s">
        <v>979</v>
      </c>
      <c r="I220" s="101" t="s">
        <v>980</v>
      </c>
      <c r="J220" s="99">
        <v>42216.0</v>
      </c>
      <c r="K220" s="99">
        <v>42853.0</v>
      </c>
      <c r="L220" s="58"/>
      <c r="M220" s="58"/>
      <c r="N220" s="58"/>
      <c r="O220" s="58"/>
      <c r="P220" s="58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ht="15.75" customHeight="1">
      <c r="A221" s="56"/>
      <c r="B221" s="48"/>
      <c r="C221" s="48"/>
      <c r="D221" s="48"/>
      <c r="E221" s="48"/>
      <c r="F221" s="48"/>
      <c r="G221" s="48"/>
      <c r="H221" s="101" t="s">
        <v>981</v>
      </c>
      <c r="I221" s="101" t="s">
        <v>34</v>
      </c>
      <c r="J221" s="99">
        <v>43004.0</v>
      </c>
      <c r="K221" s="99" t="s">
        <v>38</v>
      </c>
      <c r="L221" s="48"/>
      <c r="M221" s="48"/>
      <c r="N221" s="48"/>
      <c r="O221" s="48"/>
      <c r="P221" s="48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ht="22.5" customHeight="1">
      <c r="A222" s="56"/>
      <c r="B222" s="110">
        <v>65.0</v>
      </c>
      <c r="C222" s="100" t="s">
        <v>982</v>
      </c>
      <c r="D222" s="100" t="s">
        <v>19</v>
      </c>
      <c r="E222" s="100" t="s">
        <v>983</v>
      </c>
      <c r="F222" s="100" t="s">
        <v>983</v>
      </c>
      <c r="G222" s="94" t="s">
        <v>984</v>
      </c>
      <c r="H222" s="101" t="s">
        <v>985</v>
      </c>
      <c r="I222" s="101" t="s">
        <v>34</v>
      </c>
      <c r="J222" s="99">
        <v>42424.0</v>
      </c>
      <c r="K222" s="99">
        <v>42719.0</v>
      </c>
      <c r="L222" s="94" t="str">
        <f>+H228</f>
        <v>TECNICO OPERATIVO 314-02</v>
      </c>
      <c r="M222" s="94" t="s">
        <v>368</v>
      </c>
      <c r="N222" s="97" t="s">
        <v>986</v>
      </c>
      <c r="O222" s="94">
        <v>3494520.0</v>
      </c>
      <c r="P222" s="98">
        <v>2080189.0</v>
      </c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ht="15.75" customHeight="1">
      <c r="A223" s="56"/>
      <c r="B223" s="58"/>
      <c r="C223" s="58"/>
      <c r="D223" s="58"/>
      <c r="E223" s="58"/>
      <c r="F223" s="58"/>
      <c r="G223" s="58"/>
      <c r="H223" s="101" t="s">
        <v>987</v>
      </c>
      <c r="I223" s="101" t="s">
        <v>34</v>
      </c>
      <c r="J223" s="99">
        <v>42104.0</v>
      </c>
      <c r="K223" s="99">
        <v>42372.0</v>
      </c>
      <c r="L223" s="58"/>
      <c r="M223" s="58"/>
      <c r="N223" s="58"/>
      <c r="O223" s="58"/>
      <c r="P223" s="58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ht="15.75" customHeight="1">
      <c r="A224" s="56"/>
      <c r="B224" s="58"/>
      <c r="C224" s="58"/>
      <c r="D224" s="58"/>
      <c r="E224" s="58"/>
      <c r="F224" s="58"/>
      <c r="G224" s="58"/>
      <c r="H224" s="101" t="s">
        <v>988</v>
      </c>
      <c r="I224" s="101" t="s">
        <v>34</v>
      </c>
      <c r="J224" s="99">
        <v>42013.0</v>
      </c>
      <c r="K224" s="99">
        <v>42102.0</v>
      </c>
      <c r="L224" s="58"/>
      <c r="M224" s="58"/>
      <c r="N224" s="58"/>
      <c r="O224" s="58"/>
      <c r="P224" s="58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ht="15.75" customHeight="1">
      <c r="A225" s="56"/>
      <c r="B225" s="58"/>
      <c r="C225" s="58"/>
      <c r="D225" s="58"/>
      <c r="E225" s="58"/>
      <c r="F225" s="58"/>
      <c r="G225" s="58"/>
      <c r="H225" s="101" t="s">
        <v>989</v>
      </c>
      <c r="I225" s="101" t="s">
        <v>34</v>
      </c>
      <c r="J225" s="99">
        <v>41822.0</v>
      </c>
      <c r="K225" s="99">
        <v>42004.0</v>
      </c>
      <c r="L225" s="58"/>
      <c r="M225" s="58"/>
      <c r="N225" s="58"/>
      <c r="O225" s="58"/>
      <c r="P225" s="58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ht="15.75" customHeight="1">
      <c r="A226" s="56"/>
      <c r="B226" s="58"/>
      <c r="C226" s="58"/>
      <c r="D226" s="58"/>
      <c r="E226" s="58"/>
      <c r="F226" s="58"/>
      <c r="G226" s="58"/>
      <c r="H226" s="101" t="s">
        <v>990</v>
      </c>
      <c r="I226" s="101" t="s">
        <v>34</v>
      </c>
      <c r="J226" s="99">
        <v>41625.0</v>
      </c>
      <c r="K226" s="99">
        <v>41821.0</v>
      </c>
      <c r="L226" s="58"/>
      <c r="M226" s="58"/>
      <c r="N226" s="58"/>
      <c r="O226" s="58"/>
      <c r="P226" s="58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ht="15.75" customHeight="1">
      <c r="A227" s="56"/>
      <c r="B227" s="58"/>
      <c r="C227" s="58"/>
      <c r="D227" s="58"/>
      <c r="E227" s="58"/>
      <c r="F227" s="58"/>
      <c r="G227" s="58"/>
      <c r="H227" s="101" t="s">
        <v>991</v>
      </c>
      <c r="I227" s="101" t="s">
        <v>34</v>
      </c>
      <c r="J227" s="99">
        <v>41479.0</v>
      </c>
      <c r="K227" s="99">
        <v>41631.0</v>
      </c>
      <c r="L227" s="58"/>
      <c r="M227" s="58"/>
      <c r="N227" s="58"/>
      <c r="O227" s="58"/>
      <c r="P227" s="58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ht="15.75" customHeight="1">
      <c r="A228" s="56"/>
      <c r="B228" s="48"/>
      <c r="C228" s="48"/>
      <c r="D228" s="48"/>
      <c r="E228" s="48"/>
      <c r="F228" s="48"/>
      <c r="G228" s="48"/>
      <c r="H228" s="101" t="s">
        <v>278</v>
      </c>
      <c r="I228" s="101" t="s">
        <v>34</v>
      </c>
      <c r="J228" s="99">
        <v>43040.0</v>
      </c>
      <c r="K228" s="95" t="s">
        <v>38</v>
      </c>
      <c r="L228" s="48"/>
      <c r="M228" s="48"/>
      <c r="N228" s="48"/>
      <c r="O228" s="48"/>
      <c r="P228" s="48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ht="15.75" customHeight="1">
      <c r="A229" s="56"/>
      <c r="B229" s="93">
        <v>66.0</v>
      </c>
      <c r="C229" s="94" t="s">
        <v>992</v>
      </c>
      <c r="D229" s="94" t="s">
        <v>19</v>
      </c>
      <c r="E229" s="94" t="s">
        <v>40</v>
      </c>
      <c r="F229" s="94" t="s">
        <v>40</v>
      </c>
      <c r="G229" s="94" t="s">
        <v>993</v>
      </c>
      <c r="H229" s="101" t="s">
        <v>163</v>
      </c>
      <c r="I229" s="101" t="s">
        <v>994</v>
      </c>
      <c r="J229" s="99">
        <v>39258.0</v>
      </c>
      <c r="K229" s="99">
        <v>39521.0</v>
      </c>
      <c r="L229" s="94" t="str">
        <f>+H235</f>
        <v>PROFESIONAL UNIVERSITARIO 219-03</v>
      </c>
      <c r="M229" s="94" t="s">
        <v>62</v>
      </c>
      <c r="N229" s="97" t="s">
        <v>995</v>
      </c>
      <c r="O229" s="94">
        <v>3494520.0</v>
      </c>
      <c r="P229" s="98">
        <v>3991109.0</v>
      </c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ht="15.75" customHeight="1">
      <c r="A230" s="56"/>
      <c r="B230" s="58"/>
      <c r="C230" s="58"/>
      <c r="D230" s="58"/>
      <c r="E230" s="58"/>
      <c r="F230" s="58"/>
      <c r="G230" s="58"/>
      <c r="H230" s="101" t="s">
        <v>996</v>
      </c>
      <c r="I230" s="101" t="s">
        <v>997</v>
      </c>
      <c r="J230" s="99">
        <v>39608.0</v>
      </c>
      <c r="K230" s="99">
        <v>39911.0</v>
      </c>
      <c r="L230" s="58"/>
      <c r="M230" s="58"/>
      <c r="N230" s="58"/>
      <c r="O230" s="58"/>
      <c r="P230" s="58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ht="15.75" customHeight="1">
      <c r="A231" s="56"/>
      <c r="B231" s="58"/>
      <c r="C231" s="58"/>
      <c r="D231" s="58"/>
      <c r="E231" s="58"/>
      <c r="F231" s="58"/>
      <c r="G231" s="58"/>
      <c r="H231" s="101" t="s">
        <v>998</v>
      </c>
      <c r="I231" s="101" t="s">
        <v>999</v>
      </c>
      <c r="J231" s="99">
        <v>41883.0</v>
      </c>
      <c r="K231" s="99">
        <v>42093.0</v>
      </c>
      <c r="L231" s="58"/>
      <c r="M231" s="58"/>
      <c r="N231" s="58"/>
      <c r="O231" s="58"/>
      <c r="P231" s="58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ht="15.75" customHeight="1">
      <c r="A232" s="56"/>
      <c r="B232" s="58"/>
      <c r="C232" s="58"/>
      <c r="D232" s="58"/>
      <c r="E232" s="58"/>
      <c r="F232" s="58"/>
      <c r="G232" s="58"/>
      <c r="H232" s="101" t="s">
        <v>1000</v>
      </c>
      <c r="I232" s="101" t="s">
        <v>1001</v>
      </c>
      <c r="J232" s="99">
        <v>41388.0</v>
      </c>
      <c r="K232" s="99">
        <v>41570.0</v>
      </c>
      <c r="L232" s="58"/>
      <c r="M232" s="58"/>
      <c r="N232" s="58"/>
      <c r="O232" s="58"/>
      <c r="P232" s="58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ht="15.75" customHeight="1">
      <c r="A233" s="56"/>
      <c r="B233" s="58"/>
      <c r="C233" s="58"/>
      <c r="D233" s="58"/>
      <c r="E233" s="58"/>
      <c r="F233" s="58"/>
      <c r="G233" s="58"/>
      <c r="H233" s="101" t="s">
        <v>1002</v>
      </c>
      <c r="I233" s="101" t="s">
        <v>34</v>
      </c>
      <c r="J233" s="99">
        <v>42592.0</v>
      </c>
      <c r="K233" s="99">
        <v>42794.0</v>
      </c>
      <c r="L233" s="58"/>
      <c r="M233" s="58"/>
      <c r="N233" s="58"/>
      <c r="O233" s="58"/>
      <c r="P233" s="58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ht="15.75" customHeight="1">
      <c r="A234" s="56"/>
      <c r="B234" s="58"/>
      <c r="C234" s="58"/>
      <c r="D234" s="58"/>
      <c r="E234" s="58"/>
      <c r="F234" s="58"/>
      <c r="G234" s="58"/>
      <c r="H234" s="101" t="s">
        <v>1003</v>
      </c>
      <c r="I234" s="101" t="s">
        <v>34</v>
      </c>
      <c r="J234" s="99">
        <v>42810.0</v>
      </c>
      <c r="K234" s="99">
        <v>43115.0</v>
      </c>
      <c r="L234" s="58"/>
      <c r="M234" s="58"/>
      <c r="N234" s="58"/>
      <c r="O234" s="58"/>
      <c r="P234" s="58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ht="15.75" customHeight="1">
      <c r="A235" s="56"/>
      <c r="B235" s="48"/>
      <c r="C235" s="48"/>
      <c r="D235" s="48"/>
      <c r="E235" s="48"/>
      <c r="F235" s="48"/>
      <c r="G235" s="48"/>
      <c r="H235" s="101" t="s">
        <v>716</v>
      </c>
      <c r="I235" s="101" t="s">
        <v>34</v>
      </c>
      <c r="J235" s="99">
        <v>43040.0</v>
      </c>
      <c r="K235" s="99" t="s">
        <v>38</v>
      </c>
      <c r="L235" s="48"/>
      <c r="M235" s="48"/>
      <c r="N235" s="48"/>
      <c r="O235" s="48"/>
      <c r="P235" s="48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ht="15.75" customHeight="1">
      <c r="A236" s="56"/>
      <c r="B236" s="110">
        <v>67.0</v>
      </c>
      <c r="C236" s="121" t="s">
        <v>1004</v>
      </c>
      <c r="D236" s="121" t="s">
        <v>19</v>
      </c>
      <c r="E236" s="121" t="s">
        <v>618</v>
      </c>
      <c r="F236" s="121" t="s">
        <v>619</v>
      </c>
      <c r="G236" s="121" t="s">
        <v>1005</v>
      </c>
      <c r="H236" s="101" t="s">
        <v>1006</v>
      </c>
      <c r="I236" s="101" t="s">
        <v>34</v>
      </c>
      <c r="J236" s="99">
        <v>42804.0</v>
      </c>
      <c r="K236" s="99">
        <v>43046.0</v>
      </c>
      <c r="L236" s="122" t="str">
        <f>+H243</f>
        <v>PROFESIONAL UNIVERSITARIO 219-03</v>
      </c>
      <c r="M236" s="122" t="s">
        <v>62</v>
      </c>
      <c r="N236" s="123" t="s">
        <v>1007</v>
      </c>
      <c r="O236" s="121">
        <v>3454520.0</v>
      </c>
      <c r="P236" s="121">
        <v>3991109.0</v>
      </c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ht="15.75" customHeight="1">
      <c r="A237" s="56"/>
      <c r="B237" s="58"/>
      <c r="C237" s="58"/>
      <c r="D237" s="58"/>
      <c r="E237" s="58"/>
      <c r="F237" s="58"/>
      <c r="G237" s="58"/>
      <c r="H237" s="101" t="s">
        <v>1008</v>
      </c>
      <c r="I237" s="101" t="s">
        <v>34</v>
      </c>
      <c r="J237" s="99">
        <v>42594.0</v>
      </c>
      <c r="K237" s="99">
        <v>42792.0</v>
      </c>
      <c r="L237" s="58"/>
      <c r="M237" s="58"/>
      <c r="N237" s="58"/>
      <c r="O237" s="58"/>
      <c r="P237" s="58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ht="15.75" customHeight="1">
      <c r="A238" s="56"/>
      <c r="B238" s="58"/>
      <c r="C238" s="58"/>
      <c r="D238" s="58"/>
      <c r="E238" s="58"/>
      <c r="F238" s="58"/>
      <c r="G238" s="58"/>
      <c r="H238" s="101" t="s">
        <v>1009</v>
      </c>
      <c r="I238" s="101" t="s">
        <v>1010</v>
      </c>
      <c r="J238" s="99">
        <v>41969.0</v>
      </c>
      <c r="K238" s="99">
        <v>42592.0</v>
      </c>
      <c r="L238" s="58"/>
      <c r="M238" s="58"/>
      <c r="N238" s="58"/>
      <c r="O238" s="58"/>
      <c r="P238" s="58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ht="15.75" customHeight="1">
      <c r="A239" s="56"/>
      <c r="B239" s="58"/>
      <c r="C239" s="58"/>
      <c r="D239" s="58"/>
      <c r="E239" s="58"/>
      <c r="F239" s="58"/>
      <c r="G239" s="58"/>
      <c r="H239" s="101" t="s">
        <v>1011</v>
      </c>
      <c r="I239" s="101" t="s">
        <v>1012</v>
      </c>
      <c r="J239" s="99">
        <v>41183.0</v>
      </c>
      <c r="K239" s="99">
        <v>41881.0</v>
      </c>
      <c r="L239" s="58"/>
      <c r="M239" s="58"/>
      <c r="N239" s="58"/>
      <c r="O239" s="58"/>
      <c r="P239" s="58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ht="15.75" customHeight="1">
      <c r="A240" s="56"/>
      <c r="B240" s="58"/>
      <c r="C240" s="58"/>
      <c r="D240" s="58"/>
      <c r="E240" s="58"/>
      <c r="F240" s="58"/>
      <c r="G240" s="58"/>
      <c r="H240" s="101" t="s">
        <v>1013</v>
      </c>
      <c r="I240" s="101" t="s">
        <v>1014</v>
      </c>
      <c r="J240" s="99">
        <v>40576.0</v>
      </c>
      <c r="K240" s="99">
        <v>41182.0</v>
      </c>
      <c r="L240" s="58"/>
      <c r="M240" s="58"/>
      <c r="N240" s="58"/>
      <c r="O240" s="58"/>
      <c r="P240" s="58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ht="15.75" customHeight="1">
      <c r="A241" s="56"/>
      <c r="B241" s="58"/>
      <c r="C241" s="58"/>
      <c r="D241" s="58"/>
      <c r="E241" s="58"/>
      <c r="F241" s="58"/>
      <c r="G241" s="58"/>
      <c r="H241" s="101" t="str">
        <f>+H240</f>
        <v>COORDINADORA DE PROYECTO</v>
      </c>
      <c r="I241" s="101" t="s">
        <v>1015</v>
      </c>
      <c r="J241" s="99">
        <v>40269.0</v>
      </c>
      <c r="K241" s="99">
        <v>40575.0</v>
      </c>
      <c r="L241" s="58"/>
      <c r="M241" s="58"/>
      <c r="N241" s="58"/>
      <c r="O241" s="58"/>
      <c r="P241" s="58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ht="15.75" customHeight="1">
      <c r="A242" s="56"/>
      <c r="B242" s="58"/>
      <c r="C242" s="58"/>
      <c r="D242" s="58"/>
      <c r="E242" s="58"/>
      <c r="F242" s="58"/>
      <c r="G242" s="58"/>
      <c r="H242" s="101" t="s">
        <v>1016</v>
      </c>
      <c r="I242" s="101" t="s">
        <v>1012</v>
      </c>
      <c r="J242" s="99">
        <v>40002.0</v>
      </c>
      <c r="K242" s="99">
        <v>40267.0</v>
      </c>
      <c r="L242" s="58"/>
      <c r="M242" s="58"/>
      <c r="N242" s="58"/>
      <c r="O242" s="58"/>
      <c r="P242" s="58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ht="15.75" customHeight="1">
      <c r="A243" s="56"/>
      <c r="B243" s="48"/>
      <c r="C243" s="48"/>
      <c r="D243" s="48"/>
      <c r="E243" s="48"/>
      <c r="F243" s="48"/>
      <c r="G243" s="48"/>
      <c r="H243" s="101" t="s">
        <v>716</v>
      </c>
      <c r="I243" s="101" t="s">
        <v>34</v>
      </c>
      <c r="J243" s="99">
        <v>43047.0</v>
      </c>
      <c r="K243" s="99" t="s">
        <v>38</v>
      </c>
      <c r="L243" s="48"/>
      <c r="M243" s="48"/>
      <c r="N243" s="48"/>
      <c r="O243" s="48"/>
      <c r="P243" s="48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ht="15.75" customHeight="1">
      <c r="A244" s="56"/>
      <c r="B244" s="121">
        <v>68.0</v>
      </c>
      <c r="C244" s="100" t="s">
        <v>1017</v>
      </c>
      <c r="D244" s="94" t="s">
        <v>19</v>
      </c>
      <c r="E244" s="94" t="s">
        <v>1018</v>
      </c>
      <c r="F244" s="94" t="s">
        <v>1019</v>
      </c>
      <c r="G244" s="94" t="s">
        <v>1020</v>
      </c>
      <c r="H244" s="101" t="s">
        <v>1021</v>
      </c>
      <c r="I244" s="101" t="s">
        <v>34</v>
      </c>
      <c r="J244" s="106">
        <v>42614.0</v>
      </c>
      <c r="K244" s="106">
        <v>42794.0</v>
      </c>
      <c r="L244" s="94" t="str">
        <f>+H250</f>
        <v>TECNICO OPERATIVO 314-02</v>
      </c>
      <c r="M244" s="94" t="s">
        <v>42</v>
      </c>
      <c r="N244" s="97" t="s">
        <v>1022</v>
      </c>
      <c r="O244" s="94">
        <v>3454520.0</v>
      </c>
      <c r="P244" s="94">
        <v>2080189.0</v>
      </c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>
      <c r="A245" s="56"/>
      <c r="B245" s="58"/>
      <c r="C245" s="58"/>
      <c r="D245" s="58"/>
      <c r="E245" s="58"/>
      <c r="F245" s="58"/>
      <c r="G245" s="58"/>
      <c r="H245" s="101" t="s">
        <v>1023</v>
      </c>
      <c r="I245" s="101" t="s">
        <v>34</v>
      </c>
      <c r="J245" s="106">
        <v>42040.0</v>
      </c>
      <c r="K245" s="106">
        <v>42398.0</v>
      </c>
      <c r="L245" s="58"/>
      <c r="M245" s="58"/>
      <c r="N245" s="58"/>
      <c r="O245" s="58"/>
      <c r="P245" s="58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>
      <c r="A246" s="56"/>
      <c r="B246" s="58"/>
      <c r="C246" s="58"/>
      <c r="D246" s="58"/>
      <c r="E246" s="58"/>
      <c r="F246" s="58"/>
      <c r="G246" s="58"/>
      <c r="H246" s="101" t="s">
        <v>1024</v>
      </c>
      <c r="I246" s="101" t="s">
        <v>34</v>
      </c>
      <c r="J246" s="106">
        <v>41652.0</v>
      </c>
      <c r="K246" s="106">
        <v>42003.0</v>
      </c>
      <c r="L246" s="58"/>
      <c r="M246" s="58"/>
      <c r="N246" s="58"/>
      <c r="O246" s="58"/>
      <c r="P246" s="58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>
      <c r="A247" s="56"/>
      <c r="B247" s="58"/>
      <c r="C247" s="58"/>
      <c r="D247" s="58"/>
      <c r="E247" s="58"/>
      <c r="F247" s="58"/>
      <c r="G247" s="58"/>
      <c r="H247" s="101" t="s">
        <v>1025</v>
      </c>
      <c r="I247" s="101" t="s">
        <v>34</v>
      </c>
      <c r="J247" s="106">
        <v>41495.0</v>
      </c>
      <c r="K247" s="106">
        <v>41635.0</v>
      </c>
      <c r="L247" s="58"/>
      <c r="M247" s="58"/>
      <c r="N247" s="58"/>
      <c r="O247" s="58"/>
      <c r="P247" s="58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>
      <c r="A248" s="56"/>
      <c r="B248" s="58"/>
      <c r="C248" s="58"/>
      <c r="D248" s="58"/>
      <c r="E248" s="58"/>
      <c r="F248" s="58"/>
      <c r="G248" s="58"/>
      <c r="H248" s="101" t="s">
        <v>1026</v>
      </c>
      <c r="I248" s="101" t="s">
        <v>34</v>
      </c>
      <c r="J248" s="106">
        <v>41394.0</v>
      </c>
      <c r="K248" s="106">
        <v>41484.0</v>
      </c>
      <c r="L248" s="58"/>
      <c r="M248" s="58"/>
      <c r="N248" s="58"/>
      <c r="O248" s="58"/>
      <c r="P248" s="58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>
      <c r="A249" s="56"/>
      <c r="B249" s="58"/>
      <c r="C249" s="58"/>
      <c r="D249" s="58"/>
      <c r="E249" s="58"/>
      <c r="F249" s="58"/>
      <c r="G249" s="58"/>
      <c r="H249" s="101" t="s">
        <v>1027</v>
      </c>
      <c r="I249" s="101" t="s">
        <v>34</v>
      </c>
      <c r="J249" s="106">
        <v>41171.0</v>
      </c>
      <c r="K249" s="106">
        <v>41273.0</v>
      </c>
      <c r="L249" s="58"/>
      <c r="M249" s="58"/>
      <c r="N249" s="58"/>
      <c r="O249" s="58"/>
      <c r="P249" s="58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ht="15.75" customHeight="1">
      <c r="A250" s="56"/>
      <c r="B250" s="48"/>
      <c r="C250" s="48"/>
      <c r="D250" s="48"/>
      <c r="E250" s="48"/>
      <c r="F250" s="48"/>
      <c r="G250" s="48"/>
      <c r="H250" s="101" t="s">
        <v>278</v>
      </c>
      <c r="I250" s="101" t="s">
        <v>34</v>
      </c>
      <c r="J250" s="106">
        <v>43010.0</v>
      </c>
      <c r="K250" s="105" t="s">
        <v>38</v>
      </c>
      <c r="L250" s="48"/>
      <c r="M250" s="48"/>
      <c r="N250" s="48"/>
      <c r="O250" s="48"/>
      <c r="P250" s="48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ht="15.75" customHeight="1">
      <c r="A251" s="56"/>
      <c r="B251" s="102">
        <v>69.0</v>
      </c>
      <c r="C251" s="94" t="s">
        <v>1028</v>
      </c>
      <c r="D251" s="94" t="s">
        <v>19</v>
      </c>
      <c r="E251" s="94" t="s">
        <v>421</v>
      </c>
      <c r="F251" s="94" t="s">
        <v>723</v>
      </c>
      <c r="G251" s="94" t="s">
        <v>556</v>
      </c>
      <c r="H251" s="101" t="s">
        <v>1029</v>
      </c>
      <c r="I251" s="101" t="s">
        <v>1030</v>
      </c>
      <c r="J251" s="96">
        <v>36164.0</v>
      </c>
      <c r="K251" s="96">
        <v>40116.0</v>
      </c>
      <c r="L251" s="100" t="str">
        <f>+H253</f>
        <v>PROFESIONAL UNIVERSITARIO 219-03</v>
      </c>
      <c r="M251" s="94" t="s">
        <v>368</v>
      </c>
      <c r="N251" s="97" t="s">
        <v>1031</v>
      </c>
      <c r="O251" s="94">
        <v>3494520.0</v>
      </c>
      <c r="P251" s="94">
        <v>3991109.0</v>
      </c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ht="15.75" customHeight="1">
      <c r="A252" s="56"/>
      <c r="B252" s="58"/>
      <c r="C252" s="58"/>
      <c r="D252" s="58"/>
      <c r="E252" s="58"/>
      <c r="F252" s="58"/>
      <c r="G252" s="58"/>
      <c r="H252" s="101" t="s">
        <v>1032</v>
      </c>
      <c r="I252" s="101" t="s">
        <v>1030</v>
      </c>
      <c r="J252" s="96">
        <v>41276.0</v>
      </c>
      <c r="K252" s="96">
        <v>41305.0</v>
      </c>
      <c r="L252" s="58"/>
      <c r="M252" s="58"/>
      <c r="N252" s="58"/>
      <c r="O252" s="58"/>
      <c r="P252" s="58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ht="15.75" customHeight="1">
      <c r="A253" s="56"/>
      <c r="B253" s="48"/>
      <c r="C253" s="48"/>
      <c r="D253" s="48"/>
      <c r="E253" s="48"/>
      <c r="F253" s="48"/>
      <c r="G253" s="48"/>
      <c r="H253" s="105" t="s">
        <v>716</v>
      </c>
      <c r="I253" s="105" t="s">
        <v>34</v>
      </c>
      <c r="J253" s="106">
        <v>42956.0</v>
      </c>
      <c r="K253" s="105" t="s">
        <v>38</v>
      </c>
      <c r="L253" s="48"/>
      <c r="M253" s="48"/>
      <c r="N253" s="48"/>
      <c r="O253" s="48"/>
      <c r="P253" s="48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ht="15.75" customHeight="1">
      <c r="A254" s="56"/>
      <c r="B254" s="124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125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ht="15.75" customHeight="1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ht="15.75" customHeight="1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ht="15.75" customHeight="1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ht="15.75" customHeight="1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ht="15.75" customHeight="1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ht="15.75" customHeight="1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ht="15.75" customHeight="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ht="15.75" customHeight="1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ht="15.75" customHeight="1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ht="15.75" customHeight="1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ht="15.75" customHeight="1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ht="15.75" customHeight="1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ht="15.75" customHeight="1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ht="15.75" customHeight="1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ht="15.75" customHeight="1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ht="15.75" customHeight="1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ht="15.75" customHeight="1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ht="15.75" customHeight="1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ht="15.75" customHeight="1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ht="15.75" customHeight="1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ht="15.75" customHeight="1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ht="15.75" customHeight="1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ht="15.75" customHeight="1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ht="15.75" customHeight="1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ht="15.75" customHeight="1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ht="15.75" customHeight="1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ht="15.75" customHeight="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ht="15.75" customHeight="1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ht="15.75" customHeight="1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ht="15.75" customHeight="1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ht="15.75" customHeight="1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ht="15.75" customHeight="1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ht="15.75" customHeight="1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ht="15.75" customHeight="1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ht="15.75" customHeight="1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ht="15.75" customHeight="1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ht="15.75" customHeight="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ht="15.75" customHeight="1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ht="15.75" customHeight="1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ht="15.75" customHeight="1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ht="15.75" customHeight="1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ht="15.75" customHeight="1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ht="15.75" customHeight="1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ht="15.75" customHeight="1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ht="15.75" customHeight="1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ht="15.75" customHeight="1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ht="15.75" customHeight="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ht="15.75" customHeight="1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ht="15.75" customHeight="1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ht="15.75" customHeight="1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ht="15.75" customHeight="1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ht="15.75" customHeight="1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ht="15.75" customHeight="1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ht="15.75" customHeight="1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ht="15.75" customHeight="1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ht="15.75" customHeight="1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ht="15.75" customHeight="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ht="15.75" customHeight="1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ht="15.75" customHeight="1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ht="15.75" customHeight="1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ht="15.75" customHeight="1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ht="15.75" customHeight="1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ht="15.75" customHeight="1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ht="15.75" customHeight="1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ht="15.75" customHeight="1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ht="15.75" customHeight="1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ht="15.75" customHeight="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ht="15.75" customHeight="1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ht="15.75" customHeight="1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ht="15.75" customHeight="1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ht="15.75" customHeight="1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ht="15.75" customHeight="1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ht="15.75" customHeight="1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ht="15.75" customHeight="1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ht="15.75" customHeight="1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ht="15.75" customHeight="1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ht="15.75" customHeight="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ht="15.75" customHeight="1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ht="15.75" customHeight="1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ht="15.75" customHeight="1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ht="15.75" customHeight="1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ht="15.75" customHeight="1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ht="15.75" customHeight="1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ht="15.75" customHeight="1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ht="15.75" customHeight="1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ht="15.75" customHeight="1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ht="15.75" customHeight="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ht="15.75" customHeight="1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ht="15.75" customHeight="1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ht="15.75" customHeight="1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ht="15.75" customHeight="1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ht="15.75" customHeight="1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ht="15.75" customHeight="1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ht="15.75" customHeight="1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ht="15.75" customHeight="1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ht="15.75" customHeight="1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ht="15.75" customHeight="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ht="15.75" customHeight="1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ht="15.75" customHeight="1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ht="15.75" customHeight="1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ht="15.75" customHeight="1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ht="15.75" customHeight="1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ht="15.75" customHeight="1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ht="15.75" customHeight="1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ht="15.75" customHeight="1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ht="15.75" customHeight="1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ht="15.75" customHeight="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ht="15.75" customHeight="1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ht="15.75" customHeight="1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ht="15.75" customHeight="1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ht="15.75" customHeight="1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ht="15.75" customHeight="1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ht="15.75" customHeight="1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ht="15.75" customHeight="1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ht="15.75" customHeight="1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ht="15.75" customHeight="1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ht="15.75" customHeight="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ht="15.75" customHeight="1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ht="15.75" customHeight="1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ht="15.75" customHeight="1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ht="15.75" customHeight="1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ht="15.75" customHeight="1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ht="15.75" customHeight="1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ht="15.75" customHeight="1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ht="15.75" customHeight="1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ht="15.75" customHeight="1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ht="15.75" customHeight="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ht="15.75" customHeight="1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ht="15.75" customHeight="1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ht="15.75" customHeight="1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ht="15.75" customHeight="1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ht="15.75" customHeight="1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ht="15.75" customHeight="1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ht="15.75" customHeight="1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ht="15.75" customHeight="1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ht="15.75" customHeight="1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ht="15.75" customHeight="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ht="15.75" customHeight="1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ht="15.75" customHeight="1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ht="15.75" customHeight="1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ht="15.75" customHeight="1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ht="15.75" customHeight="1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ht="15.75" customHeight="1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ht="15.75" customHeight="1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ht="15.75" customHeight="1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ht="15.75" customHeight="1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ht="15.75" customHeight="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ht="15.75" customHeight="1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ht="15.75" customHeight="1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ht="15.75" customHeight="1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ht="15.75" customHeight="1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ht="15.75" customHeight="1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ht="15.75" customHeight="1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ht="15.75" customHeight="1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ht="15.75" customHeight="1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ht="15.75" customHeight="1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ht="15.75" customHeight="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ht="15.75" customHeight="1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ht="15.75" customHeight="1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ht="15.75" customHeight="1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ht="15.75" customHeight="1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ht="15.75" customHeight="1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ht="15.75" customHeight="1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ht="15.75" customHeight="1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ht="15.75" customHeight="1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ht="15.75" customHeight="1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ht="15.7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ht="15.7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ht="15.75" customHeight="1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ht="15.75" customHeight="1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ht="15.75" customHeight="1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ht="15.7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ht="15.75" customHeight="1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ht="15.75" customHeight="1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ht="15.75" customHeight="1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ht="15.75" customHeight="1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ht="15.75" customHeight="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ht="15.75" customHeight="1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ht="15.75" customHeight="1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ht="15.75" customHeight="1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ht="15.75" customHeight="1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ht="15.75" customHeight="1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ht="15.75" customHeight="1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ht="15.75" customHeight="1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ht="15.75" customHeight="1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ht="15.75" customHeight="1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ht="15.75" customHeight="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ht="15.75" customHeight="1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ht="15.75" customHeight="1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ht="15.75" customHeight="1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ht="15.75" customHeight="1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ht="15.75" customHeight="1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ht="15.75" customHeight="1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ht="15.75" customHeight="1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ht="15.75" customHeight="1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ht="15.75" customHeight="1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ht="15.75" customHeight="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ht="15.75" customHeight="1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ht="15.75" customHeight="1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ht="15.75" customHeight="1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ht="15.75" customHeight="1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ht="15.75" customHeight="1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ht="15.75" customHeight="1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ht="15.75" customHeight="1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ht="15.7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ht="15.75" customHeight="1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ht="15.75" customHeight="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ht="15.75" customHeight="1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ht="15.75" customHeight="1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ht="15.75" customHeight="1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ht="15.75" customHeight="1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ht="15.75" customHeight="1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ht="15.75" customHeight="1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ht="15.75" customHeight="1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ht="15.75" customHeight="1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ht="15.75" customHeight="1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ht="15.75" customHeight="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ht="15.75" customHeight="1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ht="15.75" customHeight="1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ht="15.75" customHeight="1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ht="15.75" customHeight="1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ht="15.75" customHeight="1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ht="15.75" customHeight="1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ht="15.75" customHeight="1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ht="15.75" customHeight="1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ht="15.75" customHeight="1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ht="15.75" customHeight="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ht="15.75" customHeight="1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ht="15.75" customHeight="1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ht="15.75" customHeight="1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ht="15.75" customHeight="1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ht="15.75" customHeight="1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ht="15.75" customHeight="1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ht="15.75" customHeight="1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ht="15.75" customHeight="1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ht="15.75" customHeight="1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ht="15.75" customHeight="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ht="15.75" customHeight="1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ht="15.75" customHeight="1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ht="15.75" customHeight="1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ht="15.75" customHeight="1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ht="15.75" customHeight="1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ht="15.75" customHeigh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ht="15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ht="15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ht="15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ht="15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ht="15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ht="15.7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ht="15.7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ht="15.75" customHeight="1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ht="15.75" customHeight="1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ht="15.75" customHeight="1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ht="15.75" customHeight="1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ht="15.75" customHeight="1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ht="15.75" customHeight="1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ht="15.75" customHeight="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ht="15.75" customHeight="1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ht="15.75" customHeight="1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ht="15.75" customHeight="1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ht="15.75" customHeight="1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ht="15.75" customHeight="1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ht="15.75" customHeight="1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ht="15.75" customHeight="1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ht="15.75" customHeight="1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ht="15.75" customHeight="1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ht="15.75" customHeight="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ht="15.75" customHeight="1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ht="15.75" customHeight="1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ht="15.75" customHeight="1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ht="15.75" customHeight="1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ht="15.75" customHeight="1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ht="15.75" customHeight="1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ht="15.75" customHeight="1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ht="15.75" customHeight="1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ht="15.75" customHeight="1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ht="15.75" customHeight="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ht="15.75" customHeight="1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ht="15.75" customHeight="1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ht="15.75" customHeight="1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ht="15.75" customHeight="1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ht="15.75" customHeight="1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ht="15.75" customHeight="1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ht="15.75" customHeight="1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ht="15.75" customHeight="1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ht="15.75" customHeight="1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ht="15.75" customHeight="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ht="15.75" customHeight="1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ht="15.75" customHeight="1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ht="15.75" customHeight="1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ht="15.75" customHeight="1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ht="15.75" customHeight="1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ht="15.75" customHeight="1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ht="15.75" customHeight="1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ht="15.75" customHeight="1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ht="15.75" customHeight="1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ht="15.75" customHeight="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ht="15.75" customHeight="1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ht="15.75" customHeight="1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ht="15.75" customHeight="1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ht="15.75" customHeight="1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ht="15.75" customHeight="1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ht="15.75" customHeight="1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ht="15.75" customHeight="1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ht="15.75" customHeight="1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ht="15.75" customHeight="1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ht="15.75" customHeight="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ht="15.75" customHeight="1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ht="15.75" customHeight="1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ht="15.75" customHeight="1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ht="15.75" customHeight="1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ht="15.75" customHeight="1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ht="15.75" customHeight="1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ht="15.75" customHeight="1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ht="15.75" customHeight="1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ht="15.75" customHeight="1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ht="15.75" customHeight="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ht="15.75" customHeight="1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ht="15.75" customHeight="1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ht="15.75" customHeight="1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ht="15.75" customHeight="1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ht="15.75" customHeight="1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ht="15.75" customHeight="1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ht="15.75" customHeight="1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ht="15.75" customHeight="1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ht="15.75" customHeight="1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ht="15.75" customHeight="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ht="15.75" customHeight="1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ht="15.75" customHeight="1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ht="15.75" customHeight="1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ht="15.75" customHeight="1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ht="15.75" customHeight="1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ht="15.75" customHeight="1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ht="15.75" customHeight="1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ht="15.75" customHeight="1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ht="15.75" customHeight="1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ht="15.75" customHeight="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ht="15.75" customHeight="1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ht="15.75" customHeight="1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ht="15.75" customHeight="1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ht="15.75" customHeight="1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ht="15.75" customHeight="1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ht="15.75" customHeight="1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ht="15.75" customHeight="1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ht="15.75" customHeight="1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ht="15.75" customHeight="1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ht="15.75" customHeight="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ht="15.75" customHeight="1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ht="15.75" customHeight="1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ht="15.75" customHeight="1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ht="15.75" customHeight="1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ht="15.75" customHeight="1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ht="15.75" customHeight="1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ht="15.75" customHeight="1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ht="15.75" customHeight="1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ht="15.75" customHeight="1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ht="15.75" customHeight="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ht="15.75" customHeight="1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ht="15.75" customHeight="1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ht="15.75" customHeight="1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ht="15.75" customHeight="1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ht="15.75" customHeight="1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ht="15.75" customHeight="1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ht="15.75" customHeight="1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ht="15.75" customHeight="1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ht="15.75" customHeight="1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ht="15.75" customHeight="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ht="15.75" customHeight="1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ht="15.75" customHeight="1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ht="15.75" customHeight="1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ht="15.75" customHeight="1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ht="15.75" customHeight="1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ht="15.75" customHeight="1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ht="15.75" customHeight="1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ht="15.75" customHeight="1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ht="15.75" customHeight="1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ht="15.75" customHeight="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ht="15.75" customHeight="1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ht="15.75" customHeight="1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ht="15.75" customHeight="1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ht="15.75" customHeight="1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ht="15.75" customHeight="1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ht="15.75" customHeight="1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ht="15.75" customHeight="1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ht="15.75" customHeight="1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ht="15.75" customHeight="1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ht="15.75" customHeight="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ht="15.75" customHeight="1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ht="15.75" customHeight="1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ht="15.75" customHeight="1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ht="15.75" customHeight="1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ht="15.75" customHeight="1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ht="15.75" customHeight="1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ht="15.75" customHeight="1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ht="15.75" customHeight="1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ht="15.75" customHeight="1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ht="15.75" customHeight="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ht="15.75" customHeight="1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ht="15.75" customHeight="1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ht="15.75" customHeight="1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ht="15.75" customHeight="1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ht="15.75" customHeight="1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ht="15.75" customHeight="1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ht="15.75" customHeight="1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ht="15.75" customHeight="1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ht="15.75" customHeight="1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ht="15.75" customHeight="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ht="15.75" customHeight="1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ht="15.75" customHeight="1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ht="15.75" customHeight="1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ht="15.75" customHeight="1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ht="15.75" customHeight="1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ht="15.75" customHeight="1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ht="15.75" customHeight="1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ht="15.75" customHeight="1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ht="15.75" customHeight="1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ht="15.75" customHeight="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ht="15.75" customHeight="1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ht="15.75" customHeight="1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ht="15.75" customHeight="1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ht="15.75" customHeight="1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ht="15.75" customHeight="1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ht="15.75" customHeight="1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ht="15.75" customHeight="1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ht="15.75" customHeight="1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ht="15.75" customHeight="1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ht="15.75" customHeight="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ht="15.75" customHeight="1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ht="15.75" customHeight="1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ht="15.75" customHeight="1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ht="15.75" customHeight="1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ht="15.75" customHeight="1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ht="15.75" customHeight="1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ht="15.75" customHeight="1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ht="15.75" customHeight="1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ht="15.75" customHeight="1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ht="15.75" customHeight="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ht="15.75" customHeight="1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ht="15.75" customHeight="1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ht="15.75" customHeight="1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ht="15.75" customHeight="1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ht="15.75" customHeight="1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ht="15.75" customHeight="1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ht="15.75" customHeight="1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ht="15.75" customHeight="1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ht="15.75" customHeight="1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ht="15.75" customHeight="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ht="15.75" customHeight="1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ht="15.75" customHeight="1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ht="15.75" customHeight="1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ht="15.75" customHeight="1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ht="15.75" customHeight="1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ht="15.75" customHeight="1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ht="15.75" customHeight="1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ht="15.75" customHeight="1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ht="15.75" customHeight="1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ht="15.75" customHeight="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ht="15.75" customHeight="1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ht="15.75" customHeight="1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ht="15.75" customHeight="1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ht="15.75" customHeight="1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ht="15.75" customHeight="1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ht="15.75" customHeight="1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ht="15.75" customHeight="1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ht="15.75" customHeight="1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ht="15.75" customHeight="1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ht="15.75" customHeight="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ht="15.75" customHeight="1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ht="15.75" customHeight="1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ht="15.75" customHeight="1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ht="15.75" customHeight="1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ht="15.75" customHeight="1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ht="15.75" customHeight="1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ht="15.75" customHeight="1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ht="15.75" customHeight="1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ht="15.75" customHeight="1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ht="15.75" customHeight="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ht="15.75" customHeight="1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ht="15.75" customHeight="1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ht="15.75" customHeight="1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ht="15.75" customHeight="1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ht="15.75" customHeight="1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ht="15.75" customHeight="1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ht="15.75" customHeight="1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ht="15.75" customHeight="1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ht="15.75" customHeight="1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ht="15.75" customHeight="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ht="15.75" customHeight="1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ht="15.75" customHeight="1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ht="15.75" customHeight="1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ht="15.75" customHeight="1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ht="15.75" customHeight="1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ht="15.75" customHeight="1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ht="15.75" customHeight="1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ht="15.75" customHeight="1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ht="15.75" customHeight="1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ht="15.75" customHeight="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ht="15.75" customHeight="1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ht="15.75" customHeight="1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ht="15.75" customHeight="1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ht="15.75" customHeight="1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ht="15.75" customHeight="1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ht="15.75" customHeight="1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ht="15.75" customHeight="1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ht="15.75" customHeight="1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ht="15.75" customHeight="1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ht="15.75" customHeight="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ht="15.75" customHeight="1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ht="15.75" customHeight="1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ht="15.75" customHeight="1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ht="15.75" customHeight="1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ht="15.75" customHeight="1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ht="15.75" customHeight="1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ht="15.75" customHeight="1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ht="15.75" customHeight="1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ht="15.75" customHeight="1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ht="15.75" customHeight="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ht="15.75" customHeight="1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ht="15.75" customHeight="1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ht="15.75" customHeight="1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ht="15.75" customHeight="1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ht="15.75" customHeight="1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ht="15.75" customHeight="1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ht="15.75" customHeight="1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ht="15.75" customHeight="1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ht="15.75" customHeight="1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ht="15.75" customHeight="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ht="15.75" customHeight="1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ht="15.75" customHeight="1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ht="15.75" customHeight="1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ht="15.75" customHeight="1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ht="15.75" customHeight="1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ht="15.75" customHeight="1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ht="15.75" customHeight="1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ht="15.75" customHeight="1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ht="15.75" customHeight="1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ht="15.75" customHeight="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ht="15.75" customHeight="1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ht="15.75" customHeight="1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ht="15.75" customHeight="1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ht="15.75" customHeight="1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ht="15.75" customHeight="1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ht="15.75" customHeight="1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ht="15.75" customHeight="1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ht="15.75" customHeight="1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ht="15.75" customHeight="1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ht="15.75" customHeight="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ht="15.75" customHeight="1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ht="15.75" customHeight="1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ht="15.75" customHeight="1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ht="15.75" customHeight="1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ht="15.75" customHeight="1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ht="15.75" customHeight="1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ht="15.75" customHeight="1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ht="15.75" customHeight="1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ht="15.75" customHeight="1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ht="15.75" customHeight="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ht="15.75" customHeight="1">
      <c r="A812" s="56"/>
      <c r="B812" s="124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125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ht="15.75" customHeight="1">
      <c r="A813" s="56"/>
      <c r="B813" s="124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125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ht="15.75" customHeight="1">
      <c r="A814" s="56"/>
      <c r="B814" s="124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125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ht="15.75" customHeight="1">
      <c r="A815" s="56"/>
      <c r="B815" s="124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125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ht="15.75" customHeight="1">
      <c r="A816" s="56"/>
      <c r="B816" s="124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125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ht="15.75" customHeight="1">
      <c r="A817" s="56"/>
      <c r="B817" s="124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125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ht="15.75" customHeight="1">
      <c r="A818" s="56"/>
      <c r="B818" s="124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125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ht="15.75" customHeight="1">
      <c r="A819" s="56"/>
      <c r="B819" s="124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125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ht="15.75" customHeight="1">
      <c r="A820" s="56"/>
      <c r="B820" s="124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125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ht="15.75" customHeight="1">
      <c r="A821" s="56"/>
      <c r="B821" s="124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125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ht="15.75" customHeight="1">
      <c r="A822" s="56"/>
      <c r="B822" s="124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125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ht="15.75" customHeight="1">
      <c r="A823" s="56"/>
      <c r="B823" s="124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125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ht="15.75" customHeight="1">
      <c r="A824" s="56"/>
      <c r="B824" s="124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125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ht="15.75" customHeight="1">
      <c r="A825" s="56"/>
      <c r="B825" s="124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125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ht="15.75" customHeight="1">
      <c r="A826" s="56"/>
      <c r="B826" s="124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125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ht="15.75" customHeight="1">
      <c r="A827" s="56"/>
      <c r="B827" s="124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125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ht="15.75" customHeight="1">
      <c r="A828" s="56"/>
      <c r="B828" s="124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125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ht="15.75" customHeight="1">
      <c r="A829" s="56"/>
      <c r="B829" s="124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125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ht="15.75" customHeight="1">
      <c r="A830" s="56"/>
      <c r="B830" s="124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125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ht="15.75" customHeight="1">
      <c r="A831" s="56"/>
      <c r="B831" s="124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125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ht="15.75" customHeight="1">
      <c r="A832" s="56"/>
      <c r="B832" s="124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125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ht="15.75" customHeight="1">
      <c r="A833" s="56"/>
      <c r="B833" s="124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125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ht="15.75" customHeight="1">
      <c r="A834" s="56"/>
      <c r="B834" s="124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125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ht="15.75" customHeight="1">
      <c r="A835" s="56"/>
      <c r="B835" s="124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125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ht="15.75" customHeight="1">
      <c r="A836" s="56"/>
      <c r="B836" s="124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125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ht="15.75" customHeight="1">
      <c r="A837" s="56"/>
      <c r="B837" s="124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125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ht="15.75" customHeight="1">
      <c r="A838" s="56"/>
      <c r="B838" s="124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125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ht="15.75" customHeight="1">
      <c r="A839" s="56"/>
      <c r="B839" s="124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125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ht="15.75" customHeight="1">
      <c r="A840" s="56"/>
      <c r="B840" s="124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125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ht="15.75" customHeight="1">
      <c r="A841" s="56"/>
      <c r="B841" s="124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125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ht="15.75" customHeight="1">
      <c r="A842" s="56"/>
      <c r="B842" s="124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125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ht="15.75" customHeight="1">
      <c r="A843" s="56"/>
      <c r="B843" s="124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125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ht="15.75" customHeight="1">
      <c r="A844" s="56"/>
      <c r="B844" s="124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125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ht="15.75" customHeight="1">
      <c r="A845" s="56"/>
      <c r="B845" s="124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125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ht="15.75" customHeight="1">
      <c r="A846" s="56"/>
      <c r="B846" s="124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125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ht="15.75" customHeight="1">
      <c r="A847" s="56"/>
      <c r="B847" s="124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125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ht="15.75" customHeight="1">
      <c r="A848" s="56"/>
      <c r="B848" s="124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125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ht="15.75" customHeight="1">
      <c r="A849" s="56"/>
      <c r="B849" s="124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125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ht="15.75" customHeight="1">
      <c r="A850" s="56"/>
      <c r="B850" s="124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125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ht="15.75" customHeight="1">
      <c r="A851" s="56"/>
      <c r="B851" s="124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125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ht="15.75" customHeight="1">
      <c r="A852" s="56"/>
      <c r="B852" s="124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125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ht="15.75" customHeight="1">
      <c r="A853" s="56"/>
      <c r="B853" s="124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125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ht="15.75" customHeight="1">
      <c r="A854" s="56"/>
      <c r="B854" s="124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125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ht="15.75" customHeight="1">
      <c r="A855" s="56"/>
      <c r="B855" s="124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125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ht="15.75" customHeight="1">
      <c r="A856" s="56"/>
      <c r="B856" s="124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125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ht="15.75" customHeight="1">
      <c r="A857" s="56"/>
      <c r="B857" s="124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125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ht="15.75" customHeight="1">
      <c r="A858" s="56"/>
      <c r="B858" s="124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125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ht="15.75" customHeight="1">
      <c r="A859" s="56"/>
      <c r="B859" s="124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125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ht="15.75" customHeight="1">
      <c r="A860" s="56"/>
      <c r="B860" s="124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125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ht="15.75" customHeight="1">
      <c r="A861" s="56"/>
      <c r="B861" s="124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125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ht="15.75" customHeight="1">
      <c r="A862" s="56"/>
      <c r="B862" s="124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125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ht="15.75" customHeight="1">
      <c r="A863" s="56"/>
      <c r="B863" s="124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125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ht="15.75" customHeight="1">
      <c r="A864" s="56"/>
      <c r="B864" s="124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125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ht="15.75" customHeight="1">
      <c r="A865" s="56"/>
      <c r="B865" s="124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125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ht="15.75" customHeight="1">
      <c r="A866" s="56"/>
      <c r="B866" s="124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125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ht="15.75" customHeight="1">
      <c r="A867" s="56"/>
      <c r="B867" s="124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125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ht="15.75" customHeight="1">
      <c r="A868" s="56"/>
      <c r="B868" s="124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125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ht="15.75" customHeight="1">
      <c r="A869" s="56"/>
      <c r="B869" s="124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125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ht="15.75" customHeight="1">
      <c r="A870" s="56"/>
      <c r="B870" s="124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125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ht="15.75" customHeight="1">
      <c r="A871" s="56"/>
      <c r="B871" s="124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125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ht="15.75" customHeight="1">
      <c r="A872" s="56"/>
      <c r="B872" s="124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125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ht="15.75" customHeight="1">
      <c r="A873" s="56"/>
      <c r="B873" s="124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125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ht="15.75" customHeight="1">
      <c r="A874" s="56"/>
      <c r="B874" s="124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125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ht="15.75" customHeight="1">
      <c r="A875" s="56"/>
      <c r="B875" s="124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125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ht="15.75" customHeight="1">
      <c r="A876" s="56"/>
      <c r="B876" s="124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125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ht="15.75" customHeight="1">
      <c r="A877" s="56"/>
      <c r="B877" s="124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125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ht="15.75" customHeight="1">
      <c r="A878" s="56"/>
      <c r="B878" s="124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125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ht="15.75" customHeight="1">
      <c r="A879" s="56"/>
      <c r="B879" s="124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125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ht="15.75" customHeight="1">
      <c r="A880" s="56"/>
      <c r="B880" s="124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125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ht="15.75" customHeight="1">
      <c r="A881" s="56"/>
      <c r="B881" s="124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125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ht="15.75" customHeight="1">
      <c r="A882" s="56"/>
      <c r="B882" s="124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125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ht="15.75" customHeight="1">
      <c r="A883" s="56"/>
      <c r="B883" s="124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125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ht="15.75" customHeight="1">
      <c r="A884" s="56"/>
      <c r="B884" s="124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125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ht="15.75" customHeight="1">
      <c r="A885" s="56"/>
      <c r="B885" s="124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125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ht="15.75" customHeight="1">
      <c r="A886" s="56"/>
      <c r="B886" s="124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125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ht="15.75" customHeight="1">
      <c r="A887" s="56"/>
      <c r="B887" s="124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125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ht="15.75" customHeight="1">
      <c r="A888" s="56"/>
      <c r="B888" s="124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125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ht="15.75" customHeight="1">
      <c r="A889" s="56"/>
      <c r="B889" s="124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125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ht="15.75" customHeight="1">
      <c r="A890" s="56"/>
      <c r="B890" s="124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125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ht="15.75" customHeight="1">
      <c r="A891" s="56"/>
      <c r="B891" s="124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125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ht="15.75" customHeight="1">
      <c r="A892" s="56"/>
      <c r="B892" s="124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125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ht="15.75" customHeight="1">
      <c r="A893" s="56"/>
      <c r="B893" s="124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125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ht="15.75" customHeight="1">
      <c r="A894" s="56"/>
      <c r="B894" s="124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125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ht="15.75" customHeight="1">
      <c r="A895" s="56"/>
      <c r="B895" s="124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125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ht="15.75" customHeight="1">
      <c r="A896" s="56"/>
      <c r="B896" s="124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125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ht="15.75" customHeight="1">
      <c r="A897" s="56"/>
      <c r="B897" s="124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125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ht="15.75" customHeight="1">
      <c r="A898" s="56"/>
      <c r="B898" s="124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125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ht="15.75" customHeight="1">
      <c r="A899" s="56"/>
      <c r="B899" s="124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125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ht="15.75" customHeight="1">
      <c r="A900" s="56"/>
      <c r="B900" s="124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125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ht="15.75" customHeight="1">
      <c r="A901" s="56"/>
      <c r="B901" s="124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125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ht="15.75" customHeight="1">
      <c r="A902" s="56"/>
      <c r="B902" s="124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125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ht="15.75" customHeight="1">
      <c r="A903" s="56"/>
      <c r="B903" s="124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125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ht="15.75" customHeight="1">
      <c r="A904" s="56"/>
      <c r="B904" s="124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125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ht="15.75" customHeight="1">
      <c r="A905" s="56"/>
      <c r="B905" s="124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125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ht="15.75" customHeight="1">
      <c r="A906" s="56"/>
      <c r="B906" s="124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125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ht="15.75" customHeight="1">
      <c r="A907" s="56"/>
      <c r="B907" s="124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125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ht="15.75" customHeight="1">
      <c r="A908" s="56"/>
      <c r="B908" s="124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125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ht="15.75" customHeight="1">
      <c r="A909" s="56"/>
      <c r="B909" s="124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125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ht="15.75" customHeight="1">
      <c r="A910" s="56"/>
      <c r="B910" s="124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125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ht="15.75" customHeight="1">
      <c r="A911" s="56"/>
      <c r="B911" s="124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125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ht="15.75" customHeight="1">
      <c r="A912" s="56"/>
      <c r="B912" s="124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125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ht="15.75" customHeight="1">
      <c r="A913" s="56"/>
      <c r="B913" s="124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125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ht="15.75" customHeight="1">
      <c r="A914" s="56"/>
      <c r="B914" s="124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125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ht="15.75" customHeight="1">
      <c r="A915" s="56"/>
      <c r="B915" s="124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125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ht="15.75" customHeight="1">
      <c r="A916" s="56"/>
      <c r="B916" s="124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125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ht="15.75" customHeight="1">
      <c r="A917" s="56"/>
      <c r="B917" s="124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125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ht="15.75" customHeight="1">
      <c r="A918" s="56"/>
      <c r="B918" s="124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125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ht="15.75" customHeight="1">
      <c r="A919" s="56"/>
      <c r="B919" s="124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125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ht="15.75" customHeight="1">
      <c r="A920" s="56"/>
      <c r="B920" s="124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125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ht="15.75" customHeight="1">
      <c r="A921" s="56"/>
      <c r="B921" s="124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125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ht="15.75" customHeight="1">
      <c r="A922" s="56"/>
      <c r="B922" s="124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125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ht="15.75" customHeight="1">
      <c r="A923" s="56"/>
      <c r="B923" s="124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125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ht="15.75" customHeight="1">
      <c r="A924" s="56"/>
      <c r="B924" s="124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125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ht="15.75" customHeight="1">
      <c r="A925" s="56"/>
      <c r="B925" s="124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125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ht="15.75" customHeight="1">
      <c r="A926" s="56"/>
      <c r="B926" s="124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125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ht="15.75" customHeight="1">
      <c r="A927" s="56"/>
      <c r="B927" s="124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125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ht="15.75" customHeight="1">
      <c r="A928" s="56"/>
      <c r="B928" s="124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125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ht="15.75" customHeight="1">
      <c r="A929" s="56"/>
      <c r="B929" s="124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125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ht="15.75" customHeight="1">
      <c r="A930" s="56"/>
      <c r="B930" s="124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125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ht="15.75" customHeight="1">
      <c r="A931" s="56"/>
      <c r="B931" s="124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125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ht="15.75" customHeight="1">
      <c r="A932" s="56"/>
      <c r="B932" s="124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125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ht="15.75" customHeight="1">
      <c r="A933" s="56"/>
      <c r="B933" s="124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125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ht="15.75" customHeight="1">
      <c r="A934" s="56"/>
      <c r="B934" s="124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125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ht="15.75" customHeight="1">
      <c r="A935" s="56"/>
      <c r="B935" s="124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125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ht="15.75" customHeight="1">
      <c r="A936" s="56"/>
      <c r="B936" s="124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125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ht="15.75" customHeight="1">
      <c r="A937" s="56"/>
      <c r="B937" s="124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125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ht="15.75" customHeight="1">
      <c r="A938" s="56"/>
      <c r="B938" s="124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125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ht="15.75" customHeight="1">
      <c r="A939" s="56"/>
      <c r="B939" s="124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125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ht="15.75" customHeight="1">
      <c r="A940" s="56"/>
      <c r="B940" s="124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125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ht="15.75" customHeight="1">
      <c r="A941" s="56"/>
      <c r="B941" s="124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125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ht="15.75" customHeight="1">
      <c r="A942" s="56"/>
      <c r="B942" s="124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125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ht="15.75" customHeight="1">
      <c r="A943" s="56"/>
      <c r="B943" s="124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125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ht="15.75" customHeight="1">
      <c r="A944" s="56"/>
      <c r="B944" s="124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125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ht="15.75" customHeight="1">
      <c r="A945" s="56"/>
      <c r="B945" s="124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125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ht="15.75" customHeight="1">
      <c r="A946" s="56"/>
      <c r="B946" s="124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125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ht="15.75" customHeight="1">
      <c r="A947" s="56"/>
      <c r="B947" s="124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125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ht="15.75" customHeight="1">
      <c r="A948" s="56"/>
      <c r="B948" s="124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125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ht="15.75" customHeight="1">
      <c r="A949" s="56"/>
      <c r="B949" s="124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125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ht="15.75" customHeight="1">
      <c r="A950" s="56"/>
      <c r="B950" s="124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125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ht="15.75" customHeight="1">
      <c r="A951" s="56"/>
      <c r="B951" s="124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125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ht="15.75" customHeight="1">
      <c r="A952" s="56"/>
      <c r="B952" s="124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125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ht="15.75" customHeight="1">
      <c r="A953" s="56"/>
      <c r="B953" s="124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125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ht="15.75" customHeight="1">
      <c r="A954" s="56"/>
      <c r="B954" s="124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125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ht="15.75" customHeight="1">
      <c r="A955" s="56"/>
      <c r="B955" s="124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125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ht="15.75" customHeight="1">
      <c r="A956" s="56"/>
      <c r="B956" s="124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125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ht="15.75" customHeight="1">
      <c r="A957" s="56"/>
      <c r="B957" s="124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125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ht="15.75" customHeight="1">
      <c r="A958" s="56"/>
      <c r="B958" s="124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125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ht="15.75" customHeight="1">
      <c r="A959" s="56"/>
      <c r="B959" s="124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125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ht="15.75" customHeight="1">
      <c r="A960" s="56"/>
      <c r="B960" s="124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125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ht="15.75" customHeight="1">
      <c r="A961" s="56"/>
      <c r="B961" s="124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125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ht="15.75" customHeight="1">
      <c r="A962" s="56"/>
      <c r="B962" s="124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125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ht="15.75" customHeight="1">
      <c r="A963" s="56"/>
      <c r="B963" s="124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125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ht="15.75" customHeight="1">
      <c r="A964" s="56"/>
      <c r="B964" s="124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125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ht="15.75" customHeight="1">
      <c r="A965" s="56"/>
      <c r="B965" s="124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125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ht="15.75" customHeight="1">
      <c r="A966" s="56"/>
      <c r="B966" s="124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125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ht="15.75" customHeight="1">
      <c r="A967" s="56"/>
      <c r="B967" s="124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125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ht="15.75" customHeight="1">
      <c r="A968" s="56"/>
      <c r="B968" s="124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125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ht="15.75" customHeight="1">
      <c r="A969" s="56"/>
      <c r="B969" s="124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125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ht="15.75" customHeight="1">
      <c r="A970" s="56"/>
      <c r="B970" s="124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125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ht="15.75" customHeight="1">
      <c r="A971" s="56"/>
      <c r="B971" s="124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125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ht="15.75" customHeight="1">
      <c r="A972" s="56"/>
      <c r="B972" s="124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125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ht="15.75" customHeight="1">
      <c r="A973" s="56"/>
      <c r="B973" s="124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125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ht="15.75" customHeight="1">
      <c r="A974" s="56"/>
      <c r="B974" s="124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125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ht="15.75" customHeight="1">
      <c r="A975" s="56"/>
      <c r="B975" s="124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125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ht="15.75" customHeight="1">
      <c r="A976" s="56"/>
      <c r="B976" s="124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125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ht="15.75" customHeight="1">
      <c r="A977" s="56"/>
      <c r="B977" s="124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125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ht="15.75" customHeight="1">
      <c r="A978" s="56"/>
      <c r="B978" s="124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125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ht="15.75" customHeight="1">
      <c r="A979" s="56"/>
      <c r="B979" s="124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125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ht="15.75" customHeight="1">
      <c r="A980" s="56"/>
      <c r="B980" s="124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125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ht="15.75" customHeight="1">
      <c r="A981" s="56"/>
      <c r="B981" s="124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125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ht="15.75" customHeight="1">
      <c r="A982" s="56"/>
      <c r="B982" s="124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125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ht="15.75" customHeight="1">
      <c r="A983" s="56"/>
      <c r="B983" s="124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125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ht="15.75" customHeight="1">
      <c r="A984" s="56"/>
      <c r="B984" s="124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125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ht="15.75" customHeight="1">
      <c r="A985" s="56"/>
      <c r="B985" s="124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125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ht="15.75" customHeight="1">
      <c r="A986" s="56"/>
      <c r="B986" s="124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125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ht="15.75" customHeight="1">
      <c r="A987" s="56"/>
      <c r="B987" s="124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125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ht="15.75" customHeight="1">
      <c r="A988" s="56"/>
      <c r="B988" s="124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125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ht="15.75" customHeight="1">
      <c r="A989" s="56"/>
      <c r="B989" s="124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125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ht="15.75" customHeight="1">
      <c r="A990" s="56"/>
      <c r="B990" s="124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125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ht="15.75" customHeight="1">
      <c r="A991" s="56"/>
      <c r="B991" s="124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125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ht="15.75" customHeight="1">
      <c r="A992" s="56"/>
      <c r="B992" s="124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125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ht="15.75" customHeight="1">
      <c r="A993" s="56"/>
      <c r="B993" s="124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125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ht="15.75" customHeight="1">
      <c r="A994" s="56"/>
      <c r="B994" s="124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125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ht="15.75" customHeight="1">
      <c r="A995" s="56"/>
      <c r="B995" s="124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125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ht="15.75" customHeight="1">
      <c r="A996" s="56"/>
      <c r="B996" s="124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125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ht="15.75" customHeight="1">
      <c r="A997" s="56"/>
      <c r="B997" s="124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125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ht="15.75" customHeight="1">
      <c r="A998" s="56"/>
      <c r="B998" s="124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125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ht="15.75" customHeight="1">
      <c r="A999" s="56"/>
      <c r="B999" s="124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125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ht="15.75" customHeight="1">
      <c r="A1000" s="56"/>
      <c r="B1000" s="124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125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</sheetData>
  <mergeCells count="434">
    <mergeCell ref="D164:D166"/>
    <mergeCell ref="E164:E166"/>
    <mergeCell ref="F164:F166"/>
    <mergeCell ref="G164:G166"/>
    <mergeCell ref="D229:D235"/>
    <mergeCell ref="E229:E235"/>
    <mergeCell ref="G222:G228"/>
    <mergeCell ref="F222:F228"/>
    <mergeCell ref="E135:E150"/>
    <mergeCell ref="F135:F150"/>
    <mergeCell ref="D135:D150"/>
    <mergeCell ref="E151:E155"/>
    <mergeCell ref="F151:F155"/>
    <mergeCell ref="E158:E161"/>
    <mergeCell ref="D151:D155"/>
    <mergeCell ref="F184:F187"/>
    <mergeCell ref="G184:G187"/>
    <mergeCell ref="G188:G190"/>
    <mergeCell ref="G196:G197"/>
    <mergeCell ref="F196:F197"/>
    <mergeCell ref="F209:F215"/>
    <mergeCell ref="E209:E215"/>
    <mergeCell ref="E196:E197"/>
    <mergeCell ref="D222:D228"/>
    <mergeCell ref="D188:D190"/>
    <mergeCell ref="C209:C215"/>
    <mergeCell ref="C216:C221"/>
    <mergeCell ref="D209:D215"/>
    <mergeCell ref="D196:D197"/>
    <mergeCell ref="C196:C197"/>
    <mergeCell ref="C158:C161"/>
    <mergeCell ref="D158:D161"/>
    <mergeCell ref="F158:F161"/>
    <mergeCell ref="C135:C150"/>
    <mergeCell ref="B135:B150"/>
    <mergeCell ref="B151:B155"/>
    <mergeCell ref="C151:C155"/>
    <mergeCell ref="B158:B161"/>
    <mergeCell ref="D119:D128"/>
    <mergeCell ref="F236:F243"/>
    <mergeCell ref="B236:B243"/>
    <mergeCell ref="C236:C243"/>
    <mergeCell ref="L229:L235"/>
    <mergeCell ref="M229:M235"/>
    <mergeCell ref="F229:F235"/>
    <mergeCell ref="G229:G235"/>
    <mergeCell ref="L236:L243"/>
    <mergeCell ref="M236:M243"/>
    <mergeCell ref="N236:N243"/>
    <mergeCell ref="P236:P243"/>
    <mergeCell ref="G236:G243"/>
    <mergeCell ref="N229:N235"/>
    <mergeCell ref="M216:M221"/>
    <mergeCell ref="L216:L221"/>
    <mergeCell ref="G216:G221"/>
    <mergeCell ref="D216:D221"/>
    <mergeCell ref="E216:E221"/>
    <mergeCell ref="F216:F221"/>
    <mergeCell ref="N222:N228"/>
    <mergeCell ref="L222:L228"/>
    <mergeCell ref="M222:M228"/>
    <mergeCell ref="L188:L190"/>
    <mergeCell ref="M188:M190"/>
    <mergeCell ref="F188:F190"/>
    <mergeCell ref="H188:H189"/>
    <mergeCell ref="I188:I189"/>
    <mergeCell ref="J188:J189"/>
    <mergeCell ref="L184:L187"/>
    <mergeCell ref="K188:K189"/>
    <mergeCell ref="M184:M187"/>
    <mergeCell ref="N184:N187"/>
    <mergeCell ref="O184:O187"/>
    <mergeCell ref="N177:N182"/>
    <mergeCell ref="O177:O182"/>
    <mergeCell ref="M177:M182"/>
    <mergeCell ref="L177:L182"/>
    <mergeCell ref="N188:N190"/>
    <mergeCell ref="N167:N175"/>
    <mergeCell ref="O167:O175"/>
    <mergeCell ref="O164:O166"/>
    <mergeCell ref="N164:N166"/>
    <mergeCell ref="M167:M175"/>
    <mergeCell ref="L164:L166"/>
    <mergeCell ref="L167:L175"/>
    <mergeCell ref="P188:P190"/>
    <mergeCell ref="P177:P182"/>
    <mergeCell ref="P151:P155"/>
    <mergeCell ref="P158:P161"/>
    <mergeCell ref="P164:P166"/>
    <mergeCell ref="P167:P175"/>
    <mergeCell ref="P119:P128"/>
    <mergeCell ref="P184:P187"/>
    <mergeCell ref="E236:E243"/>
    <mergeCell ref="E222:E228"/>
    <mergeCell ref="G158:G161"/>
    <mergeCell ref="G151:G155"/>
    <mergeCell ref="G135:G150"/>
    <mergeCell ref="G167:G175"/>
    <mergeCell ref="D177:D182"/>
    <mergeCell ref="D167:D175"/>
    <mergeCell ref="E188:E190"/>
    <mergeCell ref="F177:F182"/>
    <mergeCell ref="E177:E182"/>
    <mergeCell ref="E167:E175"/>
    <mergeCell ref="F167:F175"/>
    <mergeCell ref="L196:L197"/>
    <mergeCell ref="M196:M197"/>
    <mergeCell ref="N196:N197"/>
    <mergeCell ref="O196:O197"/>
    <mergeCell ref="P196:P197"/>
    <mergeCell ref="L200:L208"/>
    <mergeCell ref="L209:L215"/>
    <mergeCell ref="M209:M215"/>
    <mergeCell ref="L158:L161"/>
    <mergeCell ref="L135:L150"/>
    <mergeCell ref="L151:L155"/>
    <mergeCell ref="M135:M150"/>
    <mergeCell ref="L119:L128"/>
    <mergeCell ref="E58:E61"/>
    <mergeCell ref="F58:F61"/>
    <mergeCell ref="E36:E41"/>
    <mergeCell ref="E42:E44"/>
    <mergeCell ref="F67:F71"/>
    <mergeCell ref="E67:E71"/>
    <mergeCell ref="B67:B71"/>
    <mergeCell ref="C67:C71"/>
    <mergeCell ref="B36:B41"/>
    <mergeCell ref="C36:C41"/>
    <mergeCell ref="B45:B57"/>
    <mergeCell ref="C45:C57"/>
    <mergeCell ref="D42:D44"/>
    <mergeCell ref="D45:D57"/>
    <mergeCell ref="B22:B32"/>
    <mergeCell ref="C22:C32"/>
    <mergeCell ref="B58:B61"/>
    <mergeCell ref="B9:B19"/>
    <mergeCell ref="C9:C19"/>
    <mergeCell ref="B20:B21"/>
    <mergeCell ref="C20:C21"/>
    <mergeCell ref="B7:B8"/>
    <mergeCell ref="C7:C8"/>
    <mergeCell ref="C62:C65"/>
    <mergeCell ref="B62:B65"/>
    <mergeCell ref="C58:C61"/>
    <mergeCell ref="D58:D61"/>
    <mergeCell ref="D67:D71"/>
    <mergeCell ref="D72:D74"/>
    <mergeCell ref="F33:F35"/>
    <mergeCell ref="F42:F44"/>
    <mergeCell ref="G72:G74"/>
    <mergeCell ref="G45:G57"/>
    <mergeCell ref="G62:G65"/>
    <mergeCell ref="G58:G61"/>
    <mergeCell ref="E62:E65"/>
    <mergeCell ref="F62:F65"/>
    <mergeCell ref="E45:E57"/>
    <mergeCell ref="F45:F57"/>
    <mergeCell ref="F72:F74"/>
    <mergeCell ref="E72:E74"/>
    <mergeCell ref="D9:D19"/>
    <mergeCell ref="E9:E19"/>
    <mergeCell ref="F9:F19"/>
    <mergeCell ref="D7:F7"/>
    <mergeCell ref="G7:G8"/>
    <mergeCell ref="D22:D32"/>
    <mergeCell ref="E22:E32"/>
    <mergeCell ref="F36:F41"/>
    <mergeCell ref="G36:G41"/>
    <mergeCell ref="D36:D41"/>
    <mergeCell ref="D33:D35"/>
    <mergeCell ref="D20:D21"/>
    <mergeCell ref="E20:E21"/>
    <mergeCell ref="F20:F21"/>
    <mergeCell ref="F22:F32"/>
    <mergeCell ref="L62:L65"/>
    <mergeCell ref="L58:L61"/>
    <mergeCell ref="L67:L71"/>
    <mergeCell ref="L75:L80"/>
    <mergeCell ref="L72:L74"/>
    <mergeCell ref="L82:L84"/>
    <mergeCell ref="J58:J60"/>
    <mergeCell ref="H58:H60"/>
    <mergeCell ref="I58:I60"/>
    <mergeCell ref="G82:G84"/>
    <mergeCell ref="G75:G80"/>
    <mergeCell ref="K58:K60"/>
    <mergeCell ref="H72:H73"/>
    <mergeCell ref="I72:I73"/>
    <mergeCell ref="J72:J73"/>
    <mergeCell ref="K72:K73"/>
    <mergeCell ref="G88:G91"/>
    <mergeCell ref="G96:G98"/>
    <mergeCell ref="G33:G35"/>
    <mergeCell ref="G42:G44"/>
    <mergeCell ref="G20:G21"/>
    <mergeCell ref="G9:G19"/>
    <mergeCell ref="G22:G32"/>
    <mergeCell ref="G85:G87"/>
    <mergeCell ref="G105:G108"/>
    <mergeCell ref="P9:P19"/>
    <mergeCell ref="P7:P8"/>
    <mergeCell ref="P58:P61"/>
    <mergeCell ref="P20:P21"/>
    <mergeCell ref="P22:P32"/>
    <mergeCell ref="P33:P35"/>
    <mergeCell ref="P42:P44"/>
    <mergeCell ref="P45:P57"/>
    <mergeCell ref="P36:P41"/>
    <mergeCell ref="N9:N19"/>
    <mergeCell ref="M9:M19"/>
    <mergeCell ref="M20:M21"/>
    <mergeCell ref="H7:K7"/>
    <mergeCell ref="L7:L8"/>
    <mergeCell ref="L20:L21"/>
    <mergeCell ref="M7:M8"/>
    <mergeCell ref="N7:N8"/>
    <mergeCell ref="N20:N21"/>
    <mergeCell ref="L9:L19"/>
    <mergeCell ref="P75:P80"/>
    <mergeCell ref="P82:P84"/>
    <mergeCell ref="P105:P108"/>
    <mergeCell ref="P110:P113"/>
    <mergeCell ref="P114:P116"/>
    <mergeCell ref="P96:P98"/>
    <mergeCell ref="P62:P65"/>
    <mergeCell ref="P67:P71"/>
    <mergeCell ref="P72:P74"/>
    <mergeCell ref="H42:H43"/>
    <mergeCell ref="I42:I43"/>
    <mergeCell ref="L45:L57"/>
    <mergeCell ref="M45:M57"/>
    <mergeCell ref="K42:K43"/>
    <mergeCell ref="L42:L44"/>
    <mergeCell ref="M42:M44"/>
    <mergeCell ref="J42:J43"/>
    <mergeCell ref="L110:L113"/>
    <mergeCell ref="L114:L116"/>
    <mergeCell ref="L105:L108"/>
    <mergeCell ref="L88:L91"/>
    <mergeCell ref="L85:L87"/>
    <mergeCell ref="L96:L98"/>
    <mergeCell ref="L22:L32"/>
    <mergeCell ref="P85:P87"/>
    <mergeCell ref="P88:P91"/>
    <mergeCell ref="N105:N108"/>
    <mergeCell ref="M105:M108"/>
    <mergeCell ref="N110:N113"/>
    <mergeCell ref="O110:O113"/>
    <mergeCell ref="O105:O108"/>
    <mergeCell ref="O36:O41"/>
    <mergeCell ref="N33:N35"/>
    <mergeCell ref="O33:O35"/>
    <mergeCell ref="O75:O80"/>
    <mergeCell ref="O82:O84"/>
    <mergeCell ref="O22:O32"/>
    <mergeCell ref="O20:O21"/>
    <mergeCell ref="O72:O74"/>
    <mergeCell ref="O67:O71"/>
    <mergeCell ref="O7:O8"/>
    <mergeCell ref="O9:O19"/>
    <mergeCell ref="D200:D208"/>
    <mergeCell ref="G177:G182"/>
    <mergeCell ref="G200:G208"/>
    <mergeCell ref="E200:E208"/>
    <mergeCell ref="F200:F208"/>
    <mergeCell ref="D184:D187"/>
    <mergeCell ref="E184:E187"/>
    <mergeCell ref="P135:P150"/>
    <mergeCell ref="O135:O150"/>
    <mergeCell ref="O119:O128"/>
    <mergeCell ref="O158:O161"/>
    <mergeCell ref="O151:O155"/>
    <mergeCell ref="D236:D243"/>
    <mergeCell ref="G209:G215"/>
    <mergeCell ref="B164:B166"/>
    <mergeCell ref="C164:C166"/>
    <mergeCell ref="B200:B208"/>
    <mergeCell ref="B196:B197"/>
    <mergeCell ref="B216:B221"/>
    <mergeCell ref="B209:B215"/>
    <mergeCell ref="B251:B253"/>
    <mergeCell ref="B244:B250"/>
    <mergeCell ref="B188:B190"/>
    <mergeCell ref="C188:C190"/>
    <mergeCell ref="B184:B187"/>
    <mergeCell ref="C184:C187"/>
    <mergeCell ref="B177:B182"/>
    <mergeCell ref="C177:C182"/>
    <mergeCell ref="B229:B235"/>
    <mergeCell ref="C229:C235"/>
    <mergeCell ref="B222:B228"/>
    <mergeCell ref="C222:C228"/>
    <mergeCell ref="C200:C208"/>
    <mergeCell ref="C167:C175"/>
    <mergeCell ref="B167:B175"/>
    <mergeCell ref="C244:C250"/>
    <mergeCell ref="G119:G128"/>
    <mergeCell ref="G114:G116"/>
    <mergeCell ref="C110:C113"/>
    <mergeCell ref="D110:D113"/>
    <mergeCell ref="E114:E116"/>
    <mergeCell ref="E110:E113"/>
    <mergeCell ref="D114:D116"/>
    <mergeCell ref="F114:F116"/>
    <mergeCell ref="M110:M113"/>
    <mergeCell ref="M114:M116"/>
    <mergeCell ref="N114:N116"/>
    <mergeCell ref="O114:O116"/>
    <mergeCell ref="B110:B113"/>
    <mergeCell ref="C114:C116"/>
    <mergeCell ref="G110:G113"/>
    <mergeCell ref="C105:C108"/>
    <mergeCell ref="D105:D108"/>
    <mergeCell ref="E105:E108"/>
    <mergeCell ref="F105:F108"/>
    <mergeCell ref="B114:B116"/>
    <mergeCell ref="B119:B128"/>
    <mergeCell ref="C119:C128"/>
    <mergeCell ref="B105:B108"/>
    <mergeCell ref="E119:E128"/>
    <mergeCell ref="F119:F128"/>
    <mergeCell ref="F110:F113"/>
    <mergeCell ref="F85:F87"/>
    <mergeCell ref="F82:F84"/>
    <mergeCell ref="F75:F80"/>
    <mergeCell ref="E75:E80"/>
    <mergeCell ref="D75:D80"/>
    <mergeCell ref="C88:C91"/>
    <mergeCell ref="D88:D91"/>
    <mergeCell ref="E88:E91"/>
    <mergeCell ref="D85:D87"/>
    <mergeCell ref="E85:E87"/>
    <mergeCell ref="D82:D84"/>
    <mergeCell ref="F88:F91"/>
    <mergeCell ref="E82:E84"/>
    <mergeCell ref="B88:B91"/>
    <mergeCell ref="B96:B98"/>
    <mergeCell ref="C96:C98"/>
    <mergeCell ref="D96:D98"/>
    <mergeCell ref="E96:E98"/>
    <mergeCell ref="F96:F98"/>
    <mergeCell ref="B72:B74"/>
    <mergeCell ref="B82:B84"/>
    <mergeCell ref="B85:B87"/>
    <mergeCell ref="C85:C87"/>
    <mergeCell ref="C82:C84"/>
    <mergeCell ref="C72:C74"/>
    <mergeCell ref="C75:C80"/>
    <mergeCell ref="B75:B80"/>
    <mergeCell ref="M67:M71"/>
    <mergeCell ref="G67:G71"/>
    <mergeCell ref="N45:N57"/>
    <mergeCell ref="N42:N44"/>
    <mergeCell ref="L33:L35"/>
    <mergeCell ref="L36:L41"/>
    <mergeCell ref="N67:N71"/>
    <mergeCell ref="C42:C44"/>
    <mergeCell ref="B33:B35"/>
    <mergeCell ref="C33:C35"/>
    <mergeCell ref="B42:B44"/>
    <mergeCell ref="D62:D65"/>
    <mergeCell ref="E33:E35"/>
    <mergeCell ref="B2:P6"/>
    <mergeCell ref="O45:O57"/>
    <mergeCell ref="O42:O44"/>
    <mergeCell ref="N62:N65"/>
    <mergeCell ref="N58:N61"/>
    <mergeCell ref="M36:M41"/>
    <mergeCell ref="M33:M35"/>
    <mergeCell ref="N36:N41"/>
    <mergeCell ref="M22:M32"/>
    <mergeCell ref="N22:N32"/>
    <mergeCell ref="O244:O250"/>
    <mergeCell ref="P244:P250"/>
    <mergeCell ref="L251:L253"/>
    <mergeCell ref="L244:L250"/>
    <mergeCell ref="O236:O243"/>
    <mergeCell ref="O229:O235"/>
    <mergeCell ref="M251:M253"/>
    <mergeCell ref="N251:N253"/>
    <mergeCell ref="O251:O253"/>
    <mergeCell ref="P251:P253"/>
    <mergeCell ref="N244:N250"/>
    <mergeCell ref="M244:M250"/>
    <mergeCell ref="M72:M74"/>
    <mergeCell ref="M75:M80"/>
    <mergeCell ref="M88:M91"/>
    <mergeCell ref="M85:M87"/>
    <mergeCell ref="N75:N80"/>
    <mergeCell ref="M58:M61"/>
    <mergeCell ref="M62:M65"/>
    <mergeCell ref="O62:O65"/>
    <mergeCell ref="N72:N74"/>
    <mergeCell ref="O58:O61"/>
    <mergeCell ref="N85:N87"/>
    <mergeCell ref="O85:O87"/>
    <mergeCell ref="N96:N98"/>
    <mergeCell ref="M96:M98"/>
    <mergeCell ref="O96:O98"/>
    <mergeCell ref="N88:N91"/>
    <mergeCell ref="O88:O91"/>
    <mergeCell ref="O222:O228"/>
    <mergeCell ref="O216:O221"/>
    <mergeCell ref="N209:N215"/>
    <mergeCell ref="N216:N221"/>
    <mergeCell ref="M200:M208"/>
    <mergeCell ref="N200:N208"/>
    <mergeCell ref="O200:O208"/>
    <mergeCell ref="O209:O215"/>
    <mergeCell ref="P209:P215"/>
    <mergeCell ref="P200:P208"/>
    <mergeCell ref="P222:P228"/>
    <mergeCell ref="P229:P235"/>
    <mergeCell ref="O188:O190"/>
    <mergeCell ref="P216:P221"/>
    <mergeCell ref="M158:M161"/>
    <mergeCell ref="M151:M155"/>
    <mergeCell ref="N82:N84"/>
    <mergeCell ref="M82:M84"/>
    <mergeCell ref="N135:N150"/>
    <mergeCell ref="N119:N128"/>
    <mergeCell ref="M119:M128"/>
    <mergeCell ref="M164:M166"/>
    <mergeCell ref="N158:N161"/>
    <mergeCell ref="N151:N155"/>
    <mergeCell ref="F244:F250"/>
    <mergeCell ref="G244:G250"/>
    <mergeCell ref="C251:C253"/>
    <mergeCell ref="D251:D253"/>
    <mergeCell ref="E251:E253"/>
    <mergeCell ref="F251:F253"/>
    <mergeCell ref="G251:G253"/>
    <mergeCell ref="D244:D250"/>
    <mergeCell ref="E244:E250"/>
  </mergeCells>
  <hyperlinks>
    <hyperlink r:id="rId1" ref="N9"/>
    <hyperlink r:id="rId2" ref="N20"/>
    <hyperlink r:id="rId3" ref="N22"/>
    <hyperlink r:id="rId4" ref="N33"/>
    <hyperlink r:id="rId5" ref="N36"/>
    <hyperlink r:id="rId6" ref="N42"/>
    <hyperlink r:id="rId7" ref="N45"/>
    <hyperlink r:id="rId8" ref="N58"/>
    <hyperlink r:id="rId9" ref="N62"/>
    <hyperlink r:id="rId10" ref="N66"/>
    <hyperlink r:id="rId11" ref="N67"/>
    <hyperlink r:id="rId12" ref="N72"/>
    <hyperlink r:id="rId13" ref="N75"/>
    <hyperlink r:id="rId14" ref="N81"/>
    <hyperlink r:id="rId15" ref="N82"/>
    <hyperlink r:id="rId16" ref="N85"/>
    <hyperlink r:id="rId17" ref="N88"/>
    <hyperlink r:id="rId18" ref="N92"/>
    <hyperlink r:id="rId19" ref="N93"/>
    <hyperlink r:id="rId20" ref="N94"/>
    <hyperlink r:id="rId21" ref="N95"/>
    <hyperlink r:id="rId22" ref="N96"/>
    <hyperlink r:id="rId23" ref="N99"/>
    <hyperlink r:id="rId24" ref="N100"/>
    <hyperlink r:id="rId25" ref="N101"/>
    <hyperlink r:id="rId26" ref="N102"/>
    <hyperlink r:id="rId27" ref="N103"/>
    <hyperlink r:id="rId28" ref="N104"/>
    <hyperlink r:id="rId29" ref="N105"/>
    <hyperlink r:id="rId30" ref="N109"/>
    <hyperlink r:id="rId31" ref="N110"/>
    <hyperlink r:id="rId32" ref="N114"/>
    <hyperlink r:id="rId33" ref="N117"/>
    <hyperlink r:id="rId34" ref="N119"/>
    <hyperlink r:id="rId35" ref="N129"/>
    <hyperlink r:id="rId36" ref="N130"/>
    <hyperlink r:id="rId37" ref="N131"/>
    <hyperlink r:id="rId38" ref="N132"/>
    <hyperlink r:id="rId39" ref="N133"/>
    <hyperlink r:id="rId40" ref="N134"/>
    <hyperlink r:id="rId41" ref="N135"/>
    <hyperlink r:id="rId42" ref="N151"/>
    <hyperlink r:id="rId43" ref="N156"/>
    <hyperlink r:id="rId44" ref="N157"/>
    <hyperlink r:id="rId45" ref="N158"/>
    <hyperlink r:id="rId46" ref="N162"/>
    <hyperlink r:id="rId47" ref="N163"/>
    <hyperlink r:id="rId48" ref="N164"/>
    <hyperlink r:id="rId49" ref="N167"/>
    <hyperlink r:id="rId50" ref="N176"/>
    <hyperlink r:id="rId51" ref="N177"/>
    <hyperlink r:id="rId52" ref="N183"/>
    <hyperlink r:id="rId53" ref="N184"/>
    <hyperlink r:id="rId54" ref="N188"/>
    <hyperlink r:id="rId55" ref="N191"/>
    <hyperlink r:id="rId56" ref="N192"/>
    <hyperlink r:id="rId57" ref="N193"/>
    <hyperlink r:id="rId58" ref="N194"/>
    <hyperlink r:id="rId59" ref="N195"/>
    <hyperlink r:id="rId60" ref="N196"/>
    <hyperlink r:id="rId61" ref="N199"/>
    <hyperlink r:id="rId62" ref="N200"/>
    <hyperlink r:id="rId63" ref="N209"/>
    <hyperlink r:id="rId64" ref="N216"/>
    <hyperlink r:id="rId65" ref="N222"/>
    <hyperlink r:id="rId66" ref="N229"/>
    <hyperlink r:id="rId67" ref="N236"/>
    <hyperlink r:id="rId68" ref="N244"/>
    <hyperlink r:id="rId69" ref="N251"/>
  </hyperlinks>
  <printOptions/>
  <pageMargins bottom="0.75" footer="0.0" header="0.0" left="0.7" right="0.7" top="0.75"/>
  <pageSetup orientation="portrait"/>
  <drawing r:id="rId7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6.0"/>
    <col customWidth="1" min="3" max="3" width="35.14"/>
    <col customWidth="1" min="4" max="4" width="13.86"/>
    <col customWidth="1" min="5" max="5" width="18.14"/>
    <col customWidth="1" min="6" max="6" width="19.86"/>
    <col customWidth="1" min="7" max="7" width="35.29"/>
    <col customWidth="1" min="8" max="8" width="67.0"/>
    <col customWidth="1" min="9" max="9" width="56.29"/>
    <col customWidth="1" min="10" max="10" width="13.29"/>
    <col customWidth="1" min="11" max="11" width="12.0"/>
    <col customWidth="1" min="12" max="12" width="37.86"/>
    <col customWidth="1" min="13" max="13" width="40.86"/>
    <col customWidth="1" min="14" max="14" width="30.86"/>
    <col customWidth="1" min="15" max="15" width="28.14"/>
    <col customWidth="1" min="16" max="16" width="20.86"/>
    <col customWidth="1" min="17" max="26" width="10.71"/>
  </cols>
  <sheetData>
    <row r="1" ht="15.75" customHeight="1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2"/>
      <c r="M1" s="1"/>
      <c r="N1" s="1"/>
      <c r="O1" s="3"/>
      <c r="P1" s="1"/>
    </row>
    <row r="2" ht="15.75" customHeight="1">
      <c r="A2" s="1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ht="15.75" customHeight="1">
      <c r="A3" s="1"/>
      <c r="B3" s="7"/>
      <c r="P3" s="8"/>
    </row>
    <row r="4" ht="15.75" customHeight="1">
      <c r="A4" s="1"/>
      <c r="B4" s="7"/>
      <c r="P4" s="8"/>
    </row>
    <row r="5" ht="15.75" customHeight="1">
      <c r="A5" s="1"/>
      <c r="B5" s="7"/>
      <c r="P5" s="8"/>
    </row>
    <row r="6" ht="15.75" customHeight="1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</row>
    <row r="7" ht="17.25" customHeight="1">
      <c r="A7" s="1"/>
      <c r="B7" s="12" t="s">
        <v>1</v>
      </c>
      <c r="C7" s="13" t="s">
        <v>2</v>
      </c>
      <c r="D7" s="14" t="s">
        <v>3</v>
      </c>
      <c r="E7" s="15"/>
      <c r="F7" s="16"/>
      <c r="G7" s="17" t="s">
        <v>4</v>
      </c>
      <c r="H7" s="18" t="s">
        <v>5</v>
      </c>
      <c r="I7" s="19"/>
      <c r="J7" s="19"/>
      <c r="K7" s="20"/>
      <c r="L7" s="21" t="s">
        <v>6</v>
      </c>
      <c r="M7" s="22" t="s">
        <v>7</v>
      </c>
      <c r="N7" s="21" t="s">
        <v>8</v>
      </c>
      <c r="O7" s="23" t="s">
        <v>9</v>
      </c>
      <c r="P7" s="23" t="s">
        <v>10</v>
      </c>
    </row>
    <row r="8" ht="36.0" customHeight="1">
      <c r="A8" s="1"/>
      <c r="B8" s="24"/>
      <c r="C8" s="25"/>
      <c r="D8" s="26" t="s">
        <v>11</v>
      </c>
      <c r="E8" s="27" t="s">
        <v>12</v>
      </c>
      <c r="F8" s="28" t="s">
        <v>13</v>
      </c>
      <c r="G8" s="29"/>
      <c r="H8" s="30" t="s">
        <v>14</v>
      </c>
      <c r="I8" s="30" t="s">
        <v>15</v>
      </c>
      <c r="J8" s="31" t="s">
        <v>16</v>
      </c>
      <c r="K8" s="32" t="s">
        <v>17</v>
      </c>
      <c r="L8" s="25"/>
      <c r="M8" s="33"/>
      <c r="N8" s="25"/>
      <c r="O8" s="34"/>
      <c r="P8" s="34"/>
    </row>
    <row r="9" ht="17.25" hidden="1" customHeight="1">
      <c r="B9" s="35">
        <v>47.0</v>
      </c>
      <c r="C9" s="36" t="s">
        <v>18</v>
      </c>
      <c r="D9" s="36" t="s">
        <v>19</v>
      </c>
      <c r="E9" s="36" t="s">
        <v>20</v>
      </c>
      <c r="F9" s="36" t="s">
        <v>20</v>
      </c>
      <c r="G9" s="36" t="s">
        <v>21</v>
      </c>
      <c r="H9" s="36"/>
      <c r="I9" s="36"/>
      <c r="J9" s="37"/>
      <c r="K9" s="37"/>
      <c r="L9" s="38" t="s">
        <v>22</v>
      </c>
      <c r="M9" s="39" t="s">
        <v>23</v>
      </c>
      <c r="N9" s="36">
        <v>7.9520472E7</v>
      </c>
      <c r="O9" s="40" t="s">
        <v>24</v>
      </c>
      <c r="P9" s="36">
        <v>3494520.0</v>
      </c>
    </row>
    <row r="10" ht="17.25" hidden="1" customHeight="1">
      <c r="B10" s="35">
        <v>57.0</v>
      </c>
      <c r="C10" s="41" t="s">
        <v>25</v>
      </c>
      <c r="D10" s="36" t="s">
        <v>19</v>
      </c>
      <c r="E10" s="36" t="s">
        <v>20</v>
      </c>
      <c r="F10" s="36" t="s">
        <v>20</v>
      </c>
      <c r="G10" s="36" t="s">
        <v>26</v>
      </c>
      <c r="H10" s="36"/>
      <c r="I10" s="36"/>
      <c r="J10" s="37"/>
      <c r="K10" s="37"/>
      <c r="L10" s="38" t="s">
        <v>22</v>
      </c>
      <c r="M10" s="39" t="s">
        <v>27</v>
      </c>
      <c r="N10" s="36">
        <v>4.1719036E7</v>
      </c>
      <c r="O10" s="40" t="s">
        <v>28</v>
      </c>
      <c r="P10" s="36">
        <v>3494520.0</v>
      </c>
    </row>
    <row r="11" ht="0.75" customHeight="1">
      <c r="B11" s="42">
        <v>2.0</v>
      </c>
      <c r="C11" s="43"/>
      <c r="D11" s="43"/>
      <c r="E11" s="43"/>
      <c r="F11" s="43"/>
      <c r="G11" s="43"/>
      <c r="H11" s="44"/>
      <c r="I11" s="44"/>
      <c r="J11" s="45"/>
      <c r="K11" s="45"/>
      <c r="L11" s="46"/>
      <c r="M11" s="47"/>
      <c r="N11" s="43"/>
      <c r="O11" s="43"/>
      <c r="P11" s="43"/>
    </row>
    <row r="12" hidden="1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50"/>
      <c r="N12" s="48"/>
      <c r="O12" s="48"/>
      <c r="P12" s="48"/>
    </row>
    <row r="13" ht="18.75" customHeight="1">
      <c r="A13" s="1"/>
      <c r="B13" s="51">
        <v>1.0</v>
      </c>
      <c r="C13" s="52" t="s">
        <v>29</v>
      </c>
      <c r="D13" s="52" t="s">
        <v>19</v>
      </c>
      <c r="E13" s="52" t="s">
        <v>30</v>
      </c>
      <c r="F13" s="52" t="s">
        <v>31</v>
      </c>
      <c r="G13" s="52" t="s">
        <v>32</v>
      </c>
      <c r="H13" s="36" t="s">
        <v>33</v>
      </c>
      <c r="I13" s="53" t="s">
        <v>34</v>
      </c>
      <c r="J13" s="37">
        <v>40109.0</v>
      </c>
      <c r="K13" s="37">
        <v>42750.0</v>
      </c>
      <c r="L13" s="43" t="str">
        <f>+H14</f>
        <v>PROFESIONAL UNIVERSITARIO 219-04 </v>
      </c>
      <c r="M13" s="43" t="s">
        <v>35</v>
      </c>
      <c r="N13" s="54" t="s">
        <v>36</v>
      </c>
      <c r="O13" s="43">
        <v>3494520.0</v>
      </c>
      <c r="P13" s="55">
        <v>4105829.0</v>
      </c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ht="16.5" customHeight="1">
      <c r="A14" s="1"/>
      <c r="B14" s="48"/>
      <c r="C14" s="48"/>
      <c r="D14" s="48"/>
      <c r="E14" s="48"/>
      <c r="F14" s="48"/>
      <c r="G14" s="48"/>
      <c r="H14" s="36" t="s">
        <v>37</v>
      </c>
      <c r="I14" s="53" t="str">
        <f t="shared" ref="I14:I16" si="1">+I13</f>
        <v>CAJA DE LA VIVIENDA POPULAR</v>
      </c>
      <c r="J14" s="37">
        <v>42751.0</v>
      </c>
      <c r="K14" s="37" t="s">
        <v>38</v>
      </c>
      <c r="L14" s="48"/>
      <c r="M14" s="48"/>
      <c r="N14" s="48"/>
      <c r="O14" s="48"/>
      <c r="P14" s="48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ht="16.5" customHeight="1">
      <c r="A15" s="1"/>
      <c r="B15" s="51">
        <v>2.0</v>
      </c>
      <c r="C15" s="52" t="s">
        <v>39</v>
      </c>
      <c r="D15" s="52" t="s">
        <v>19</v>
      </c>
      <c r="E15" s="52" t="s">
        <v>40</v>
      </c>
      <c r="F15" s="52" t="str">
        <f>+E15</f>
        <v>BOGOTA D.C</v>
      </c>
      <c r="G15" s="52" t="s">
        <v>41</v>
      </c>
      <c r="H15" s="36" t="str">
        <f>+H13</f>
        <v>PROFESIONAL UNIVERSITARIO 219 -03</v>
      </c>
      <c r="I15" s="36" t="str">
        <f t="shared" si="1"/>
        <v>CAJA DE LA VIVIENDA POPULAR</v>
      </c>
      <c r="J15" s="57">
        <v>35506.0</v>
      </c>
      <c r="K15" s="57">
        <v>42750.0</v>
      </c>
      <c r="L15" s="43" t="str">
        <f>+H16</f>
        <v>PROFESIONAL ESPECIALIZADO 222-05</v>
      </c>
      <c r="M15" s="43" t="s">
        <v>42</v>
      </c>
      <c r="N15" s="54" t="s">
        <v>43</v>
      </c>
      <c r="O15" s="43">
        <v>3494520.0</v>
      </c>
      <c r="P15" s="55">
        <v>4305720.0</v>
      </c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ht="15.75" customHeight="1">
      <c r="A16" s="1"/>
      <c r="B16" s="48"/>
      <c r="C16" s="48"/>
      <c r="D16" s="48"/>
      <c r="E16" s="48"/>
      <c r="F16" s="48"/>
      <c r="G16" s="48"/>
      <c r="H16" s="36" t="s">
        <v>44</v>
      </c>
      <c r="I16" s="36" t="str">
        <f t="shared" si="1"/>
        <v>CAJA DE LA VIVIENDA POPULAR</v>
      </c>
      <c r="J16" s="57">
        <v>42751.0</v>
      </c>
      <c r="K16" s="36" t="s">
        <v>38</v>
      </c>
      <c r="L16" s="48"/>
      <c r="M16" s="48"/>
      <c r="N16" s="48"/>
      <c r="O16" s="48"/>
      <c r="P16" s="48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ht="16.5" customHeight="1">
      <c r="A17" s="1"/>
      <c r="B17" s="51">
        <v>3.0</v>
      </c>
      <c r="C17" s="52" t="s">
        <v>45</v>
      </c>
      <c r="D17" s="52" t="s">
        <v>19</v>
      </c>
      <c r="E17" s="52" t="str">
        <f t="shared" ref="E17:F17" si="2">+E15</f>
        <v>BOGOTA D.C</v>
      </c>
      <c r="F17" s="52" t="str">
        <f t="shared" si="2"/>
        <v>BOGOTA D.C</v>
      </c>
      <c r="G17" s="52" t="s">
        <v>46</v>
      </c>
      <c r="H17" s="36" t="str">
        <f>+G17</f>
        <v>TÉCNICO EN SISTEMAS</v>
      </c>
      <c r="I17" s="36" t="s">
        <v>47</v>
      </c>
      <c r="J17" s="37">
        <v>39488.0</v>
      </c>
      <c r="K17" s="37">
        <v>40589.0</v>
      </c>
      <c r="L17" s="43" t="str">
        <f>+H19</f>
        <v>TECNICO OPERATIVO 314-04</v>
      </c>
      <c r="M17" s="43" t="s">
        <v>48</v>
      </c>
      <c r="N17" s="54" t="s">
        <v>49</v>
      </c>
      <c r="O17" s="43">
        <v>3494520.0</v>
      </c>
      <c r="P17" s="55">
        <v>2426891.0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ht="15.75" customHeight="1">
      <c r="A18" s="1"/>
      <c r="B18" s="58"/>
      <c r="C18" s="58"/>
      <c r="D18" s="58"/>
      <c r="E18" s="58"/>
      <c r="F18" s="58"/>
      <c r="G18" s="58"/>
      <c r="H18" s="36" t="s">
        <v>50</v>
      </c>
      <c r="I18" s="53" t="s">
        <v>34</v>
      </c>
      <c r="J18" s="37">
        <v>40625.0</v>
      </c>
      <c r="K18" s="37">
        <v>42750.0</v>
      </c>
      <c r="L18" s="58"/>
      <c r="M18" s="58"/>
      <c r="N18" s="58"/>
      <c r="O18" s="58"/>
      <c r="P18" s="58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ht="15.75" customHeight="1">
      <c r="A19" s="1"/>
      <c r="B19" s="48"/>
      <c r="C19" s="48"/>
      <c r="D19" s="48"/>
      <c r="E19" s="48"/>
      <c r="F19" s="48"/>
      <c r="G19" s="48"/>
      <c r="H19" s="36" t="s">
        <v>51</v>
      </c>
      <c r="I19" s="53" t="s">
        <v>34</v>
      </c>
      <c r="J19" s="37">
        <v>36907.0</v>
      </c>
      <c r="K19" s="37" t="s">
        <v>38</v>
      </c>
      <c r="L19" s="48"/>
      <c r="M19" s="48"/>
      <c r="N19" s="48"/>
      <c r="O19" s="48"/>
      <c r="P19" s="48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ht="17.25" customHeight="1">
      <c r="A20" s="1"/>
      <c r="B20" s="51">
        <v>4.0</v>
      </c>
      <c r="C20" s="52" t="s">
        <v>52</v>
      </c>
      <c r="D20" s="52" t="s">
        <v>19</v>
      </c>
      <c r="E20" s="52" t="str">
        <f t="shared" ref="E20:F20" si="3">+E17</f>
        <v>BOGOTA D.C</v>
      </c>
      <c r="F20" s="52" t="str">
        <f t="shared" si="3"/>
        <v>BOGOTA D.C</v>
      </c>
      <c r="G20" s="52" t="s">
        <v>53</v>
      </c>
      <c r="H20" s="43" t="s">
        <v>54</v>
      </c>
      <c r="I20" s="43" t="s">
        <v>34</v>
      </c>
      <c r="J20" s="45">
        <v>39142.0</v>
      </c>
      <c r="K20" s="45">
        <v>40570.0</v>
      </c>
      <c r="L20" s="43" t="str">
        <f>+H25</f>
        <v>PROFESIONAL ESPECIALIZADO 222-05</v>
      </c>
      <c r="M20" s="43" t="s">
        <v>55</v>
      </c>
      <c r="N20" s="54" t="s">
        <v>56</v>
      </c>
      <c r="O20" s="43">
        <v>3494520.0</v>
      </c>
      <c r="P20" s="55">
        <v>4305720.0</v>
      </c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ht="0.75" customHeight="1">
      <c r="A21" s="1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ht="16.5" hidden="1" customHeight="1">
      <c r="A22" s="1"/>
      <c r="B22" s="58"/>
      <c r="C22" s="58"/>
      <c r="D22" s="58"/>
      <c r="E22" s="58"/>
      <c r="F22" s="58"/>
      <c r="G22" s="58"/>
      <c r="H22" s="48"/>
      <c r="I22" s="48"/>
      <c r="J22" s="48"/>
      <c r="K22" s="48"/>
      <c r="L22" s="58"/>
      <c r="M22" s="58"/>
      <c r="N22" s="58"/>
      <c r="O22" s="58"/>
      <c r="P22" s="58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ht="16.5" customHeight="1">
      <c r="A23" s="1"/>
      <c r="B23" s="58"/>
      <c r="C23" s="58"/>
      <c r="D23" s="58"/>
      <c r="E23" s="58"/>
      <c r="F23" s="58"/>
      <c r="G23" s="58"/>
      <c r="H23" s="36" t="s">
        <v>54</v>
      </c>
      <c r="I23" s="36" t="s">
        <v>57</v>
      </c>
      <c r="J23" s="37">
        <v>40668.0</v>
      </c>
      <c r="K23" s="37">
        <v>41468.0</v>
      </c>
      <c r="L23" s="58"/>
      <c r="M23" s="58"/>
      <c r="N23" s="58"/>
      <c r="O23" s="58"/>
      <c r="P23" s="58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ht="20.25" customHeight="1">
      <c r="A24" s="1"/>
      <c r="B24" s="58"/>
      <c r="C24" s="58"/>
      <c r="D24" s="58"/>
      <c r="E24" s="58"/>
      <c r="F24" s="58"/>
      <c r="G24" s="58"/>
      <c r="H24" s="36" t="s">
        <v>58</v>
      </c>
      <c r="I24" s="53" t="s">
        <v>34</v>
      </c>
      <c r="J24" s="37">
        <v>41470.0</v>
      </c>
      <c r="K24" s="37">
        <v>42750.0</v>
      </c>
      <c r="L24" s="58"/>
      <c r="M24" s="58"/>
      <c r="N24" s="58"/>
      <c r="O24" s="58"/>
      <c r="P24" s="58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ht="16.5" customHeight="1">
      <c r="A25" s="1"/>
      <c r="B25" s="48"/>
      <c r="C25" s="48"/>
      <c r="D25" s="48"/>
      <c r="E25" s="48"/>
      <c r="F25" s="48"/>
      <c r="G25" s="48"/>
      <c r="H25" s="36" t="str">
        <f>+H16</f>
        <v>PROFESIONAL ESPECIALIZADO 222-05</v>
      </c>
      <c r="I25" s="36" t="s">
        <v>34</v>
      </c>
      <c r="J25" s="57">
        <v>42751.0</v>
      </c>
      <c r="K25" s="36" t="s">
        <v>38</v>
      </c>
      <c r="L25" s="48"/>
      <c r="M25" s="48"/>
      <c r="N25" s="48"/>
      <c r="O25" s="48"/>
      <c r="P25" s="48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ht="16.5" customHeight="1">
      <c r="A26" s="2"/>
      <c r="B26" s="51">
        <v>5.0</v>
      </c>
      <c r="C26" s="52" t="s">
        <v>59</v>
      </c>
      <c r="D26" s="52" t="s">
        <v>19</v>
      </c>
      <c r="E26" s="52" t="s">
        <v>40</v>
      </c>
      <c r="F26" s="52" t="s">
        <v>40</v>
      </c>
      <c r="G26" s="52" t="s">
        <v>60</v>
      </c>
      <c r="H26" s="36" t="s">
        <v>54</v>
      </c>
      <c r="I26" s="36" t="s">
        <v>61</v>
      </c>
      <c r="J26" s="37">
        <v>40368.0</v>
      </c>
      <c r="K26" s="37">
        <v>40610.0</v>
      </c>
      <c r="L26" s="43" t="str">
        <f>+H29</f>
        <v>PROFESIONAL ESPECIALIZADO 222-05</v>
      </c>
      <c r="M26" s="43" t="s">
        <v>62</v>
      </c>
      <c r="N26" s="54" t="s">
        <v>63</v>
      </c>
      <c r="O26" s="43">
        <v>3494520.0</v>
      </c>
      <c r="P26" s="55">
        <v>4305720.0</v>
      </c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ht="15.75" customHeight="1">
      <c r="A27" s="2"/>
      <c r="B27" s="58"/>
      <c r="C27" s="58"/>
      <c r="D27" s="58"/>
      <c r="E27" s="58"/>
      <c r="F27" s="58"/>
      <c r="G27" s="58"/>
      <c r="H27" s="36" t="s">
        <v>54</v>
      </c>
      <c r="I27" s="36" t="s">
        <v>64</v>
      </c>
      <c r="J27" s="37">
        <v>40787.0</v>
      </c>
      <c r="K27" s="37">
        <v>40877.0</v>
      </c>
      <c r="L27" s="58"/>
      <c r="M27" s="58"/>
      <c r="N27" s="58"/>
      <c r="O27" s="58"/>
      <c r="P27" s="58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ht="19.5" customHeight="1">
      <c r="A28" s="2"/>
      <c r="B28" s="58"/>
      <c r="C28" s="58"/>
      <c r="D28" s="58"/>
      <c r="E28" s="58"/>
      <c r="F28" s="58"/>
      <c r="G28" s="58"/>
      <c r="H28" s="36" t="str">
        <f t="shared" ref="H28:H29" si="4">+H15</f>
        <v>PROFESIONAL UNIVERSITARIO 219 -03</v>
      </c>
      <c r="I28" s="53" t="s">
        <v>34</v>
      </c>
      <c r="J28" s="37">
        <v>40878.0</v>
      </c>
      <c r="K28" s="37">
        <v>42750.0</v>
      </c>
      <c r="L28" s="58"/>
      <c r="M28" s="58"/>
      <c r="N28" s="58"/>
      <c r="O28" s="58"/>
      <c r="P28" s="58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ht="19.5" customHeight="1">
      <c r="A29" s="2"/>
      <c r="B29" s="48"/>
      <c r="C29" s="48"/>
      <c r="D29" s="48"/>
      <c r="E29" s="48"/>
      <c r="F29" s="48"/>
      <c r="G29" s="48"/>
      <c r="H29" s="36" t="str">
        <f t="shared" si="4"/>
        <v>PROFESIONAL ESPECIALIZADO 222-05</v>
      </c>
      <c r="I29" s="36" t="s">
        <v>34</v>
      </c>
      <c r="J29" s="57">
        <v>42751.0</v>
      </c>
      <c r="K29" s="36" t="s">
        <v>38</v>
      </c>
      <c r="L29" s="48"/>
      <c r="M29" s="48"/>
      <c r="N29" s="48"/>
      <c r="O29" s="48"/>
      <c r="P29" s="58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ht="20.25" customHeight="1">
      <c r="A30" s="2"/>
      <c r="B30" s="51">
        <v>6.0</v>
      </c>
      <c r="C30" s="52" t="s">
        <v>65</v>
      </c>
      <c r="D30" s="52" t="s">
        <v>19</v>
      </c>
      <c r="E30" s="52" t="s">
        <v>66</v>
      </c>
      <c r="F30" s="52" t="s">
        <v>67</v>
      </c>
      <c r="G30" s="52" t="s">
        <v>32</v>
      </c>
      <c r="H30" s="36" t="str">
        <f>+H15</f>
        <v>PROFESIONAL UNIVERSITARIO 219 -03</v>
      </c>
      <c r="I30" s="53" t="s">
        <v>34</v>
      </c>
      <c r="J30" s="37">
        <v>40503.0</v>
      </c>
      <c r="K30" s="59">
        <v>42750.0</v>
      </c>
      <c r="L30" s="43" t="str">
        <f>+H31</f>
        <v>PROFESIONAL ESPECIALIZADO 222-05</v>
      </c>
      <c r="M30" s="52" t="str">
        <f>+M20</f>
        <v>DIRECCION DE MEJORAMIENTO DE BARRIOS</v>
      </c>
      <c r="N30" s="60" t="s">
        <v>68</v>
      </c>
      <c r="O30" s="52">
        <v>3494520.0</v>
      </c>
      <c r="P30" s="55">
        <v>4305720.0</v>
      </c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ht="18.0" customHeight="1">
      <c r="A31" s="2"/>
      <c r="B31" s="48"/>
      <c r="C31" s="48"/>
      <c r="D31" s="48"/>
      <c r="E31" s="48"/>
      <c r="F31" s="48"/>
      <c r="G31" s="48"/>
      <c r="H31" s="36" t="str">
        <f>+H29</f>
        <v>PROFESIONAL ESPECIALIZADO 222-05</v>
      </c>
      <c r="I31" s="36" t="s">
        <v>34</v>
      </c>
      <c r="J31" s="57">
        <v>42751.0</v>
      </c>
      <c r="K31" s="36" t="s">
        <v>38</v>
      </c>
      <c r="L31" s="48"/>
      <c r="M31" s="48"/>
      <c r="N31" s="48"/>
      <c r="O31" s="48"/>
      <c r="P31" s="58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ht="16.5" customHeight="1">
      <c r="A32" s="2"/>
      <c r="B32" s="61">
        <v>7.0</v>
      </c>
      <c r="C32" s="44" t="s">
        <v>69</v>
      </c>
      <c r="D32" s="44" t="s">
        <v>19</v>
      </c>
      <c r="E32" s="44" t="s">
        <v>40</v>
      </c>
      <c r="F32" s="44" t="s">
        <v>40</v>
      </c>
      <c r="G32" s="44" t="s">
        <v>70</v>
      </c>
      <c r="H32" s="53" t="s">
        <v>54</v>
      </c>
      <c r="I32" s="53" t="s">
        <v>71</v>
      </c>
      <c r="J32" s="37">
        <v>42445.0</v>
      </c>
      <c r="K32" s="37">
        <v>42612.0</v>
      </c>
      <c r="L32" s="43" t="str">
        <f>+H40</f>
        <v>PROFESIONAL UNIVERSITARIO  219 - 04</v>
      </c>
      <c r="M32" s="43" t="str">
        <f>+M26</f>
        <v>DIRECCION DE URBANIZACIONES Y TITULACION</v>
      </c>
      <c r="N32" s="62" t="s">
        <v>72</v>
      </c>
      <c r="O32" s="44">
        <v>3494520.0</v>
      </c>
      <c r="P32" s="55">
        <v>4105829.0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63"/>
      <c r="B33" s="58"/>
      <c r="C33" s="58"/>
      <c r="D33" s="58"/>
      <c r="E33" s="58"/>
      <c r="F33" s="58"/>
      <c r="G33" s="58"/>
      <c r="H33" s="53" t="s">
        <v>54</v>
      </c>
      <c r="I33" s="53" t="s">
        <v>71</v>
      </c>
      <c r="J33" s="37">
        <v>42121.0</v>
      </c>
      <c r="K33" s="37">
        <v>42364.0</v>
      </c>
      <c r="L33" s="58"/>
      <c r="M33" s="58"/>
      <c r="N33" s="58"/>
      <c r="O33" s="58"/>
      <c r="P33" s="58"/>
    </row>
    <row r="34" ht="15.75" customHeight="1">
      <c r="B34" s="58"/>
      <c r="C34" s="58"/>
      <c r="D34" s="58"/>
      <c r="E34" s="58"/>
      <c r="F34" s="58"/>
      <c r="G34" s="58"/>
      <c r="H34" s="53" t="s">
        <v>54</v>
      </c>
      <c r="I34" s="53" t="s">
        <v>71</v>
      </c>
      <c r="J34" s="37">
        <v>41906.0</v>
      </c>
      <c r="K34" s="37">
        <v>42091.0</v>
      </c>
      <c r="L34" s="58"/>
      <c r="M34" s="58"/>
      <c r="N34" s="58"/>
      <c r="O34" s="58"/>
      <c r="P34" s="58"/>
    </row>
    <row r="35" ht="15.75" customHeight="1">
      <c r="B35" s="58"/>
      <c r="C35" s="58"/>
      <c r="D35" s="58"/>
      <c r="E35" s="58"/>
      <c r="F35" s="58"/>
      <c r="G35" s="58"/>
      <c r="H35" s="53" t="s">
        <v>54</v>
      </c>
      <c r="I35" s="53" t="s">
        <v>71</v>
      </c>
      <c r="J35" s="37">
        <v>41495.0</v>
      </c>
      <c r="K35" s="37">
        <v>41706.0</v>
      </c>
      <c r="L35" s="58"/>
      <c r="M35" s="58"/>
      <c r="N35" s="58"/>
      <c r="O35" s="58"/>
      <c r="P35" s="58"/>
    </row>
    <row r="36" ht="16.5" customHeight="1">
      <c r="B36" s="58"/>
      <c r="C36" s="58"/>
      <c r="D36" s="58"/>
      <c r="E36" s="58"/>
      <c r="F36" s="58"/>
      <c r="G36" s="58"/>
      <c r="H36" s="53" t="s">
        <v>54</v>
      </c>
      <c r="I36" s="53" t="s">
        <v>73</v>
      </c>
      <c r="J36" s="37">
        <v>41599.0</v>
      </c>
      <c r="K36" s="37">
        <v>41944.0</v>
      </c>
      <c r="L36" s="58"/>
      <c r="M36" s="58"/>
      <c r="N36" s="58"/>
      <c r="O36" s="58"/>
      <c r="P36" s="58"/>
    </row>
    <row r="37" ht="15.75" customHeight="1">
      <c r="B37" s="58"/>
      <c r="C37" s="58"/>
      <c r="D37" s="58"/>
      <c r="E37" s="58"/>
      <c r="F37" s="58"/>
      <c r="G37" s="58"/>
      <c r="H37" s="53" t="s">
        <v>54</v>
      </c>
      <c r="I37" s="53" t="s">
        <v>74</v>
      </c>
      <c r="J37" s="37">
        <v>41157.0</v>
      </c>
      <c r="K37" s="37">
        <v>41293.0</v>
      </c>
      <c r="L37" s="58"/>
      <c r="M37" s="58"/>
      <c r="N37" s="58"/>
      <c r="O37" s="58"/>
      <c r="P37" s="58"/>
    </row>
    <row r="38" ht="15.75" customHeight="1">
      <c r="B38" s="58"/>
      <c r="C38" s="58"/>
      <c r="D38" s="58"/>
      <c r="E38" s="58"/>
      <c r="F38" s="58"/>
      <c r="G38" s="58"/>
      <c r="H38" s="53" t="s">
        <v>54</v>
      </c>
      <c r="I38" s="53" t="s">
        <v>75</v>
      </c>
      <c r="J38" s="37">
        <v>40483.0</v>
      </c>
      <c r="K38" s="37">
        <v>40575.0</v>
      </c>
      <c r="L38" s="58"/>
      <c r="M38" s="58"/>
      <c r="N38" s="58"/>
      <c r="O38" s="58"/>
      <c r="P38" s="58"/>
    </row>
    <row r="39" ht="16.5" customHeight="1">
      <c r="B39" s="58"/>
      <c r="C39" s="58"/>
      <c r="D39" s="58"/>
      <c r="E39" s="58"/>
      <c r="F39" s="58"/>
      <c r="G39" s="58"/>
      <c r="H39" s="53" t="s">
        <v>54</v>
      </c>
      <c r="I39" s="53" t="str">
        <f>+I38</f>
        <v>SECRETRAIA DISTRITAL DE PLANEACION</v>
      </c>
      <c r="J39" s="37">
        <v>40637.0</v>
      </c>
      <c r="K39" s="37">
        <v>40942.0</v>
      </c>
      <c r="L39" s="58"/>
      <c r="M39" s="58"/>
      <c r="N39" s="58"/>
      <c r="O39" s="58"/>
      <c r="P39" s="58"/>
    </row>
    <row r="40" ht="15.75" customHeight="1">
      <c r="B40" s="48"/>
      <c r="C40" s="48"/>
      <c r="D40" s="48"/>
      <c r="E40" s="48"/>
      <c r="F40" s="48"/>
      <c r="G40" s="48"/>
      <c r="H40" s="53" t="s">
        <v>76</v>
      </c>
      <c r="I40" s="53" t="s">
        <v>34</v>
      </c>
      <c r="J40" s="37">
        <v>42751.0</v>
      </c>
      <c r="K40" s="37" t="s">
        <v>38</v>
      </c>
      <c r="L40" s="48"/>
      <c r="M40" s="48"/>
      <c r="N40" s="48"/>
      <c r="O40" s="48"/>
      <c r="P40" s="48"/>
    </row>
    <row r="41" ht="21.0" customHeight="1">
      <c r="A41" s="64"/>
      <c r="B41" s="65">
        <v>8.0</v>
      </c>
      <c r="C41" s="66" t="s">
        <v>77</v>
      </c>
      <c r="D41" s="66" t="s">
        <v>19</v>
      </c>
      <c r="E41" s="66" t="str">
        <f t="shared" ref="E41:F41" si="5">+E32</f>
        <v>BOGOTA D.C</v>
      </c>
      <c r="F41" s="66" t="str">
        <f t="shared" si="5"/>
        <v>BOGOTA D.C</v>
      </c>
      <c r="G41" s="66" t="s">
        <v>70</v>
      </c>
      <c r="H41" s="53" t="s">
        <v>78</v>
      </c>
      <c r="I41" s="53" t="s">
        <v>79</v>
      </c>
      <c r="J41" s="57">
        <v>40207.0</v>
      </c>
      <c r="K41" s="67">
        <v>41317.0</v>
      </c>
      <c r="L41" s="68" t="str">
        <f>+H45</f>
        <v>PROFESIONAL UNIVERSITARIO  219 - 04</v>
      </c>
      <c r="M41" s="43" t="str">
        <f>+M32</f>
        <v>DIRECCION DE URBANIZACIONES Y TITULACION</v>
      </c>
      <c r="N41" s="69" t="s">
        <v>80</v>
      </c>
      <c r="O41" s="66">
        <v>3494520.0</v>
      </c>
      <c r="P41" s="55">
        <v>4105829.0</v>
      </c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>
      <c r="A42" s="64"/>
      <c r="B42" s="58"/>
      <c r="C42" s="58"/>
      <c r="D42" s="58"/>
      <c r="E42" s="58"/>
      <c r="F42" s="58"/>
      <c r="G42" s="58"/>
      <c r="H42" s="53" t="s">
        <v>81</v>
      </c>
      <c r="I42" s="53" t="s">
        <v>82</v>
      </c>
      <c r="J42" s="57">
        <v>41918.0</v>
      </c>
      <c r="K42" s="67">
        <v>42055.0</v>
      </c>
      <c r="L42" s="58"/>
      <c r="M42" s="58"/>
      <c r="N42" s="58"/>
      <c r="O42" s="58"/>
      <c r="P42" s="58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>
      <c r="A43" s="64"/>
      <c r="B43" s="58"/>
      <c r="C43" s="58"/>
      <c r="D43" s="58"/>
      <c r="E43" s="58"/>
      <c r="F43" s="58"/>
      <c r="G43" s="58"/>
      <c r="H43" s="53" t="s">
        <v>83</v>
      </c>
      <c r="I43" s="53" t="s">
        <v>84</v>
      </c>
      <c r="J43" s="57">
        <v>42058.0</v>
      </c>
      <c r="K43" s="67">
        <v>42321.0</v>
      </c>
      <c r="L43" s="58"/>
      <c r="M43" s="58"/>
      <c r="N43" s="58"/>
      <c r="O43" s="58"/>
      <c r="P43" s="58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>
      <c r="A44" s="64"/>
      <c r="B44" s="58"/>
      <c r="C44" s="58"/>
      <c r="D44" s="58"/>
      <c r="E44" s="58"/>
      <c r="F44" s="58"/>
      <c r="G44" s="58"/>
      <c r="H44" s="53" t="s">
        <v>85</v>
      </c>
      <c r="I44" s="53" t="s">
        <v>86</v>
      </c>
      <c r="J44" s="57">
        <v>42325.0</v>
      </c>
      <c r="K44" s="67">
        <v>42716.0</v>
      </c>
      <c r="L44" s="58"/>
      <c r="M44" s="58"/>
      <c r="N44" s="58"/>
      <c r="O44" s="58"/>
      <c r="P44" s="58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>
      <c r="A45" s="64"/>
      <c r="B45" s="48"/>
      <c r="C45" s="48"/>
      <c r="D45" s="48"/>
      <c r="E45" s="48"/>
      <c r="F45" s="48"/>
      <c r="G45" s="48"/>
      <c r="H45" s="53" t="str">
        <f>+H40</f>
        <v>PROFESIONAL UNIVERSITARIO  219 - 04</v>
      </c>
      <c r="I45" s="53" t="s">
        <v>34</v>
      </c>
      <c r="J45" s="57">
        <v>42758.0</v>
      </c>
      <c r="K45" s="67" t="s">
        <v>38</v>
      </c>
      <c r="L45" s="48"/>
      <c r="M45" s="48"/>
      <c r="N45" s="48"/>
      <c r="O45" s="48"/>
      <c r="P45" s="58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ht="16.5" customHeight="1">
      <c r="B46" s="65">
        <v>9.0</v>
      </c>
      <c r="C46" s="68" t="s">
        <v>87</v>
      </c>
      <c r="D46" s="66" t="s">
        <v>19</v>
      </c>
      <c r="E46" s="66" t="str">
        <f t="shared" ref="E46:F46" si="6">+E41</f>
        <v>BOGOTA D.C</v>
      </c>
      <c r="F46" s="66" t="str">
        <f t="shared" si="6"/>
        <v>BOGOTA D.C</v>
      </c>
      <c r="G46" s="66" t="s">
        <v>88</v>
      </c>
      <c r="H46" s="36" t="s">
        <v>89</v>
      </c>
      <c r="I46" s="53" t="s">
        <v>34</v>
      </c>
      <c r="J46" s="57">
        <v>42461.0</v>
      </c>
      <c r="K46" s="67">
        <v>42734.0</v>
      </c>
      <c r="L46" s="68" t="str">
        <f>+H58</f>
        <v>PROFESIONAL UNIVERSITARIO 219 - 04</v>
      </c>
      <c r="M46" s="43" t="s">
        <v>90</v>
      </c>
      <c r="N46" s="69" t="s">
        <v>91</v>
      </c>
      <c r="O46" s="66">
        <v>3494520.0</v>
      </c>
      <c r="P46" s="55">
        <v>4105829.0</v>
      </c>
    </row>
    <row r="47" ht="16.5" customHeight="1">
      <c r="B47" s="58"/>
      <c r="C47" s="58"/>
      <c r="D47" s="58"/>
      <c r="E47" s="58"/>
      <c r="F47" s="58"/>
      <c r="G47" s="58"/>
      <c r="H47" s="36" t="s">
        <v>92</v>
      </c>
      <c r="I47" s="53" t="s">
        <v>34</v>
      </c>
      <c r="J47" s="57">
        <v>42034.0</v>
      </c>
      <c r="K47" s="67">
        <v>42398.0</v>
      </c>
      <c r="L47" s="58"/>
      <c r="M47" s="58"/>
      <c r="N47" s="58"/>
      <c r="O47" s="58"/>
      <c r="P47" s="58"/>
    </row>
    <row r="48" ht="16.5" customHeight="1">
      <c r="B48" s="58"/>
      <c r="C48" s="58"/>
      <c r="D48" s="58"/>
      <c r="E48" s="58"/>
      <c r="F48" s="58"/>
      <c r="G48" s="58"/>
      <c r="H48" s="36" t="s">
        <v>93</v>
      </c>
      <c r="I48" s="53" t="s">
        <v>34</v>
      </c>
      <c r="J48" s="57">
        <v>41498.0</v>
      </c>
      <c r="K48" s="67">
        <v>42015.0</v>
      </c>
      <c r="L48" s="58"/>
      <c r="M48" s="58"/>
      <c r="N48" s="58"/>
      <c r="O48" s="58"/>
      <c r="P48" s="58"/>
    </row>
    <row r="49" ht="16.5" customHeight="1">
      <c r="B49" s="58"/>
      <c r="C49" s="58"/>
      <c r="D49" s="58"/>
      <c r="E49" s="58"/>
      <c r="F49" s="58"/>
      <c r="G49" s="58"/>
      <c r="H49" s="36" t="s">
        <v>94</v>
      </c>
      <c r="I49" s="53" t="s">
        <v>95</v>
      </c>
      <c r="J49" s="57">
        <v>41292.0</v>
      </c>
      <c r="K49" s="67">
        <v>41350.0</v>
      </c>
      <c r="L49" s="58"/>
      <c r="M49" s="58"/>
      <c r="N49" s="58"/>
      <c r="O49" s="58"/>
      <c r="P49" s="58"/>
    </row>
    <row r="50" ht="16.5" customHeight="1">
      <c r="B50" s="58"/>
      <c r="C50" s="58"/>
      <c r="D50" s="58"/>
      <c r="E50" s="58"/>
      <c r="F50" s="58"/>
      <c r="G50" s="58"/>
      <c r="H50" s="36" t="s">
        <v>96</v>
      </c>
      <c r="I50" s="53" t="s">
        <v>95</v>
      </c>
      <c r="J50" s="57">
        <v>41353.0</v>
      </c>
      <c r="K50" s="67">
        <v>41445.0</v>
      </c>
      <c r="L50" s="58"/>
      <c r="M50" s="58"/>
      <c r="N50" s="58"/>
      <c r="O50" s="58"/>
      <c r="P50" s="58"/>
    </row>
    <row r="51" ht="16.5" customHeight="1">
      <c r="B51" s="58"/>
      <c r="C51" s="58"/>
      <c r="D51" s="58"/>
      <c r="E51" s="58"/>
      <c r="F51" s="58"/>
      <c r="G51" s="58"/>
      <c r="H51" s="36" t="s">
        <v>97</v>
      </c>
      <c r="I51" s="53" t="s">
        <v>34</v>
      </c>
      <c r="J51" s="57">
        <v>41038.0</v>
      </c>
      <c r="K51" s="67">
        <v>41068.0</v>
      </c>
      <c r="L51" s="58"/>
      <c r="M51" s="58"/>
      <c r="N51" s="58"/>
      <c r="O51" s="58"/>
      <c r="P51" s="58"/>
    </row>
    <row r="52" ht="16.5" customHeight="1">
      <c r="B52" s="58"/>
      <c r="C52" s="58"/>
      <c r="D52" s="58"/>
      <c r="E52" s="58"/>
      <c r="F52" s="58"/>
      <c r="G52" s="58"/>
      <c r="H52" s="36" t="s">
        <v>98</v>
      </c>
      <c r="I52" s="53" t="s">
        <v>34</v>
      </c>
      <c r="J52" s="57">
        <v>41069.0</v>
      </c>
      <c r="K52" s="67">
        <v>41098.0</v>
      </c>
      <c r="L52" s="58"/>
      <c r="M52" s="58"/>
      <c r="N52" s="58"/>
      <c r="O52" s="58"/>
      <c r="P52" s="58"/>
    </row>
    <row r="53" ht="16.5" customHeight="1">
      <c r="B53" s="58"/>
      <c r="C53" s="58"/>
      <c r="D53" s="58"/>
      <c r="E53" s="58"/>
      <c r="F53" s="58"/>
      <c r="G53" s="58"/>
      <c r="H53" s="36" t="s">
        <v>99</v>
      </c>
      <c r="I53" s="53" t="s">
        <v>34</v>
      </c>
      <c r="J53" s="57">
        <v>41108.0</v>
      </c>
      <c r="K53" s="67">
        <v>41274.0</v>
      </c>
      <c r="L53" s="58"/>
      <c r="M53" s="58"/>
      <c r="N53" s="58"/>
      <c r="O53" s="58"/>
      <c r="P53" s="58"/>
    </row>
    <row r="54" ht="16.5" customHeight="1">
      <c r="B54" s="58"/>
      <c r="C54" s="58"/>
      <c r="D54" s="58"/>
      <c r="E54" s="58"/>
      <c r="F54" s="58"/>
      <c r="G54" s="58"/>
      <c r="H54" s="36" t="s">
        <v>100</v>
      </c>
      <c r="I54" s="53" t="s">
        <v>34</v>
      </c>
      <c r="J54" s="57">
        <v>40575.0</v>
      </c>
      <c r="K54" s="67">
        <v>41029.0</v>
      </c>
      <c r="L54" s="58"/>
      <c r="M54" s="58"/>
      <c r="N54" s="58"/>
      <c r="O54" s="58"/>
      <c r="P54" s="58"/>
    </row>
    <row r="55" ht="16.5" customHeight="1">
      <c r="B55" s="58"/>
      <c r="C55" s="58"/>
      <c r="D55" s="58"/>
      <c r="E55" s="58"/>
      <c r="F55" s="58"/>
      <c r="G55" s="58"/>
      <c r="H55" s="36" t="s">
        <v>101</v>
      </c>
      <c r="I55" s="53" t="s">
        <v>34</v>
      </c>
      <c r="J55" s="57">
        <v>40198.0</v>
      </c>
      <c r="K55" s="67">
        <v>40379.0</v>
      </c>
      <c r="L55" s="58"/>
      <c r="M55" s="58"/>
      <c r="N55" s="58"/>
      <c r="O55" s="58"/>
      <c r="P55" s="58"/>
    </row>
    <row r="56" ht="16.5" customHeight="1">
      <c r="B56" s="58"/>
      <c r="C56" s="58"/>
      <c r="D56" s="58"/>
      <c r="E56" s="58"/>
      <c r="F56" s="58"/>
      <c r="G56" s="58"/>
      <c r="H56" s="36" t="s">
        <v>102</v>
      </c>
      <c r="I56" s="53" t="s">
        <v>34</v>
      </c>
      <c r="J56" s="57">
        <v>40385.0</v>
      </c>
      <c r="K56" s="67">
        <v>40568.0</v>
      </c>
      <c r="L56" s="58"/>
      <c r="M56" s="58"/>
      <c r="N56" s="58"/>
      <c r="O56" s="58"/>
      <c r="P56" s="58"/>
    </row>
    <row r="57" ht="16.5" customHeight="1">
      <c r="B57" s="58"/>
      <c r="C57" s="58"/>
      <c r="D57" s="58"/>
      <c r="E57" s="58"/>
      <c r="F57" s="58"/>
      <c r="G57" s="58"/>
      <c r="H57" s="36" t="s">
        <v>103</v>
      </c>
      <c r="I57" s="53" t="s">
        <v>34</v>
      </c>
      <c r="J57" s="57">
        <v>39861.0</v>
      </c>
      <c r="K57" s="67">
        <v>40194.0</v>
      </c>
      <c r="L57" s="58"/>
      <c r="M57" s="58"/>
      <c r="N57" s="58"/>
      <c r="O57" s="58"/>
      <c r="P57" s="58"/>
    </row>
    <row r="58" ht="16.5" customHeight="1">
      <c r="B58" s="48"/>
      <c r="C58" s="48"/>
      <c r="D58" s="48"/>
      <c r="E58" s="48"/>
      <c r="F58" s="48"/>
      <c r="G58" s="48"/>
      <c r="H58" s="53" t="s">
        <v>104</v>
      </c>
      <c r="I58" s="53" t="s">
        <v>34</v>
      </c>
      <c r="J58" s="37">
        <v>42751.0</v>
      </c>
      <c r="K58" s="37" t="s">
        <v>38</v>
      </c>
      <c r="L58" s="48"/>
      <c r="M58" s="48"/>
      <c r="N58" s="48"/>
      <c r="O58" s="48"/>
      <c r="P58" s="48"/>
    </row>
    <row r="59">
      <c r="B59" s="65">
        <v>10.0</v>
      </c>
      <c r="C59" s="43" t="s">
        <v>105</v>
      </c>
      <c r="D59" s="43" t="s">
        <v>19</v>
      </c>
      <c r="E59" s="43" t="s">
        <v>40</v>
      </c>
      <c r="F59" s="43" t="s">
        <v>40</v>
      </c>
      <c r="G59" s="43" t="s">
        <v>106</v>
      </c>
      <c r="H59" s="53" t="s">
        <v>107</v>
      </c>
      <c r="I59" s="53" t="s">
        <v>108</v>
      </c>
      <c r="J59" s="57">
        <v>40449.0</v>
      </c>
      <c r="K59" s="67">
        <v>40570.0</v>
      </c>
      <c r="L59" s="68" t="str">
        <f>+H66</f>
        <v>PROFESIONAL UNIVERSITARIO 219 - 01</v>
      </c>
      <c r="M59" s="43" t="s">
        <v>109</v>
      </c>
      <c r="N59" s="54" t="s">
        <v>110</v>
      </c>
      <c r="O59" s="43">
        <v>3494520.0</v>
      </c>
      <c r="P59" s="55">
        <v>3083641.0</v>
      </c>
    </row>
    <row r="60">
      <c r="B60" s="58"/>
      <c r="C60" s="58"/>
      <c r="D60" s="58"/>
      <c r="E60" s="58"/>
      <c r="F60" s="58"/>
      <c r="G60" s="58"/>
      <c r="H60" s="53" t="s">
        <v>111</v>
      </c>
      <c r="I60" s="53" t="str">
        <f t="shared" ref="I60:I62" si="7">+I59</f>
        <v>METROVIVIENDA</v>
      </c>
      <c r="J60" s="57">
        <v>40582.0</v>
      </c>
      <c r="K60" s="67">
        <v>40946.0</v>
      </c>
      <c r="L60" s="58"/>
      <c r="M60" s="58"/>
      <c r="N60" s="58"/>
      <c r="O60" s="58"/>
      <c r="P60" s="58"/>
    </row>
    <row r="61">
      <c r="B61" s="58"/>
      <c r="C61" s="58"/>
      <c r="D61" s="58"/>
      <c r="E61" s="58"/>
      <c r="F61" s="58"/>
      <c r="G61" s="58"/>
      <c r="H61" s="53" t="s">
        <v>112</v>
      </c>
      <c r="I61" s="53" t="str">
        <f t="shared" si="7"/>
        <v>METROVIVIENDA</v>
      </c>
      <c r="J61" s="57">
        <v>41138.0</v>
      </c>
      <c r="K61" s="67">
        <v>41321.0</v>
      </c>
      <c r="L61" s="58"/>
      <c r="M61" s="58"/>
      <c r="N61" s="58"/>
      <c r="O61" s="58"/>
      <c r="P61" s="58"/>
    </row>
    <row r="62">
      <c r="B62" s="58"/>
      <c r="C62" s="58"/>
      <c r="D62" s="58"/>
      <c r="E62" s="58"/>
      <c r="F62" s="58"/>
      <c r="G62" s="58"/>
      <c r="H62" s="53" t="s">
        <v>113</v>
      </c>
      <c r="I62" s="53" t="str">
        <f t="shared" si="7"/>
        <v>METROVIVIENDA</v>
      </c>
      <c r="J62" s="57">
        <v>41327.0</v>
      </c>
      <c r="K62" s="67">
        <v>41691.0</v>
      </c>
      <c r="L62" s="58"/>
      <c r="M62" s="58"/>
      <c r="N62" s="58"/>
      <c r="O62" s="58"/>
      <c r="P62" s="58"/>
    </row>
    <row r="63">
      <c r="B63" s="58"/>
      <c r="C63" s="58"/>
      <c r="D63" s="58"/>
      <c r="E63" s="58"/>
      <c r="F63" s="58"/>
      <c r="G63" s="58"/>
      <c r="H63" s="53" t="s">
        <v>114</v>
      </c>
      <c r="I63" s="53" t="s">
        <v>115</v>
      </c>
      <c r="J63" s="57">
        <v>41723.0</v>
      </c>
      <c r="K63" s="67">
        <v>41947.0</v>
      </c>
      <c r="L63" s="58"/>
      <c r="M63" s="58"/>
      <c r="N63" s="58"/>
      <c r="O63" s="58"/>
      <c r="P63" s="58"/>
    </row>
    <row r="64">
      <c r="B64" s="58"/>
      <c r="C64" s="58"/>
      <c r="D64" s="58"/>
      <c r="E64" s="58"/>
      <c r="F64" s="58"/>
      <c r="G64" s="58"/>
      <c r="H64" s="53" t="s">
        <v>116</v>
      </c>
      <c r="I64" s="53" t="s">
        <v>71</v>
      </c>
      <c r="J64" s="57">
        <v>42418.0</v>
      </c>
      <c r="K64" s="67">
        <v>42431.0</v>
      </c>
      <c r="L64" s="58"/>
      <c r="M64" s="58"/>
      <c r="N64" s="58"/>
      <c r="O64" s="58"/>
      <c r="P64" s="58"/>
    </row>
    <row r="65">
      <c r="B65" s="58"/>
      <c r="C65" s="58"/>
      <c r="D65" s="58"/>
      <c r="E65" s="58"/>
      <c r="F65" s="58"/>
      <c r="G65" s="58"/>
      <c r="H65" s="53" t="s">
        <v>117</v>
      </c>
      <c r="I65" s="53" t="s">
        <v>34</v>
      </c>
      <c r="J65" s="57">
        <v>42521.0</v>
      </c>
      <c r="K65" s="67">
        <v>42757.0</v>
      </c>
      <c r="L65" s="58"/>
      <c r="M65" s="58"/>
      <c r="N65" s="58"/>
      <c r="O65" s="58"/>
      <c r="P65" s="58"/>
    </row>
    <row r="66">
      <c r="B66" s="48"/>
      <c r="C66" s="48"/>
      <c r="D66" s="48"/>
      <c r="E66" s="48"/>
      <c r="F66" s="48"/>
      <c r="G66" s="48"/>
      <c r="H66" s="53" t="s">
        <v>118</v>
      </c>
      <c r="I66" s="53" t="s">
        <v>34</v>
      </c>
      <c r="J66" s="37">
        <v>42758.0</v>
      </c>
      <c r="K66" s="37" t="s">
        <v>38</v>
      </c>
      <c r="L66" s="48"/>
      <c r="M66" s="48"/>
      <c r="N66" s="48"/>
      <c r="O66" s="48"/>
      <c r="P66" s="58"/>
    </row>
    <row r="67">
      <c r="B67" s="65">
        <v>11.0</v>
      </c>
      <c r="C67" s="43" t="s">
        <v>119</v>
      </c>
      <c r="D67" s="66" t="s">
        <v>19</v>
      </c>
      <c r="E67" s="66" t="s">
        <v>120</v>
      </c>
      <c r="F67" s="66" t="s">
        <v>121</v>
      </c>
      <c r="G67" s="66" t="s">
        <v>70</v>
      </c>
      <c r="H67" s="36" t="s">
        <v>122</v>
      </c>
      <c r="I67" s="53" t="s">
        <v>34</v>
      </c>
      <c r="J67" s="57">
        <v>39888.0</v>
      </c>
      <c r="K67" s="67">
        <v>40193.0</v>
      </c>
      <c r="L67" s="68" t="str">
        <f>+H78</f>
        <v>PROFESIONAL UNIVERSITARIO 219 -04</v>
      </c>
      <c r="M67" s="43" t="s">
        <v>42</v>
      </c>
      <c r="N67" s="54" t="s">
        <v>123</v>
      </c>
      <c r="O67" s="43">
        <v>3494520.0</v>
      </c>
      <c r="P67" s="55">
        <v>4105829.0</v>
      </c>
    </row>
    <row r="68">
      <c r="B68" s="58"/>
      <c r="C68" s="58"/>
      <c r="D68" s="58"/>
      <c r="E68" s="58"/>
      <c r="F68" s="58"/>
      <c r="G68" s="58"/>
      <c r="H68" s="36" t="s">
        <v>124</v>
      </c>
      <c r="I68" s="53" t="s">
        <v>34</v>
      </c>
      <c r="J68" s="57">
        <v>39650.0</v>
      </c>
      <c r="K68" s="67">
        <v>39864.0</v>
      </c>
      <c r="L68" s="58"/>
      <c r="M68" s="58"/>
      <c r="N68" s="58"/>
      <c r="O68" s="58"/>
      <c r="P68" s="58"/>
    </row>
    <row r="69">
      <c r="B69" s="58"/>
      <c r="C69" s="58"/>
      <c r="D69" s="58"/>
      <c r="E69" s="58"/>
      <c r="F69" s="58"/>
      <c r="G69" s="58"/>
      <c r="H69" s="36" t="s">
        <v>125</v>
      </c>
      <c r="I69" s="53" t="s">
        <v>34</v>
      </c>
      <c r="J69" s="57">
        <v>39553.0</v>
      </c>
      <c r="K69" s="67">
        <v>39643.0</v>
      </c>
      <c r="L69" s="58"/>
      <c r="M69" s="58"/>
      <c r="N69" s="58"/>
      <c r="O69" s="58"/>
      <c r="P69" s="58"/>
    </row>
    <row r="70">
      <c r="B70" s="58"/>
      <c r="C70" s="58"/>
      <c r="D70" s="58"/>
      <c r="E70" s="58"/>
      <c r="F70" s="58"/>
      <c r="G70" s="58"/>
      <c r="H70" s="36" t="s">
        <v>126</v>
      </c>
      <c r="I70" s="53" t="s">
        <v>34</v>
      </c>
      <c r="J70" s="57">
        <v>39135.0</v>
      </c>
      <c r="K70" s="67">
        <v>39537.0</v>
      </c>
      <c r="L70" s="58"/>
      <c r="M70" s="58"/>
      <c r="N70" s="58"/>
      <c r="O70" s="58"/>
      <c r="P70" s="58"/>
    </row>
    <row r="71">
      <c r="B71" s="58"/>
      <c r="C71" s="58"/>
      <c r="D71" s="58"/>
      <c r="E71" s="58"/>
      <c r="F71" s="58"/>
      <c r="G71" s="58"/>
      <c r="H71" s="36" t="s">
        <v>127</v>
      </c>
      <c r="I71" s="53" t="s">
        <v>34</v>
      </c>
      <c r="J71" s="57">
        <v>38743.0</v>
      </c>
      <c r="K71" s="67">
        <v>39076.0</v>
      </c>
      <c r="L71" s="58"/>
      <c r="M71" s="58"/>
      <c r="N71" s="58"/>
      <c r="O71" s="58"/>
      <c r="P71" s="58"/>
    </row>
    <row r="72">
      <c r="B72" s="58"/>
      <c r="C72" s="58"/>
      <c r="D72" s="58"/>
      <c r="E72" s="58"/>
      <c r="F72" s="58"/>
      <c r="G72" s="58"/>
      <c r="H72" s="36" t="s">
        <v>70</v>
      </c>
      <c r="I72" s="53" t="s">
        <v>128</v>
      </c>
      <c r="J72" s="57">
        <v>40928.0</v>
      </c>
      <c r="K72" s="67">
        <v>41105.0</v>
      </c>
      <c r="L72" s="58"/>
      <c r="M72" s="58"/>
      <c r="N72" s="58"/>
      <c r="O72" s="58"/>
      <c r="P72" s="58"/>
    </row>
    <row r="73">
      <c r="B73" s="58"/>
      <c r="C73" s="58"/>
      <c r="D73" s="58"/>
      <c r="E73" s="58"/>
      <c r="F73" s="58"/>
      <c r="G73" s="58"/>
      <c r="H73" s="36" t="s">
        <v>129</v>
      </c>
      <c r="I73" s="53" t="s">
        <v>130</v>
      </c>
      <c r="J73" s="57">
        <v>41228.0</v>
      </c>
      <c r="K73" s="67">
        <v>41533.0</v>
      </c>
      <c r="L73" s="58"/>
      <c r="M73" s="58"/>
      <c r="N73" s="58"/>
      <c r="O73" s="58"/>
      <c r="P73" s="58"/>
    </row>
    <row r="74">
      <c r="B74" s="58"/>
      <c r="C74" s="58"/>
      <c r="D74" s="58"/>
      <c r="E74" s="58"/>
      <c r="F74" s="58"/>
      <c r="G74" s="58"/>
      <c r="H74" s="36" t="s">
        <v>131</v>
      </c>
      <c r="I74" s="53" t="s">
        <v>132</v>
      </c>
      <c r="J74" s="57">
        <v>42151.0</v>
      </c>
      <c r="K74" s="67">
        <v>42395.0</v>
      </c>
      <c r="L74" s="58"/>
      <c r="M74" s="58"/>
      <c r="N74" s="58"/>
      <c r="O74" s="58"/>
      <c r="P74" s="58"/>
    </row>
    <row r="75">
      <c r="B75" s="58"/>
      <c r="C75" s="58"/>
      <c r="D75" s="58"/>
      <c r="E75" s="58"/>
      <c r="F75" s="58"/>
      <c r="G75" s="58"/>
      <c r="H75" s="36" t="s">
        <v>133</v>
      </c>
      <c r="I75" s="53" t="s">
        <v>132</v>
      </c>
      <c r="J75" s="57">
        <v>42002.0</v>
      </c>
      <c r="K75" s="67">
        <v>42122.0</v>
      </c>
      <c r="L75" s="58"/>
      <c r="M75" s="58"/>
      <c r="N75" s="58"/>
      <c r="O75" s="58"/>
      <c r="P75" s="58"/>
    </row>
    <row r="76">
      <c r="B76" s="58"/>
      <c r="C76" s="58"/>
      <c r="D76" s="58"/>
      <c r="E76" s="58"/>
      <c r="F76" s="58"/>
      <c r="G76" s="58"/>
      <c r="H76" s="36" t="s">
        <v>134</v>
      </c>
      <c r="I76" s="53" t="s">
        <v>132</v>
      </c>
      <c r="J76" s="57">
        <v>41634.0</v>
      </c>
      <c r="K76" s="67">
        <v>41998.0</v>
      </c>
      <c r="L76" s="58"/>
      <c r="M76" s="58"/>
      <c r="N76" s="58"/>
      <c r="O76" s="58"/>
      <c r="P76" s="58"/>
    </row>
    <row r="77">
      <c r="B77" s="58"/>
      <c r="C77" s="58"/>
      <c r="D77" s="58"/>
      <c r="E77" s="58"/>
      <c r="F77" s="58"/>
      <c r="G77" s="58"/>
      <c r="H77" s="36" t="s">
        <v>70</v>
      </c>
      <c r="I77" s="53" t="s">
        <v>135</v>
      </c>
      <c r="J77" s="57">
        <v>42415.0</v>
      </c>
      <c r="K77" s="67">
        <v>42613.0</v>
      </c>
      <c r="L77" s="58"/>
      <c r="M77" s="58"/>
      <c r="N77" s="58"/>
      <c r="O77" s="58"/>
      <c r="P77" s="58"/>
    </row>
    <row r="78">
      <c r="B78" s="48"/>
      <c r="C78" s="48"/>
      <c r="D78" s="48"/>
      <c r="E78" s="48"/>
      <c r="F78" s="48"/>
      <c r="G78" s="48"/>
      <c r="H78" s="53" t="s">
        <v>136</v>
      </c>
      <c r="I78" s="53" t="s">
        <v>34</v>
      </c>
      <c r="J78" s="37">
        <v>42758.0</v>
      </c>
      <c r="K78" s="37" t="s">
        <v>38</v>
      </c>
      <c r="L78" s="48"/>
      <c r="M78" s="48"/>
      <c r="N78" s="48"/>
      <c r="O78" s="48"/>
      <c r="P78" s="48"/>
    </row>
    <row r="79">
      <c r="A79" s="70"/>
      <c r="B79" s="65">
        <v>12.0</v>
      </c>
      <c r="C79" s="43" t="s">
        <v>137</v>
      </c>
      <c r="D79" s="43" t="s">
        <v>19</v>
      </c>
      <c r="E79" s="43" t="s">
        <v>138</v>
      </c>
      <c r="F79" s="43" t="s">
        <v>139</v>
      </c>
      <c r="G79" s="43" t="s">
        <v>106</v>
      </c>
      <c r="H79" s="53" t="s">
        <v>140</v>
      </c>
      <c r="I79" s="53" t="s">
        <v>141</v>
      </c>
      <c r="J79" s="57">
        <v>41395.0</v>
      </c>
      <c r="K79" s="67">
        <v>41625.0</v>
      </c>
      <c r="L79" s="68" t="str">
        <f>+H85</f>
        <v>PROFESIONAL UNIVERSITARIO 219 - 01</v>
      </c>
      <c r="M79" s="43" t="s">
        <v>142</v>
      </c>
      <c r="N79" s="54" t="s">
        <v>143</v>
      </c>
      <c r="O79" s="43">
        <v>3494520.0</v>
      </c>
      <c r="P79" s="55">
        <v>3083641.0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>
      <c r="A80" s="70"/>
      <c r="B80" s="58"/>
      <c r="C80" s="58"/>
      <c r="D80" s="58"/>
      <c r="E80" s="58"/>
      <c r="F80" s="58"/>
      <c r="G80" s="58"/>
      <c r="H80" s="53" t="s">
        <v>144</v>
      </c>
      <c r="I80" s="53" t="s">
        <v>145</v>
      </c>
      <c r="J80" s="57">
        <v>40819.0</v>
      </c>
      <c r="K80" s="67">
        <v>41394.0</v>
      </c>
      <c r="L80" s="58"/>
      <c r="M80" s="58"/>
      <c r="N80" s="58"/>
      <c r="O80" s="58"/>
      <c r="P80" s="58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>
      <c r="A81" s="70"/>
      <c r="B81" s="58"/>
      <c r="C81" s="58"/>
      <c r="D81" s="58"/>
      <c r="E81" s="58"/>
      <c r="F81" s="58"/>
      <c r="G81" s="58"/>
      <c r="H81" s="53" t="s">
        <v>146</v>
      </c>
      <c r="I81" s="53" t="s">
        <v>141</v>
      </c>
      <c r="J81" s="57">
        <v>41662.0</v>
      </c>
      <c r="K81" s="67">
        <v>41843.0</v>
      </c>
      <c r="L81" s="58"/>
      <c r="M81" s="58"/>
      <c r="N81" s="58"/>
      <c r="O81" s="58"/>
      <c r="P81" s="58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>
      <c r="A82" s="70"/>
      <c r="B82" s="58"/>
      <c r="C82" s="58"/>
      <c r="D82" s="58"/>
      <c r="E82" s="58"/>
      <c r="F82" s="58"/>
      <c r="G82" s="58"/>
      <c r="H82" s="53" t="s">
        <v>147</v>
      </c>
      <c r="I82" s="53" t="s">
        <v>141</v>
      </c>
      <c r="J82" s="57">
        <v>41852.0</v>
      </c>
      <c r="K82" s="67">
        <v>42004.0</v>
      </c>
      <c r="L82" s="58"/>
      <c r="M82" s="58"/>
      <c r="N82" s="58"/>
      <c r="O82" s="58"/>
      <c r="P82" s="58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>
      <c r="A83" s="70"/>
      <c r="B83" s="58"/>
      <c r="C83" s="58"/>
      <c r="D83" s="58"/>
      <c r="E83" s="58"/>
      <c r="F83" s="58"/>
      <c r="G83" s="58"/>
      <c r="H83" s="53" t="s">
        <v>148</v>
      </c>
      <c r="I83" s="53" t="s">
        <v>34</v>
      </c>
      <c r="J83" s="57">
        <v>42492.0</v>
      </c>
      <c r="K83" s="67">
        <v>42752.0</v>
      </c>
      <c r="L83" s="58"/>
      <c r="M83" s="58"/>
      <c r="N83" s="58"/>
      <c r="O83" s="58"/>
      <c r="P83" s="58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>
      <c r="A84" s="70"/>
      <c r="B84" s="58"/>
      <c r="C84" s="58"/>
      <c r="D84" s="58"/>
      <c r="E84" s="58"/>
      <c r="F84" s="58"/>
      <c r="G84" s="58"/>
      <c r="H84" s="53" t="s">
        <v>149</v>
      </c>
      <c r="I84" s="53" t="s">
        <v>150</v>
      </c>
      <c r="J84" s="57">
        <v>42088.0</v>
      </c>
      <c r="K84" s="67">
        <v>42482.0</v>
      </c>
      <c r="L84" s="58"/>
      <c r="M84" s="58"/>
      <c r="N84" s="58"/>
      <c r="O84" s="58"/>
      <c r="P84" s="58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>
      <c r="A85" s="70"/>
      <c r="B85" s="48"/>
      <c r="C85" s="48"/>
      <c r="D85" s="48"/>
      <c r="E85" s="48"/>
      <c r="F85" s="48"/>
      <c r="G85" s="48"/>
      <c r="H85" s="53" t="s">
        <v>118</v>
      </c>
      <c r="I85" s="53" t="s">
        <v>34</v>
      </c>
      <c r="J85" s="37">
        <v>42758.0</v>
      </c>
      <c r="K85" s="37" t="s">
        <v>38</v>
      </c>
      <c r="L85" s="48"/>
      <c r="M85" s="48"/>
      <c r="N85" s="48"/>
      <c r="O85" s="48"/>
      <c r="P85" s="58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ht="17.25" customHeight="1">
      <c r="B86" s="65">
        <v>13.0</v>
      </c>
      <c r="C86" s="43" t="s">
        <v>151</v>
      </c>
      <c r="D86" s="66" t="s">
        <v>19</v>
      </c>
      <c r="E86" s="66" t="s">
        <v>40</v>
      </c>
      <c r="F86" s="66" t="str">
        <f>+E86</f>
        <v>BOGOTA D.C</v>
      </c>
      <c r="G86" s="68" t="s">
        <v>70</v>
      </c>
      <c r="H86" s="53" t="str">
        <f>+H80</f>
        <v>PRESTACION DE SERVICIOS PROFESIONALES</v>
      </c>
      <c r="I86" s="53" t="s">
        <v>152</v>
      </c>
      <c r="J86" s="57">
        <v>41802.0</v>
      </c>
      <c r="K86" s="67">
        <v>42082.0</v>
      </c>
      <c r="L86" s="68" t="str">
        <f>+H91</f>
        <v>PROFESIONAL UNIVERSITARIO 219 - 01</v>
      </c>
      <c r="M86" s="43" t="s">
        <v>42</v>
      </c>
      <c r="N86" s="54" t="s">
        <v>153</v>
      </c>
      <c r="O86" s="43">
        <v>3494520.0</v>
      </c>
      <c r="P86" s="55">
        <v>3083641.0</v>
      </c>
    </row>
    <row r="87" ht="16.5" customHeight="1">
      <c r="B87" s="58"/>
      <c r="C87" s="58"/>
      <c r="D87" s="58"/>
      <c r="E87" s="58"/>
      <c r="F87" s="58"/>
      <c r="G87" s="58"/>
      <c r="H87" s="53" t="s">
        <v>154</v>
      </c>
      <c r="I87" s="53" t="s">
        <v>155</v>
      </c>
      <c r="J87" s="57">
        <v>42401.0</v>
      </c>
      <c r="K87" s="67">
        <v>42490.0</v>
      </c>
      <c r="L87" s="58"/>
      <c r="M87" s="58"/>
      <c r="N87" s="58"/>
      <c r="O87" s="58"/>
      <c r="P87" s="58"/>
    </row>
    <row r="88" ht="16.5" customHeight="1">
      <c r="B88" s="58"/>
      <c r="C88" s="58"/>
      <c r="D88" s="58"/>
      <c r="E88" s="58"/>
      <c r="F88" s="58"/>
      <c r="G88" s="58"/>
      <c r="H88" s="53" t="s">
        <v>156</v>
      </c>
      <c r="I88" s="53" t="s">
        <v>34</v>
      </c>
      <c r="J88" s="57">
        <v>42129.0</v>
      </c>
      <c r="K88" s="67">
        <v>42399.0</v>
      </c>
      <c r="L88" s="58"/>
      <c r="M88" s="58"/>
      <c r="N88" s="58"/>
      <c r="O88" s="58"/>
      <c r="P88" s="58"/>
    </row>
    <row r="89" ht="16.5" customHeight="1">
      <c r="B89" s="58"/>
      <c r="C89" s="58"/>
      <c r="D89" s="58"/>
      <c r="E89" s="58"/>
      <c r="F89" s="58"/>
      <c r="G89" s="58"/>
      <c r="H89" s="53" t="s">
        <v>157</v>
      </c>
      <c r="I89" s="53" t="s">
        <v>34</v>
      </c>
      <c r="J89" s="57">
        <v>42491.0</v>
      </c>
      <c r="K89" s="67">
        <v>42608.0</v>
      </c>
      <c r="L89" s="58"/>
      <c r="M89" s="58"/>
      <c r="N89" s="58"/>
      <c r="O89" s="58"/>
      <c r="P89" s="58"/>
    </row>
    <row r="90" ht="15.75" customHeight="1">
      <c r="B90" s="58"/>
      <c r="C90" s="58"/>
      <c r="D90" s="58"/>
      <c r="E90" s="58"/>
      <c r="F90" s="58"/>
      <c r="G90" s="58"/>
      <c r="H90" s="53" t="s">
        <v>158</v>
      </c>
      <c r="I90" s="53" t="s">
        <v>34</v>
      </c>
      <c r="J90" s="57">
        <v>42615.0</v>
      </c>
      <c r="K90" s="67">
        <v>42736.0</v>
      </c>
      <c r="L90" s="58"/>
      <c r="M90" s="58"/>
      <c r="N90" s="58"/>
      <c r="O90" s="58"/>
      <c r="P90" s="58"/>
    </row>
    <row r="91" ht="15.75" customHeight="1">
      <c r="B91" s="48"/>
      <c r="C91" s="48"/>
      <c r="D91" s="48"/>
      <c r="E91" s="48"/>
      <c r="F91" s="48"/>
      <c r="G91" s="48"/>
      <c r="H91" s="53" t="str">
        <f>+H85</f>
        <v>PROFESIONAL UNIVERSITARIO 219 - 01</v>
      </c>
      <c r="I91" s="53" t="s">
        <v>34</v>
      </c>
      <c r="J91" s="37">
        <v>42753.0</v>
      </c>
      <c r="K91" s="37" t="s">
        <v>38</v>
      </c>
      <c r="L91" s="48"/>
      <c r="M91" s="48"/>
      <c r="N91" s="48"/>
      <c r="O91" s="48"/>
      <c r="P91" s="58"/>
    </row>
    <row r="92" ht="16.5" customHeight="1">
      <c r="B92" s="65">
        <v>14.0</v>
      </c>
      <c r="C92" s="66" t="s">
        <v>159</v>
      </c>
      <c r="D92" s="66" t="s">
        <v>19</v>
      </c>
      <c r="E92" s="66" t="s">
        <v>66</v>
      </c>
      <c r="F92" s="66" t="s">
        <v>67</v>
      </c>
      <c r="G92" s="68" t="s">
        <v>160</v>
      </c>
      <c r="H92" s="36" t="s">
        <v>161</v>
      </c>
      <c r="I92" s="36" t="s">
        <v>34</v>
      </c>
      <c r="J92" s="57">
        <v>42471.0</v>
      </c>
      <c r="K92" s="67">
        <v>42734.0</v>
      </c>
      <c r="L92" s="43" t="str">
        <f>+H107</f>
        <v>PROFESIONAL UNIVERSITARIO 219 -04</v>
      </c>
      <c r="M92" s="43" t="s">
        <v>42</v>
      </c>
      <c r="N92" s="54" t="s">
        <v>162</v>
      </c>
      <c r="O92" s="43">
        <v>3494520.0</v>
      </c>
      <c r="P92" s="55">
        <v>4105829.0</v>
      </c>
    </row>
    <row r="93" ht="16.5" customHeight="1">
      <c r="B93" s="58"/>
      <c r="C93" s="58"/>
      <c r="D93" s="58"/>
      <c r="E93" s="58"/>
      <c r="F93" s="58"/>
      <c r="G93" s="58"/>
      <c r="H93" s="36" t="s">
        <v>163</v>
      </c>
      <c r="I93" s="36" t="s">
        <v>164</v>
      </c>
      <c r="J93" s="57">
        <v>42083.0</v>
      </c>
      <c r="K93" s="67">
        <v>42319.0</v>
      </c>
      <c r="L93" s="58"/>
      <c r="M93" s="58"/>
      <c r="N93" s="58"/>
      <c r="O93" s="58"/>
      <c r="P93" s="58"/>
    </row>
    <row r="94" ht="16.5" customHeight="1">
      <c r="B94" s="58"/>
      <c r="C94" s="58"/>
      <c r="D94" s="58"/>
      <c r="E94" s="58"/>
      <c r="F94" s="58"/>
      <c r="G94" s="58"/>
      <c r="H94" s="36" t="s">
        <v>165</v>
      </c>
      <c r="I94" s="36" t="s">
        <v>166</v>
      </c>
      <c r="J94" s="57">
        <v>41779.0</v>
      </c>
      <c r="K94" s="67">
        <v>42004.0</v>
      </c>
      <c r="L94" s="58"/>
      <c r="M94" s="58"/>
      <c r="N94" s="58"/>
      <c r="O94" s="58"/>
      <c r="P94" s="58"/>
    </row>
    <row r="95">
      <c r="B95" s="58"/>
      <c r="C95" s="58"/>
      <c r="D95" s="58"/>
      <c r="E95" s="58"/>
      <c r="F95" s="58"/>
      <c r="G95" s="58"/>
      <c r="H95" s="36" t="s">
        <v>167</v>
      </c>
      <c r="I95" s="36" t="s">
        <v>168</v>
      </c>
      <c r="J95" s="57">
        <v>41291.0</v>
      </c>
      <c r="K95" s="67">
        <v>41655.0</v>
      </c>
      <c r="L95" s="58"/>
      <c r="M95" s="58"/>
      <c r="N95" s="58"/>
      <c r="O95" s="58"/>
      <c r="P95" s="58"/>
    </row>
    <row r="96">
      <c r="B96" s="58"/>
      <c r="C96" s="58"/>
      <c r="D96" s="58"/>
      <c r="E96" s="58"/>
      <c r="F96" s="58"/>
      <c r="G96" s="58"/>
      <c r="H96" s="36" t="s">
        <v>169</v>
      </c>
      <c r="I96" s="36" t="s">
        <v>168</v>
      </c>
      <c r="J96" s="57">
        <v>41244.0</v>
      </c>
      <c r="K96" s="67">
        <v>41289.0</v>
      </c>
      <c r="L96" s="58"/>
      <c r="M96" s="58"/>
      <c r="N96" s="58"/>
      <c r="O96" s="58"/>
      <c r="P96" s="58"/>
    </row>
    <row r="97">
      <c r="B97" s="58"/>
      <c r="C97" s="58"/>
      <c r="D97" s="58"/>
      <c r="E97" s="58"/>
      <c r="F97" s="58"/>
      <c r="G97" s="58"/>
      <c r="H97" s="36" t="str">
        <f>+H93</f>
        <v>SERVICIOS PROFESIONALES</v>
      </c>
      <c r="I97" s="36" t="s">
        <v>164</v>
      </c>
      <c r="J97" s="57">
        <v>41165.0</v>
      </c>
      <c r="K97" s="67">
        <v>41243.0</v>
      </c>
      <c r="L97" s="58"/>
      <c r="M97" s="58"/>
      <c r="N97" s="58"/>
      <c r="O97" s="58"/>
      <c r="P97" s="58"/>
    </row>
    <row r="98" ht="16.5" customHeight="1">
      <c r="B98" s="58"/>
      <c r="C98" s="58"/>
      <c r="D98" s="58"/>
      <c r="E98" s="58"/>
      <c r="F98" s="58"/>
      <c r="G98" s="58"/>
      <c r="H98" s="36" t="str">
        <f>+H97</f>
        <v>SERVICIOS PROFESIONALES</v>
      </c>
      <c r="I98" s="36" t="s">
        <v>164</v>
      </c>
      <c r="J98" s="57">
        <v>41030.0</v>
      </c>
      <c r="K98" s="67">
        <v>41164.0</v>
      </c>
      <c r="L98" s="58"/>
      <c r="M98" s="58"/>
      <c r="N98" s="58"/>
      <c r="O98" s="58"/>
      <c r="P98" s="58"/>
    </row>
    <row r="99" ht="16.5" customHeight="1">
      <c r="B99" s="58"/>
      <c r="C99" s="58"/>
      <c r="D99" s="58"/>
      <c r="E99" s="58"/>
      <c r="F99" s="58"/>
      <c r="G99" s="58"/>
      <c r="H99" s="36" t="s">
        <v>170</v>
      </c>
      <c r="I99" s="36" t="s">
        <v>168</v>
      </c>
      <c r="J99" s="57">
        <v>40974.0</v>
      </c>
      <c r="K99" s="67">
        <v>41029.0</v>
      </c>
      <c r="L99" s="58"/>
      <c r="M99" s="58"/>
      <c r="N99" s="58"/>
      <c r="O99" s="58"/>
      <c r="P99" s="58"/>
    </row>
    <row r="100">
      <c r="B100" s="58"/>
      <c r="C100" s="58"/>
      <c r="D100" s="58"/>
      <c r="E100" s="58"/>
      <c r="F100" s="58"/>
      <c r="G100" s="58"/>
      <c r="H100" s="36" t="s">
        <v>171</v>
      </c>
      <c r="I100" s="36" t="s">
        <v>172</v>
      </c>
      <c r="J100" s="57">
        <v>40787.0</v>
      </c>
      <c r="K100" s="67">
        <v>40922.0</v>
      </c>
      <c r="L100" s="58"/>
      <c r="M100" s="58"/>
      <c r="N100" s="58"/>
      <c r="O100" s="58"/>
      <c r="P100" s="58"/>
    </row>
    <row r="101">
      <c r="B101" s="58"/>
      <c r="C101" s="58"/>
      <c r="D101" s="58"/>
      <c r="E101" s="58"/>
      <c r="F101" s="58"/>
      <c r="G101" s="58"/>
      <c r="H101" s="36" t="str">
        <f>+H97</f>
        <v>SERVICIOS PROFESIONALES</v>
      </c>
      <c r="I101" s="36" t="s">
        <v>164</v>
      </c>
      <c r="J101" s="57">
        <v>40646.0</v>
      </c>
      <c r="K101" s="67">
        <v>40785.0</v>
      </c>
      <c r="L101" s="58"/>
      <c r="M101" s="58"/>
      <c r="N101" s="58"/>
      <c r="O101" s="58"/>
      <c r="P101" s="58"/>
    </row>
    <row r="102">
      <c r="B102" s="58"/>
      <c r="C102" s="58"/>
      <c r="D102" s="58"/>
      <c r="E102" s="58"/>
      <c r="F102" s="58"/>
      <c r="G102" s="58"/>
      <c r="H102" s="36" t="s">
        <v>173</v>
      </c>
      <c r="I102" s="36" t="s">
        <v>174</v>
      </c>
      <c r="J102" s="57">
        <v>40479.0</v>
      </c>
      <c r="K102" s="67">
        <v>40587.0</v>
      </c>
      <c r="L102" s="58"/>
      <c r="M102" s="58"/>
      <c r="N102" s="58"/>
      <c r="O102" s="58"/>
      <c r="P102" s="58"/>
    </row>
    <row r="103">
      <c r="B103" s="58"/>
      <c r="C103" s="58"/>
      <c r="D103" s="58"/>
      <c r="E103" s="58"/>
      <c r="F103" s="58"/>
      <c r="G103" s="58"/>
      <c r="H103" s="36" t="str">
        <f>+H102</f>
        <v>ASISTENTE DE CONTROL DE CALIDAD</v>
      </c>
      <c r="I103" s="36" t="s">
        <v>174</v>
      </c>
      <c r="J103" s="57">
        <v>40259.0</v>
      </c>
      <c r="K103" s="67">
        <v>40433.0</v>
      </c>
      <c r="L103" s="58"/>
      <c r="M103" s="58"/>
      <c r="N103" s="58"/>
      <c r="O103" s="58"/>
      <c r="P103" s="58"/>
    </row>
    <row r="104">
      <c r="B104" s="58"/>
      <c r="C104" s="58"/>
      <c r="D104" s="58"/>
      <c r="E104" s="58"/>
      <c r="F104" s="58"/>
      <c r="G104" s="58"/>
      <c r="H104" s="36" t="s">
        <v>175</v>
      </c>
      <c r="I104" s="36" t="s">
        <v>176</v>
      </c>
      <c r="J104" s="57">
        <v>40018.0</v>
      </c>
      <c r="K104" s="67">
        <v>40256.0</v>
      </c>
      <c r="L104" s="58"/>
      <c r="M104" s="58"/>
      <c r="N104" s="58"/>
      <c r="O104" s="58"/>
      <c r="P104" s="58"/>
    </row>
    <row r="105">
      <c r="B105" s="58"/>
      <c r="C105" s="58"/>
      <c r="D105" s="58"/>
      <c r="E105" s="58"/>
      <c r="F105" s="58"/>
      <c r="G105" s="58"/>
      <c r="H105" s="36" t="str">
        <f>+H98</f>
        <v>SERVICIOS PROFESIONALES</v>
      </c>
      <c r="I105" s="36" t="s">
        <v>177</v>
      </c>
      <c r="J105" s="57">
        <v>39716.0</v>
      </c>
      <c r="K105" s="67">
        <v>40106.0</v>
      </c>
      <c r="L105" s="58"/>
      <c r="M105" s="58"/>
      <c r="N105" s="58"/>
      <c r="O105" s="58"/>
      <c r="P105" s="58"/>
    </row>
    <row r="106" ht="15.75" customHeight="1">
      <c r="B106" s="58"/>
      <c r="C106" s="58"/>
      <c r="D106" s="58"/>
      <c r="E106" s="58"/>
      <c r="F106" s="58"/>
      <c r="G106" s="58"/>
      <c r="H106" s="36" t="str">
        <f>+H105</f>
        <v>SERVICIOS PROFESIONALES</v>
      </c>
      <c r="I106" s="36" t="s">
        <v>178</v>
      </c>
      <c r="J106" s="57">
        <v>39637.0</v>
      </c>
      <c r="K106" s="67">
        <v>39715.0</v>
      </c>
      <c r="L106" s="58"/>
      <c r="M106" s="58"/>
      <c r="N106" s="58"/>
      <c r="O106" s="58"/>
      <c r="P106" s="58"/>
    </row>
    <row r="107" ht="15.75" customHeight="1">
      <c r="B107" s="48"/>
      <c r="C107" s="48"/>
      <c r="D107" s="48"/>
      <c r="E107" s="48"/>
      <c r="F107" s="48"/>
      <c r="G107" s="48"/>
      <c r="H107" s="36" t="s">
        <v>136</v>
      </c>
      <c r="I107" s="53" t="s">
        <v>34</v>
      </c>
      <c r="J107" s="37">
        <v>42753.0</v>
      </c>
      <c r="K107" s="37" t="s">
        <v>38</v>
      </c>
      <c r="L107" s="48"/>
      <c r="M107" s="48"/>
      <c r="N107" s="48"/>
      <c r="O107" s="48"/>
      <c r="P107" s="48"/>
    </row>
    <row r="108" ht="15.75" customHeight="1">
      <c r="B108" s="65">
        <v>15.0</v>
      </c>
      <c r="C108" s="43" t="s">
        <v>179</v>
      </c>
      <c r="D108" s="66" t="s">
        <v>19</v>
      </c>
      <c r="E108" s="66" t="s">
        <v>180</v>
      </c>
      <c r="F108" s="66" t="s">
        <v>181</v>
      </c>
      <c r="G108" s="66" t="s">
        <v>70</v>
      </c>
      <c r="H108" s="36" t="s">
        <v>182</v>
      </c>
      <c r="I108" s="36" t="s">
        <v>34</v>
      </c>
      <c r="J108" s="57">
        <v>41577.0</v>
      </c>
      <c r="K108" s="67">
        <v>41637.0</v>
      </c>
      <c r="L108" s="43" t="str">
        <f>+H114</f>
        <v>PROFESIONAL UNIVERSITARIO 219 -01</v>
      </c>
      <c r="M108" s="43" t="s">
        <v>42</v>
      </c>
      <c r="N108" s="54" t="s">
        <v>183</v>
      </c>
      <c r="O108" s="43">
        <v>3494520.0</v>
      </c>
      <c r="P108" s="55">
        <v>3083641.0</v>
      </c>
    </row>
    <row r="109" ht="15.75" customHeight="1">
      <c r="B109" s="58"/>
      <c r="C109" s="58"/>
      <c r="D109" s="58"/>
      <c r="E109" s="58"/>
      <c r="F109" s="58"/>
      <c r="G109" s="58"/>
      <c r="H109" s="36" t="s">
        <v>182</v>
      </c>
      <c r="I109" s="36" t="s">
        <v>34</v>
      </c>
      <c r="J109" s="57">
        <v>41480.0</v>
      </c>
      <c r="K109" s="67">
        <v>41571.0</v>
      </c>
      <c r="L109" s="58"/>
      <c r="M109" s="58"/>
      <c r="N109" s="58"/>
      <c r="O109" s="58"/>
      <c r="P109" s="58"/>
    </row>
    <row r="110" ht="15.75" customHeight="1">
      <c r="B110" s="58"/>
      <c r="C110" s="58"/>
      <c r="D110" s="58"/>
      <c r="E110" s="58"/>
      <c r="F110" s="58"/>
      <c r="G110" s="58"/>
      <c r="H110" s="36" t="s">
        <v>182</v>
      </c>
      <c r="I110" s="36" t="s">
        <v>34</v>
      </c>
      <c r="J110" s="57">
        <v>41654.0</v>
      </c>
      <c r="K110" s="67">
        <v>41926.0</v>
      </c>
      <c r="L110" s="58"/>
      <c r="M110" s="58"/>
      <c r="N110" s="58"/>
      <c r="O110" s="58"/>
      <c r="P110" s="58"/>
    </row>
    <row r="111" ht="15.75" customHeight="1">
      <c r="B111" s="58"/>
      <c r="C111" s="58"/>
      <c r="D111" s="58"/>
      <c r="E111" s="58"/>
      <c r="F111" s="58"/>
      <c r="G111" s="58"/>
      <c r="H111" s="36" t="s">
        <v>182</v>
      </c>
      <c r="I111" s="36" t="s">
        <v>34</v>
      </c>
      <c r="J111" s="57">
        <v>42035.0</v>
      </c>
      <c r="K111" s="67">
        <v>42399.0</v>
      </c>
      <c r="L111" s="58"/>
      <c r="M111" s="58"/>
      <c r="N111" s="58"/>
      <c r="O111" s="58"/>
      <c r="P111" s="58"/>
    </row>
    <row r="112" ht="15.75" customHeight="1">
      <c r="B112" s="58"/>
      <c r="C112" s="58"/>
      <c r="D112" s="58"/>
      <c r="E112" s="58"/>
      <c r="F112" s="58"/>
      <c r="G112" s="58"/>
      <c r="H112" s="36" t="s">
        <v>182</v>
      </c>
      <c r="I112" s="36" t="s">
        <v>184</v>
      </c>
      <c r="J112" s="57">
        <v>41354.0</v>
      </c>
      <c r="K112" s="67">
        <v>41441.0</v>
      </c>
      <c r="L112" s="58"/>
      <c r="M112" s="58"/>
      <c r="N112" s="58"/>
      <c r="O112" s="58"/>
      <c r="P112" s="58"/>
    </row>
    <row r="113" ht="17.25" customHeight="1">
      <c r="B113" s="58"/>
      <c r="C113" s="58"/>
      <c r="D113" s="58"/>
      <c r="E113" s="58"/>
      <c r="F113" s="58"/>
      <c r="G113" s="58"/>
      <c r="H113" s="36" t="s">
        <v>182</v>
      </c>
      <c r="I113" s="36" t="s">
        <v>185</v>
      </c>
      <c r="J113" s="57">
        <v>41348.0</v>
      </c>
      <c r="K113" s="67">
        <v>41479.0</v>
      </c>
      <c r="L113" s="58"/>
      <c r="M113" s="58"/>
      <c r="N113" s="58"/>
      <c r="O113" s="58"/>
      <c r="P113" s="58"/>
    </row>
    <row r="114" ht="17.25" customHeight="1">
      <c r="B114" s="48"/>
      <c r="C114" s="48"/>
      <c r="D114" s="48"/>
      <c r="E114" s="48"/>
      <c r="F114" s="48"/>
      <c r="G114" s="48"/>
      <c r="H114" s="36" t="s">
        <v>186</v>
      </c>
      <c r="I114" s="53" t="s">
        <v>34</v>
      </c>
      <c r="J114" s="37">
        <v>42751.0</v>
      </c>
      <c r="K114" s="37" t="s">
        <v>38</v>
      </c>
      <c r="L114" s="48"/>
      <c r="M114" s="48"/>
      <c r="N114" s="48"/>
      <c r="O114" s="48"/>
      <c r="P114" s="58"/>
    </row>
    <row r="115" ht="15.75" customHeight="1">
      <c r="B115" s="65">
        <v>16.0</v>
      </c>
      <c r="C115" s="68" t="s">
        <v>187</v>
      </c>
      <c r="D115" s="66" t="s">
        <v>19</v>
      </c>
      <c r="E115" s="66" t="s">
        <v>40</v>
      </c>
      <c r="F115" s="66" t="str">
        <f>+E115</f>
        <v>BOGOTA D.C</v>
      </c>
      <c r="G115" s="66" t="s">
        <v>70</v>
      </c>
      <c r="H115" s="53" t="s">
        <v>188</v>
      </c>
      <c r="I115" s="36" t="s">
        <v>176</v>
      </c>
      <c r="J115" s="71">
        <v>40604.0</v>
      </c>
      <c r="K115" s="71">
        <v>40940.0</v>
      </c>
      <c r="L115" s="43" t="str">
        <f>+H124</f>
        <v>PROFESIONAL ESPECIALIZADO 222 - 05</v>
      </c>
      <c r="M115" s="43" t="s">
        <v>189</v>
      </c>
      <c r="N115" s="54" t="s">
        <v>190</v>
      </c>
      <c r="O115" s="43">
        <v>3494520.0</v>
      </c>
      <c r="P115" s="55">
        <v>4305720.0</v>
      </c>
    </row>
    <row r="116" ht="15.75" customHeight="1">
      <c r="B116" s="58"/>
      <c r="C116" s="58"/>
      <c r="D116" s="58"/>
      <c r="E116" s="58"/>
      <c r="F116" s="58"/>
      <c r="G116" s="58"/>
      <c r="H116" s="53" t="s">
        <v>191</v>
      </c>
      <c r="I116" s="36" t="s">
        <v>176</v>
      </c>
      <c r="J116" s="71">
        <v>40946.0</v>
      </c>
      <c r="K116" s="71">
        <v>41035.0</v>
      </c>
      <c r="L116" s="58"/>
      <c r="M116" s="58"/>
      <c r="N116" s="58"/>
      <c r="O116" s="58"/>
      <c r="P116" s="58"/>
    </row>
    <row r="117" ht="15.75" customHeight="1">
      <c r="B117" s="58"/>
      <c r="C117" s="58"/>
      <c r="D117" s="58"/>
      <c r="E117" s="58"/>
      <c r="F117" s="58"/>
      <c r="G117" s="58"/>
      <c r="H117" s="53" t="s">
        <v>192</v>
      </c>
      <c r="I117" s="36" t="s">
        <v>176</v>
      </c>
      <c r="J117" s="71">
        <v>41039.0</v>
      </c>
      <c r="K117" s="71">
        <v>41314.0</v>
      </c>
      <c r="L117" s="58"/>
      <c r="M117" s="58"/>
      <c r="N117" s="58"/>
      <c r="O117" s="58"/>
      <c r="P117" s="58"/>
    </row>
    <row r="118" ht="15.75" customHeight="1">
      <c r="B118" s="58"/>
      <c r="C118" s="58"/>
      <c r="D118" s="58"/>
      <c r="E118" s="58"/>
      <c r="F118" s="58"/>
      <c r="G118" s="58"/>
      <c r="H118" s="53" t="s">
        <v>193</v>
      </c>
      <c r="I118" s="36" t="s">
        <v>176</v>
      </c>
      <c r="J118" s="71">
        <v>41029.0</v>
      </c>
      <c r="K118" s="71">
        <v>41303.0</v>
      </c>
      <c r="L118" s="58"/>
      <c r="M118" s="58"/>
      <c r="N118" s="58"/>
      <c r="O118" s="58"/>
      <c r="P118" s="58"/>
    </row>
    <row r="119" ht="15.75" customHeight="1">
      <c r="B119" s="58"/>
      <c r="C119" s="58"/>
      <c r="D119" s="58"/>
      <c r="E119" s="58"/>
      <c r="F119" s="58"/>
      <c r="G119" s="58"/>
      <c r="H119" s="53" t="s">
        <v>194</v>
      </c>
      <c r="I119" s="36" t="s">
        <v>176</v>
      </c>
      <c r="J119" s="71">
        <v>41315.0</v>
      </c>
      <c r="K119" s="71">
        <v>41679.0</v>
      </c>
      <c r="L119" s="58"/>
      <c r="M119" s="58"/>
      <c r="N119" s="58"/>
      <c r="O119" s="58"/>
      <c r="P119" s="58"/>
    </row>
    <row r="120" ht="15.75" customHeight="1">
      <c r="B120" s="58"/>
      <c r="C120" s="58"/>
      <c r="D120" s="58"/>
      <c r="E120" s="58"/>
      <c r="F120" s="58"/>
      <c r="G120" s="58"/>
      <c r="H120" s="53" t="s">
        <v>195</v>
      </c>
      <c r="I120" s="36" t="s">
        <v>176</v>
      </c>
      <c r="J120" s="71">
        <v>41680.0</v>
      </c>
      <c r="K120" s="71">
        <v>42028.0</v>
      </c>
      <c r="L120" s="58"/>
      <c r="M120" s="58"/>
      <c r="N120" s="58"/>
      <c r="O120" s="58"/>
      <c r="P120" s="58"/>
    </row>
    <row r="121" ht="15.75" customHeight="1">
      <c r="B121" s="58"/>
      <c r="C121" s="58"/>
      <c r="D121" s="58"/>
      <c r="E121" s="58"/>
      <c r="F121" s="58"/>
      <c r="G121" s="58"/>
      <c r="H121" s="53" t="s">
        <v>196</v>
      </c>
      <c r="I121" s="36" t="s">
        <v>176</v>
      </c>
      <c r="J121" s="71">
        <v>42030.0</v>
      </c>
      <c r="K121" s="71">
        <v>42063.0</v>
      </c>
      <c r="L121" s="58"/>
      <c r="M121" s="58"/>
      <c r="N121" s="58"/>
      <c r="O121" s="58"/>
      <c r="P121" s="58"/>
    </row>
    <row r="122" ht="15.75" customHeight="1">
      <c r="B122" s="58"/>
      <c r="C122" s="58"/>
      <c r="D122" s="58"/>
      <c r="E122" s="58"/>
      <c r="F122" s="58"/>
      <c r="G122" s="58"/>
      <c r="H122" s="53" t="s">
        <v>197</v>
      </c>
      <c r="I122" s="36" t="s">
        <v>176</v>
      </c>
      <c r="J122" s="71">
        <v>42065.0</v>
      </c>
      <c r="K122" s="71">
        <v>42399.0</v>
      </c>
      <c r="L122" s="58"/>
      <c r="M122" s="58"/>
      <c r="N122" s="58"/>
      <c r="O122" s="58"/>
      <c r="P122" s="58"/>
    </row>
    <row r="123" ht="15.75" customHeight="1">
      <c r="B123" s="58"/>
      <c r="C123" s="58"/>
      <c r="D123" s="58"/>
      <c r="E123" s="58"/>
      <c r="F123" s="58"/>
      <c r="G123" s="58"/>
      <c r="H123" s="53" t="s">
        <v>198</v>
      </c>
      <c r="I123" s="36" t="s">
        <v>34</v>
      </c>
      <c r="J123" s="71">
        <v>42447.0</v>
      </c>
      <c r="K123" s="71">
        <v>42735.0</v>
      </c>
      <c r="L123" s="58"/>
      <c r="M123" s="58"/>
      <c r="N123" s="58"/>
      <c r="O123" s="58"/>
      <c r="P123" s="58"/>
    </row>
    <row r="124" ht="15.75" customHeight="1">
      <c r="B124" s="48"/>
      <c r="C124" s="48"/>
      <c r="D124" s="48"/>
      <c r="E124" s="48"/>
      <c r="F124" s="48"/>
      <c r="G124" s="48"/>
      <c r="H124" s="36" t="s">
        <v>199</v>
      </c>
      <c r="I124" s="53" t="s">
        <v>34</v>
      </c>
      <c r="J124" s="37">
        <v>42753.0</v>
      </c>
      <c r="K124" s="37" t="s">
        <v>38</v>
      </c>
      <c r="L124" s="48"/>
      <c r="M124" s="48"/>
      <c r="N124" s="48"/>
      <c r="O124" s="48"/>
      <c r="P124" s="48"/>
    </row>
    <row r="125">
      <c r="B125" s="65">
        <v>17.0</v>
      </c>
      <c r="C125" s="68" t="s">
        <v>200</v>
      </c>
      <c r="D125" s="66" t="s">
        <v>19</v>
      </c>
      <c r="E125" s="66" t="str">
        <f t="shared" ref="E125:F125" si="8">+E115</f>
        <v>BOGOTA D.C</v>
      </c>
      <c r="F125" s="66" t="str">
        <f t="shared" si="8"/>
        <v>BOGOTA D.C</v>
      </c>
      <c r="G125" s="66" t="s">
        <v>41</v>
      </c>
      <c r="H125" s="72" t="s">
        <v>163</v>
      </c>
      <c r="I125" s="72" t="s">
        <v>201</v>
      </c>
      <c r="J125" s="57">
        <v>40212.0</v>
      </c>
      <c r="K125" s="67">
        <v>40421.0</v>
      </c>
      <c r="L125" s="43" t="str">
        <f>+L115</f>
        <v>PROFESIONAL ESPECIALIZADO 222 - 05</v>
      </c>
      <c r="M125" s="43" t="s">
        <v>42</v>
      </c>
      <c r="N125" s="54" t="s">
        <v>202</v>
      </c>
      <c r="O125" s="43">
        <v>3494520.0</v>
      </c>
      <c r="P125" s="55">
        <v>4305720.0</v>
      </c>
    </row>
    <row r="126">
      <c r="B126" s="58"/>
      <c r="C126" s="58"/>
      <c r="D126" s="58"/>
      <c r="E126" s="58"/>
      <c r="F126" s="58"/>
      <c r="G126" s="58"/>
      <c r="H126" s="72" t="str">
        <f>+H125</f>
        <v>SERVICIOS PROFESIONALES</v>
      </c>
      <c r="I126" s="72" t="s">
        <v>203</v>
      </c>
      <c r="J126" s="57">
        <v>40407.0</v>
      </c>
      <c r="K126" s="67">
        <v>40561.0</v>
      </c>
      <c r="L126" s="58"/>
      <c r="M126" s="58"/>
      <c r="N126" s="58"/>
      <c r="O126" s="58"/>
      <c r="P126" s="58"/>
    </row>
    <row r="127">
      <c r="B127" s="58"/>
      <c r="C127" s="58"/>
      <c r="D127" s="58"/>
      <c r="E127" s="58"/>
      <c r="F127" s="58"/>
      <c r="G127" s="58"/>
      <c r="H127" s="72" t="s">
        <v>204</v>
      </c>
      <c r="I127" s="72" t="s">
        <v>71</v>
      </c>
      <c r="J127" s="57">
        <v>40625.0</v>
      </c>
      <c r="K127" s="67">
        <v>40785.0</v>
      </c>
      <c r="L127" s="58"/>
      <c r="M127" s="58"/>
      <c r="N127" s="58"/>
      <c r="O127" s="58"/>
      <c r="P127" s="58"/>
    </row>
    <row r="128">
      <c r="B128" s="58"/>
      <c r="C128" s="58"/>
      <c r="D128" s="58"/>
      <c r="E128" s="58"/>
      <c r="F128" s="58"/>
      <c r="G128" s="58"/>
      <c r="H128" s="72" t="s">
        <v>205</v>
      </c>
      <c r="I128" s="72" t="s">
        <v>206</v>
      </c>
      <c r="J128" s="57">
        <v>42048.0</v>
      </c>
      <c r="K128" s="67">
        <v>42395.0</v>
      </c>
      <c r="L128" s="58"/>
      <c r="M128" s="58"/>
      <c r="N128" s="58"/>
      <c r="O128" s="58"/>
      <c r="P128" s="58"/>
    </row>
    <row r="129">
      <c r="B129" s="58"/>
      <c r="C129" s="58"/>
      <c r="D129" s="58"/>
      <c r="E129" s="58"/>
      <c r="F129" s="58"/>
      <c r="G129" s="58"/>
      <c r="H129" s="72" t="s">
        <v>207</v>
      </c>
      <c r="I129" s="72" t="s">
        <v>206</v>
      </c>
      <c r="J129" s="57">
        <v>41891.0</v>
      </c>
      <c r="K129" s="67">
        <v>42043.0</v>
      </c>
      <c r="L129" s="58"/>
      <c r="M129" s="58"/>
      <c r="N129" s="58"/>
      <c r="O129" s="58"/>
      <c r="P129" s="58"/>
    </row>
    <row r="130">
      <c r="B130" s="58"/>
      <c r="C130" s="58"/>
      <c r="D130" s="58"/>
      <c r="E130" s="58"/>
      <c r="F130" s="58"/>
      <c r="G130" s="58"/>
      <c r="H130" s="72" t="s">
        <v>208</v>
      </c>
      <c r="I130" s="72" t="s">
        <v>206</v>
      </c>
      <c r="J130" s="57">
        <v>41614.0</v>
      </c>
      <c r="K130" s="67">
        <v>41887.0</v>
      </c>
      <c r="L130" s="58"/>
      <c r="M130" s="58"/>
      <c r="N130" s="58"/>
      <c r="O130" s="58"/>
      <c r="P130" s="58"/>
    </row>
    <row r="131">
      <c r="B131" s="58"/>
      <c r="C131" s="58"/>
      <c r="D131" s="58"/>
      <c r="E131" s="58"/>
      <c r="F131" s="58"/>
      <c r="G131" s="58"/>
      <c r="H131" s="72" t="s">
        <v>209</v>
      </c>
      <c r="I131" s="72" t="s">
        <v>206</v>
      </c>
      <c r="J131" s="57">
        <v>41351.0</v>
      </c>
      <c r="K131" s="67">
        <v>41595.0</v>
      </c>
      <c r="L131" s="58"/>
      <c r="M131" s="58"/>
      <c r="N131" s="58"/>
      <c r="O131" s="58"/>
      <c r="P131" s="58"/>
    </row>
    <row r="132">
      <c r="B132" s="58"/>
      <c r="C132" s="58"/>
      <c r="D132" s="58"/>
      <c r="E132" s="58"/>
      <c r="F132" s="58"/>
      <c r="G132" s="58"/>
      <c r="H132" s="72" t="s">
        <v>210</v>
      </c>
      <c r="I132" s="72" t="s">
        <v>206</v>
      </c>
      <c r="J132" s="57">
        <v>41150.0</v>
      </c>
      <c r="K132" s="67">
        <v>41340.0</v>
      </c>
      <c r="L132" s="58"/>
      <c r="M132" s="58"/>
      <c r="N132" s="58"/>
      <c r="O132" s="58"/>
      <c r="P132" s="58"/>
    </row>
    <row r="133">
      <c r="B133" s="58"/>
      <c r="C133" s="58"/>
      <c r="D133" s="58"/>
      <c r="E133" s="58"/>
      <c r="F133" s="58"/>
      <c r="G133" s="58"/>
      <c r="H133" s="72" t="s">
        <v>211</v>
      </c>
      <c r="I133" s="72" t="s">
        <v>206</v>
      </c>
      <c r="J133" s="57">
        <v>41023.0</v>
      </c>
      <c r="K133" s="67">
        <v>41144.0</v>
      </c>
      <c r="L133" s="58"/>
      <c r="M133" s="58"/>
      <c r="N133" s="58"/>
      <c r="O133" s="58"/>
      <c r="P133" s="58"/>
    </row>
    <row r="134">
      <c r="B134" s="58"/>
      <c r="C134" s="58"/>
      <c r="D134" s="58"/>
      <c r="E134" s="58"/>
      <c r="F134" s="58"/>
      <c r="G134" s="58"/>
      <c r="H134" s="72" t="s">
        <v>212</v>
      </c>
      <c r="I134" s="72" t="s">
        <v>206</v>
      </c>
      <c r="J134" s="57">
        <v>39568.0</v>
      </c>
      <c r="K134" s="67">
        <v>39932.0</v>
      </c>
      <c r="L134" s="58"/>
      <c r="M134" s="58"/>
      <c r="N134" s="58"/>
      <c r="O134" s="58"/>
      <c r="P134" s="58"/>
    </row>
    <row r="135">
      <c r="B135" s="58"/>
      <c r="C135" s="58"/>
      <c r="D135" s="58"/>
      <c r="E135" s="58"/>
      <c r="F135" s="58"/>
      <c r="G135" s="58"/>
      <c r="H135" s="72" t="s">
        <v>213</v>
      </c>
      <c r="I135" s="72" t="s">
        <v>206</v>
      </c>
      <c r="J135" s="57">
        <v>39211.0</v>
      </c>
      <c r="K135" s="67">
        <v>39546.0</v>
      </c>
      <c r="L135" s="58"/>
      <c r="M135" s="58"/>
      <c r="N135" s="58"/>
      <c r="O135" s="58"/>
      <c r="P135" s="58"/>
    </row>
    <row r="136">
      <c r="B136" s="58"/>
      <c r="C136" s="58"/>
      <c r="D136" s="58"/>
      <c r="E136" s="58"/>
      <c r="F136" s="58"/>
      <c r="G136" s="58"/>
      <c r="H136" s="72" t="s">
        <v>214</v>
      </c>
      <c r="I136" s="72" t="s">
        <v>206</v>
      </c>
      <c r="J136" s="57">
        <v>38719.0</v>
      </c>
      <c r="K136" s="67">
        <v>39113.0</v>
      </c>
      <c r="L136" s="58"/>
      <c r="M136" s="58"/>
      <c r="N136" s="58"/>
      <c r="O136" s="58"/>
      <c r="P136" s="58"/>
    </row>
    <row r="137">
      <c r="B137" s="48"/>
      <c r="C137" s="48"/>
      <c r="D137" s="48"/>
      <c r="E137" s="48"/>
      <c r="F137" s="48"/>
      <c r="G137" s="48"/>
      <c r="H137" s="36" t="str">
        <f>+H124</f>
        <v>PROFESIONAL ESPECIALIZADO 222 - 05</v>
      </c>
      <c r="I137" s="53" t="s">
        <v>34</v>
      </c>
      <c r="J137" s="37">
        <v>42753.0</v>
      </c>
      <c r="K137" s="37" t="s">
        <v>38</v>
      </c>
      <c r="L137" s="48"/>
      <c r="M137" s="48"/>
      <c r="N137" s="48"/>
      <c r="O137" s="48"/>
      <c r="P137" s="48"/>
    </row>
    <row r="138" ht="15.75" customHeight="1">
      <c r="B138" s="73">
        <v>18.0</v>
      </c>
      <c r="C138" s="68" t="s">
        <v>215</v>
      </c>
      <c r="D138" s="68" t="s">
        <v>19</v>
      </c>
      <c r="E138" s="68" t="s">
        <v>40</v>
      </c>
      <c r="F138" s="68" t="s">
        <v>40</v>
      </c>
      <c r="G138" s="68" t="s">
        <v>53</v>
      </c>
      <c r="H138" s="36" t="s">
        <v>216</v>
      </c>
      <c r="I138" s="36" t="s">
        <v>217</v>
      </c>
      <c r="J138" s="57">
        <v>39952.0</v>
      </c>
      <c r="K138" s="67">
        <v>40255.0</v>
      </c>
      <c r="L138" s="43" t="str">
        <f>+H146</f>
        <v>PROFESIONAL ESPECIALIZADO 222 - 05</v>
      </c>
      <c r="M138" s="43" t="str">
        <f>+M125</f>
        <v>DIRECCION DE REASENTAMIENTOS</v>
      </c>
      <c r="N138" s="54" t="s">
        <v>218</v>
      </c>
      <c r="O138" s="43">
        <v>3494520.0</v>
      </c>
      <c r="P138" s="55">
        <v>4305720.0</v>
      </c>
    </row>
    <row r="139" ht="15.75" customHeight="1">
      <c r="B139" s="58"/>
      <c r="C139" s="58"/>
      <c r="D139" s="58"/>
      <c r="E139" s="58"/>
      <c r="F139" s="58"/>
      <c r="G139" s="58"/>
      <c r="H139" s="36" t="s">
        <v>219</v>
      </c>
      <c r="I139" s="36" t="s">
        <v>217</v>
      </c>
      <c r="J139" s="57">
        <v>40256.0</v>
      </c>
      <c r="K139" s="67">
        <v>40359.0</v>
      </c>
      <c r="L139" s="58"/>
      <c r="M139" s="58"/>
      <c r="N139" s="58"/>
      <c r="O139" s="58"/>
      <c r="P139" s="58"/>
    </row>
    <row r="140" ht="15.75" customHeight="1">
      <c r="B140" s="58"/>
      <c r="C140" s="58"/>
      <c r="D140" s="58"/>
      <c r="E140" s="58"/>
      <c r="F140" s="58"/>
      <c r="G140" s="58"/>
      <c r="H140" s="36" t="s">
        <v>220</v>
      </c>
      <c r="I140" s="36" t="s">
        <v>217</v>
      </c>
      <c r="J140" s="57">
        <v>40375.0</v>
      </c>
      <c r="K140" s="67">
        <v>40617.0</v>
      </c>
      <c r="L140" s="58"/>
      <c r="M140" s="58"/>
      <c r="N140" s="58"/>
      <c r="O140" s="58"/>
      <c r="P140" s="58"/>
    </row>
    <row r="141" ht="15.75" customHeight="1">
      <c r="B141" s="58"/>
      <c r="C141" s="58"/>
      <c r="D141" s="58"/>
      <c r="E141" s="58"/>
      <c r="F141" s="58"/>
      <c r="G141" s="58"/>
      <c r="H141" s="36" t="s">
        <v>221</v>
      </c>
      <c r="I141" s="36" t="s">
        <v>217</v>
      </c>
      <c r="J141" s="57">
        <v>40634.0</v>
      </c>
      <c r="K141" s="67">
        <v>40968.0</v>
      </c>
      <c r="L141" s="58"/>
      <c r="M141" s="58"/>
      <c r="N141" s="58"/>
      <c r="O141" s="58"/>
      <c r="P141" s="58"/>
    </row>
    <row r="142" ht="15.75" customHeight="1">
      <c r="B142" s="58"/>
      <c r="C142" s="58"/>
      <c r="D142" s="58"/>
      <c r="E142" s="58"/>
      <c r="F142" s="58"/>
      <c r="G142" s="58"/>
      <c r="H142" s="36" t="s">
        <v>222</v>
      </c>
      <c r="I142" s="36" t="s">
        <v>223</v>
      </c>
      <c r="J142" s="57">
        <v>41029.0</v>
      </c>
      <c r="K142" s="67">
        <v>41274.0</v>
      </c>
      <c r="L142" s="58"/>
      <c r="M142" s="58"/>
      <c r="N142" s="58"/>
      <c r="O142" s="58"/>
      <c r="P142" s="58"/>
    </row>
    <row r="143" ht="15.75" customHeight="1">
      <c r="B143" s="58"/>
      <c r="C143" s="58"/>
      <c r="D143" s="58"/>
      <c r="E143" s="58"/>
      <c r="F143" s="58"/>
      <c r="G143" s="58"/>
      <c r="H143" s="36" t="s">
        <v>224</v>
      </c>
      <c r="I143" s="36" t="s">
        <v>225</v>
      </c>
      <c r="J143" s="59">
        <v>41345.0</v>
      </c>
      <c r="K143" s="67">
        <v>41634.0</v>
      </c>
      <c r="L143" s="58"/>
      <c r="M143" s="58"/>
      <c r="N143" s="58"/>
      <c r="O143" s="58"/>
      <c r="P143" s="58"/>
    </row>
    <row r="144" ht="15.75" customHeight="1">
      <c r="B144" s="58"/>
      <c r="C144" s="58"/>
      <c r="D144" s="58"/>
      <c r="E144" s="58"/>
      <c r="F144" s="58"/>
      <c r="G144" s="58"/>
      <c r="H144" s="36" t="s">
        <v>226</v>
      </c>
      <c r="I144" s="36" t="s">
        <v>206</v>
      </c>
      <c r="J144" s="57">
        <v>41626.0</v>
      </c>
      <c r="K144" s="67">
        <v>41899.0</v>
      </c>
      <c r="L144" s="58"/>
      <c r="M144" s="58"/>
      <c r="N144" s="58"/>
      <c r="O144" s="58"/>
      <c r="P144" s="58"/>
    </row>
    <row r="145" ht="15.75" customHeight="1">
      <c r="B145" s="58"/>
      <c r="C145" s="58"/>
      <c r="D145" s="58"/>
      <c r="E145" s="58"/>
      <c r="F145" s="58"/>
      <c r="G145" s="58"/>
      <c r="H145" s="36" t="str">
        <f>+H137</f>
        <v>PROFESIONAL ESPECIALIZADO 222 - 05</v>
      </c>
      <c r="I145" s="36" t="s">
        <v>34</v>
      </c>
      <c r="J145" s="57">
        <v>41518.0</v>
      </c>
      <c r="K145" s="67">
        <v>42551.0</v>
      </c>
      <c r="L145" s="58"/>
      <c r="M145" s="58"/>
      <c r="N145" s="58"/>
      <c r="O145" s="58"/>
      <c r="P145" s="58"/>
    </row>
    <row r="146" ht="15.75" customHeight="1">
      <c r="B146" s="48"/>
      <c r="C146" s="48"/>
      <c r="D146" s="48"/>
      <c r="E146" s="48"/>
      <c r="F146" s="48"/>
      <c r="G146" s="48"/>
      <c r="H146" s="36" t="str">
        <f t="shared" ref="H146:I146" si="9">+H145</f>
        <v>PROFESIONAL ESPECIALIZADO 222 - 05</v>
      </c>
      <c r="I146" s="53" t="str">
        <f t="shared" si="9"/>
        <v>CAJA DE LA VIVIENDA POPULAR</v>
      </c>
      <c r="J146" s="37">
        <v>42751.0</v>
      </c>
      <c r="K146" s="37" t="s">
        <v>38</v>
      </c>
      <c r="L146" s="48"/>
      <c r="M146" s="48"/>
      <c r="N146" s="48"/>
      <c r="O146" s="48"/>
      <c r="P146" s="58"/>
    </row>
    <row r="147" ht="15.75" customHeight="1">
      <c r="B147" s="65">
        <v>19.0</v>
      </c>
      <c r="C147" s="68" t="s">
        <v>227</v>
      </c>
      <c r="D147" s="66" t="s">
        <v>19</v>
      </c>
      <c r="E147" s="66" t="str">
        <f t="shared" ref="E147:F147" si="10">+E138</f>
        <v>BOGOTA D.C</v>
      </c>
      <c r="F147" s="66" t="str">
        <f t="shared" si="10"/>
        <v>BOGOTA D.C</v>
      </c>
      <c r="G147" s="68" t="s">
        <v>228</v>
      </c>
      <c r="H147" s="36" t="s">
        <v>229</v>
      </c>
      <c r="I147" s="53" t="s">
        <v>230</v>
      </c>
      <c r="J147" s="57">
        <v>39846.0</v>
      </c>
      <c r="K147" s="67">
        <v>42580.0</v>
      </c>
      <c r="L147" s="43" t="str">
        <f>+H148</f>
        <v>PROFESIONAL UNIVERSITARIO 219 - 04</v>
      </c>
      <c r="M147" s="43" t="str">
        <f>+M138</f>
        <v>DIRECCION DE REASENTAMIENTOS</v>
      </c>
      <c r="N147" s="54" t="s">
        <v>231</v>
      </c>
      <c r="O147" s="43">
        <v>3494520.0</v>
      </c>
      <c r="P147" s="55">
        <v>4105829.0</v>
      </c>
    </row>
    <row r="148" ht="15.75" customHeight="1">
      <c r="B148" s="48"/>
      <c r="C148" s="48"/>
      <c r="D148" s="48"/>
      <c r="E148" s="48"/>
      <c r="F148" s="48"/>
      <c r="G148" s="48"/>
      <c r="H148" s="53" t="s">
        <v>104</v>
      </c>
      <c r="I148" s="53" t="s">
        <v>34</v>
      </c>
      <c r="J148" s="37" t="s">
        <v>232</v>
      </c>
      <c r="K148" s="37" t="s">
        <v>38</v>
      </c>
      <c r="L148" s="48"/>
      <c r="M148" s="48"/>
      <c r="N148" s="48"/>
      <c r="O148" s="48"/>
      <c r="P148" s="58"/>
    </row>
    <row r="149" ht="15.75" customHeight="1">
      <c r="B149" s="73">
        <v>20.0</v>
      </c>
      <c r="C149" s="68" t="s">
        <v>233</v>
      </c>
      <c r="D149" s="68" t="s">
        <v>19</v>
      </c>
      <c r="E149" s="68" t="s">
        <v>30</v>
      </c>
      <c r="F149" s="68" t="s">
        <v>234</v>
      </c>
      <c r="G149" s="68" t="s">
        <v>70</v>
      </c>
      <c r="H149" s="36" t="s">
        <v>235</v>
      </c>
      <c r="I149" s="53" t="s">
        <v>236</v>
      </c>
      <c r="J149" s="57">
        <v>40624.0</v>
      </c>
      <c r="K149" s="67">
        <v>40707.0</v>
      </c>
      <c r="L149" s="43" t="str">
        <f>+H163</f>
        <v>PROFESIONAL UNIVERSITARIO  219 - 04</v>
      </c>
      <c r="M149" s="43" t="str">
        <f>+M147</f>
        <v>DIRECCION DE REASENTAMIENTOS</v>
      </c>
      <c r="N149" s="54" t="s">
        <v>237</v>
      </c>
      <c r="O149" s="43">
        <v>3494520.0</v>
      </c>
      <c r="P149" s="55">
        <v>4105829.0</v>
      </c>
    </row>
    <row r="150" ht="17.25" customHeight="1">
      <c r="B150" s="58"/>
      <c r="C150" s="58"/>
      <c r="D150" s="58"/>
      <c r="E150" s="58"/>
      <c r="F150" s="58"/>
      <c r="G150" s="58"/>
      <c r="H150" s="36" t="s">
        <v>238</v>
      </c>
      <c r="I150" s="53" t="s">
        <v>236</v>
      </c>
      <c r="J150" s="57">
        <v>40410.0</v>
      </c>
      <c r="K150" s="67">
        <v>40621.0</v>
      </c>
      <c r="L150" s="58"/>
      <c r="M150" s="58"/>
      <c r="N150" s="58"/>
      <c r="O150" s="58"/>
      <c r="P150" s="58"/>
    </row>
    <row r="151" ht="17.25" customHeight="1">
      <c r="B151" s="58"/>
      <c r="C151" s="58"/>
      <c r="D151" s="58"/>
      <c r="E151" s="58"/>
      <c r="F151" s="58"/>
      <c r="G151" s="58"/>
      <c r="H151" s="36" t="s">
        <v>239</v>
      </c>
      <c r="I151" s="53" t="s">
        <v>236</v>
      </c>
      <c r="J151" s="57">
        <v>40150.0</v>
      </c>
      <c r="K151" s="67">
        <v>40389.0</v>
      </c>
      <c r="L151" s="58"/>
      <c r="M151" s="58"/>
      <c r="N151" s="58"/>
      <c r="O151" s="58"/>
      <c r="P151" s="58"/>
    </row>
    <row r="152" ht="17.25" customHeight="1">
      <c r="B152" s="58"/>
      <c r="C152" s="58"/>
      <c r="D152" s="58"/>
      <c r="E152" s="58"/>
      <c r="F152" s="58"/>
      <c r="G152" s="58"/>
      <c r="H152" s="36" t="str">
        <f>+H106</f>
        <v>SERVICIOS PROFESIONALES</v>
      </c>
      <c r="I152" s="53" t="s">
        <v>240</v>
      </c>
      <c r="J152" s="57">
        <v>41365.0</v>
      </c>
      <c r="K152" s="67">
        <v>41455.0</v>
      </c>
      <c r="L152" s="58"/>
      <c r="M152" s="58"/>
      <c r="N152" s="58"/>
      <c r="O152" s="58"/>
      <c r="P152" s="58"/>
    </row>
    <row r="153" ht="17.25" customHeight="1">
      <c r="B153" s="58"/>
      <c r="C153" s="58"/>
      <c r="D153" s="58"/>
      <c r="E153" s="58"/>
      <c r="F153" s="58"/>
      <c r="G153" s="58"/>
      <c r="H153" s="36" t="str">
        <f>+H152</f>
        <v>SERVICIOS PROFESIONALES</v>
      </c>
      <c r="I153" s="53" t="s">
        <v>240</v>
      </c>
      <c r="J153" s="57">
        <v>41122.0</v>
      </c>
      <c r="K153" s="67">
        <v>41243.0</v>
      </c>
      <c r="L153" s="58"/>
      <c r="M153" s="58"/>
      <c r="N153" s="58"/>
      <c r="O153" s="58"/>
      <c r="P153" s="58"/>
    </row>
    <row r="154" ht="17.25" customHeight="1">
      <c r="B154" s="58"/>
      <c r="C154" s="58"/>
      <c r="D154" s="58"/>
      <c r="E154" s="58"/>
      <c r="F154" s="58"/>
      <c r="G154" s="58"/>
      <c r="H154" s="36" t="s">
        <v>241</v>
      </c>
      <c r="I154" s="53" t="s">
        <v>242</v>
      </c>
      <c r="J154" s="57">
        <v>40940.0</v>
      </c>
      <c r="K154" s="67">
        <v>40999.0</v>
      </c>
      <c r="L154" s="58"/>
      <c r="M154" s="58"/>
      <c r="N154" s="58"/>
      <c r="O154" s="58"/>
      <c r="P154" s="58"/>
    </row>
    <row r="155" ht="17.25" customHeight="1">
      <c r="B155" s="58"/>
      <c r="C155" s="58"/>
      <c r="D155" s="58"/>
      <c r="E155" s="58"/>
      <c r="F155" s="58"/>
      <c r="G155" s="58"/>
      <c r="H155" s="36" t="s">
        <v>243</v>
      </c>
      <c r="I155" s="53" t="s">
        <v>242</v>
      </c>
      <c r="J155" s="57">
        <v>40990.0</v>
      </c>
      <c r="K155" s="67">
        <v>41050.0</v>
      </c>
      <c r="L155" s="58"/>
      <c r="M155" s="58"/>
      <c r="N155" s="58"/>
      <c r="O155" s="58"/>
      <c r="P155" s="58"/>
    </row>
    <row r="156" ht="17.25" customHeight="1">
      <c r="B156" s="58"/>
      <c r="C156" s="58"/>
      <c r="D156" s="58"/>
      <c r="E156" s="58"/>
      <c r="F156" s="58"/>
      <c r="G156" s="58"/>
      <c r="H156" s="36" t="s">
        <v>244</v>
      </c>
      <c r="I156" s="53" t="s">
        <v>242</v>
      </c>
      <c r="J156" s="57">
        <v>41100.0</v>
      </c>
      <c r="K156" s="67">
        <v>41191.0</v>
      </c>
      <c r="L156" s="58"/>
      <c r="M156" s="58"/>
      <c r="N156" s="58"/>
      <c r="O156" s="58"/>
      <c r="P156" s="58"/>
    </row>
    <row r="157" ht="17.25" customHeight="1">
      <c r="B157" s="58"/>
      <c r="C157" s="58"/>
      <c r="D157" s="58"/>
      <c r="E157" s="58"/>
      <c r="F157" s="58"/>
      <c r="G157" s="58"/>
      <c r="H157" s="36" t="s">
        <v>245</v>
      </c>
      <c r="I157" s="53" t="s">
        <v>242</v>
      </c>
      <c r="J157" s="57">
        <v>41190.0</v>
      </c>
      <c r="K157" s="67">
        <v>41264.0</v>
      </c>
      <c r="L157" s="58"/>
      <c r="M157" s="58"/>
      <c r="N157" s="58"/>
      <c r="O157" s="58"/>
      <c r="P157" s="58"/>
    </row>
    <row r="158" ht="17.25" customHeight="1">
      <c r="B158" s="58"/>
      <c r="C158" s="58"/>
      <c r="D158" s="58"/>
      <c r="E158" s="58"/>
      <c r="F158" s="58"/>
      <c r="G158" s="58"/>
      <c r="H158" s="36" t="s">
        <v>246</v>
      </c>
      <c r="I158" s="53" t="s">
        <v>247</v>
      </c>
      <c r="J158" s="57">
        <v>41425.0</v>
      </c>
      <c r="K158" s="67">
        <v>41561.0</v>
      </c>
      <c r="L158" s="58"/>
      <c r="M158" s="58"/>
      <c r="N158" s="58"/>
      <c r="O158" s="58"/>
      <c r="P158" s="58"/>
    </row>
    <row r="159" ht="17.25" customHeight="1">
      <c r="B159" s="58"/>
      <c r="C159" s="58"/>
      <c r="D159" s="58"/>
      <c r="E159" s="58"/>
      <c r="F159" s="58"/>
      <c r="G159" s="58"/>
      <c r="H159" s="36" t="s">
        <v>248</v>
      </c>
      <c r="I159" s="53" t="s">
        <v>247</v>
      </c>
      <c r="J159" s="57">
        <v>41578.0</v>
      </c>
      <c r="K159" s="67">
        <v>41639.0</v>
      </c>
      <c r="L159" s="58"/>
      <c r="M159" s="58"/>
      <c r="N159" s="58"/>
      <c r="O159" s="58"/>
      <c r="P159" s="58"/>
    </row>
    <row r="160" ht="17.25" customHeight="1">
      <c r="B160" s="58"/>
      <c r="C160" s="58"/>
      <c r="D160" s="58"/>
      <c r="E160" s="58"/>
      <c r="F160" s="58"/>
      <c r="G160" s="58"/>
      <c r="H160" s="36" t="s">
        <v>249</v>
      </c>
      <c r="I160" s="53" t="s">
        <v>250</v>
      </c>
      <c r="J160" s="57">
        <v>41668.0</v>
      </c>
      <c r="K160" s="67">
        <v>41879.0</v>
      </c>
      <c r="L160" s="58"/>
      <c r="M160" s="58"/>
      <c r="N160" s="58"/>
      <c r="O160" s="58"/>
      <c r="P160" s="58"/>
    </row>
    <row r="161" ht="17.25" customHeight="1">
      <c r="B161" s="58"/>
      <c r="C161" s="58"/>
      <c r="D161" s="58"/>
      <c r="E161" s="58"/>
      <c r="F161" s="58"/>
      <c r="G161" s="58"/>
      <c r="H161" s="36" t="s">
        <v>251</v>
      </c>
      <c r="I161" s="53" t="s">
        <v>250</v>
      </c>
      <c r="J161" s="57">
        <v>41883.0</v>
      </c>
      <c r="K161" s="67">
        <v>42470.0</v>
      </c>
      <c r="L161" s="58"/>
      <c r="M161" s="58"/>
      <c r="N161" s="58"/>
      <c r="O161" s="58"/>
      <c r="P161" s="58"/>
    </row>
    <row r="162" ht="17.25" customHeight="1">
      <c r="B162" s="58"/>
      <c r="C162" s="58"/>
      <c r="D162" s="58"/>
      <c r="E162" s="58"/>
      <c r="F162" s="58"/>
      <c r="G162" s="58"/>
      <c r="H162" s="36" t="s">
        <v>252</v>
      </c>
      <c r="I162" s="53" t="s">
        <v>34</v>
      </c>
      <c r="J162" s="57">
        <v>42474.0</v>
      </c>
      <c r="K162" s="67">
        <v>42732.0</v>
      </c>
      <c r="L162" s="58"/>
      <c r="M162" s="58"/>
      <c r="N162" s="58"/>
      <c r="O162" s="58"/>
      <c r="P162" s="58"/>
    </row>
    <row r="163" ht="17.25" customHeight="1">
      <c r="B163" s="48"/>
      <c r="C163" s="48"/>
      <c r="D163" s="48"/>
      <c r="E163" s="48"/>
      <c r="F163" s="48"/>
      <c r="G163" s="48"/>
      <c r="H163" s="53" t="s">
        <v>76</v>
      </c>
      <c r="I163" s="53" t="s">
        <v>34</v>
      </c>
      <c r="J163" s="37">
        <v>42751.0</v>
      </c>
      <c r="K163" s="37" t="s">
        <v>38</v>
      </c>
      <c r="L163" s="48"/>
      <c r="M163" s="48"/>
      <c r="N163" s="48"/>
      <c r="O163" s="48"/>
      <c r="P163" s="48"/>
    </row>
    <row r="164" ht="15.75" customHeight="1">
      <c r="B164" s="73">
        <v>21.0</v>
      </c>
      <c r="C164" s="68" t="s">
        <v>253</v>
      </c>
      <c r="D164" s="68" t="s">
        <v>19</v>
      </c>
      <c r="E164" s="68" t="s">
        <v>40</v>
      </c>
      <c r="F164" s="68" t="str">
        <f>+E164</f>
        <v>BOGOTA D.C</v>
      </c>
      <c r="G164" s="68" t="s">
        <v>41</v>
      </c>
      <c r="H164" s="36" t="s">
        <v>254</v>
      </c>
      <c r="I164" s="53" t="s">
        <v>34</v>
      </c>
      <c r="J164" s="57">
        <v>42474.0</v>
      </c>
      <c r="K164" s="67">
        <v>42670.0</v>
      </c>
      <c r="L164" s="43" t="str">
        <f>+H167</f>
        <v>PROFESIONAL ESPECIALIZADO 222 - 05</v>
      </c>
      <c r="M164" s="43" t="s">
        <v>62</v>
      </c>
      <c r="N164" s="54" t="s">
        <v>255</v>
      </c>
      <c r="O164" s="43">
        <v>3494520.0</v>
      </c>
      <c r="P164" s="55">
        <v>4305720.0</v>
      </c>
    </row>
    <row r="165" ht="15.75" customHeight="1">
      <c r="B165" s="58"/>
      <c r="C165" s="58"/>
      <c r="D165" s="58"/>
      <c r="E165" s="58"/>
      <c r="F165" s="58"/>
      <c r="G165" s="58"/>
      <c r="H165" s="36" t="s">
        <v>251</v>
      </c>
      <c r="I165" s="53" t="s">
        <v>256</v>
      </c>
      <c r="J165" s="57">
        <v>40865.0</v>
      </c>
      <c r="K165" s="67">
        <v>42415.0</v>
      </c>
      <c r="L165" s="58"/>
      <c r="M165" s="58"/>
      <c r="N165" s="58"/>
      <c r="O165" s="58"/>
      <c r="P165" s="58"/>
    </row>
    <row r="166">
      <c r="B166" s="58"/>
      <c r="C166" s="58"/>
      <c r="D166" s="58"/>
      <c r="E166" s="58"/>
      <c r="F166" s="58"/>
      <c r="G166" s="58"/>
      <c r="H166" s="36" t="s">
        <v>257</v>
      </c>
      <c r="I166" s="53" t="s">
        <v>258</v>
      </c>
      <c r="J166" s="57">
        <v>40134.0</v>
      </c>
      <c r="K166" s="67">
        <v>40375.0</v>
      </c>
      <c r="L166" s="58"/>
      <c r="M166" s="58"/>
      <c r="N166" s="58"/>
      <c r="O166" s="58"/>
      <c r="P166" s="58"/>
    </row>
    <row r="167">
      <c r="B167" s="48"/>
      <c r="C167" s="48"/>
      <c r="D167" s="48"/>
      <c r="E167" s="48"/>
      <c r="F167" s="48"/>
      <c r="G167" s="48"/>
      <c r="H167" s="36" t="s">
        <v>199</v>
      </c>
      <c r="I167" s="53" t="s">
        <v>34</v>
      </c>
      <c r="J167" s="37" t="s">
        <v>259</v>
      </c>
      <c r="K167" s="37" t="s">
        <v>38</v>
      </c>
      <c r="L167" s="48"/>
      <c r="M167" s="48"/>
      <c r="N167" s="48"/>
      <c r="O167" s="48"/>
      <c r="P167" s="58"/>
    </row>
    <row r="168" ht="15.75" customHeight="1">
      <c r="B168" s="65">
        <v>22.0</v>
      </c>
      <c r="C168" s="68" t="s">
        <v>260</v>
      </c>
      <c r="D168" s="66" t="s">
        <v>19</v>
      </c>
      <c r="E168" s="66" t="s">
        <v>40</v>
      </c>
      <c r="F168" s="66" t="s">
        <v>40</v>
      </c>
      <c r="G168" s="66" t="s">
        <v>41</v>
      </c>
      <c r="H168" s="36" t="s">
        <v>261</v>
      </c>
      <c r="I168" s="53" t="s">
        <v>34</v>
      </c>
      <c r="J168" s="57">
        <v>42110.0</v>
      </c>
      <c r="K168" s="67">
        <v>42399.0</v>
      </c>
      <c r="L168" s="43" t="str">
        <f>+H181</f>
        <v>PROFESIONAL ESPECIALIZADO  222 - 05</v>
      </c>
      <c r="M168" s="43" t="str">
        <f>+M164</f>
        <v>DIRECCION DE URBANIZACIONES Y TITULACION</v>
      </c>
      <c r="N168" s="54" t="s">
        <v>262</v>
      </c>
      <c r="O168" s="43">
        <v>3494520.0</v>
      </c>
      <c r="P168" s="55">
        <v>4305720.0</v>
      </c>
    </row>
    <row r="169" ht="15.75" customHeight="1">
      <c r="B169" s="58"/>
      <c r="C169" s="58"/>
      <c r="D169" s="58"/>
      <c r="E169" s="58"/>
      <c r="F169" s="58"/>
      <c r="G169" s="58"/>
      <c r="H169" s="36" t="s">
        <v>263</v>
      </c>
      <c r="I169" s="53" t="s">
        <v>34</v>
      </c>
      <c r="J169" s="57">
        <v>42018.0</v>
      </c>
      <c r="K169" s="67">
        <v>42107.0</v>
      </c>
      <c r="L169" s="58"/>
      <c r="M169" s="58"/>
      <c r="N169" s="58"/>
      <c r="O169" s="58"/>
      <c r="P169" s="58"/>
    </row>
    <row r="170" ht="15.75" customHeight="1">
      <c r="B170" s="58"/>
      <c r="C170" s="58"/>
      <c r="D170" s="58"/>
      <c r="E170" s="58"/>
      <c r="F170" s="58"/>
      <c r="G170" s="58"/>
      <c r="H170" s="36" t="s">
        <v>264</v>
      </c>
      <c r="I170" s="53" t="s">
        <v>250</v>
      </c>
      <c r="J170" s="57">
        <v>41659.0</v>
      </c>
      <c r="K170" s="67">
        <v>42008.0</v>
      </c>
      <c r="L170" s="58"/>
      <c r="M170" s="58"/>
      <c r="N170" s="58"/>
      <c r="O170" s="58"/>
      <c r="P170" s="58"/>
    </row>
    <row r="171" ht="15.75" customHeight="1">
      <c r="B171" s="58"/>
      <c r="C171" s="58"/>
      <c r="D171" s="58"/>
      <c r="E171" s="58"/>
      <c r="F171" s="58"/>
      <c r="G171" s="58"/>
      <c r="H171" s="36" t="s">
        <v>265</v>
      </c>
      <c r="I171" s="53" t="s">
        <v>250</v>
      </c>
      <c r="J171" s="57">
        <v>41332.0</v>
      </c>
      <c r="K171" s="67">
        <v>41639.0</v>
      </c>
      <c r="L171" s="58"/>
      <c r="M171" s="58"/>
      <c r="N171" s="58"/>
      <c r="O171" s="58"/>
      <c r="P171" s="58"/>
    </row>
    <row r="172" ht="15.75" customHeight="1">
      <c r="B172" s="58"/>
      <c r="C172" s="58"/>
      <c r="D172" s="58"/>
      <c r="E172" s="58"/>
      <c r="F172" s="58"/>
      <c r="G172" s="58"/>
      <c r="H172" s="36" t="s">
        <v>266</v>
      </c>
      <c r="I172" s="53" t="s">
        <v>250</v>
      </c>
      <c r="J172" s="57">
        <v>41151.0</v>
      </c>
      <c r="K172" s="67">
        <v>41303.0</v>
      </c>
      <c r="L172" s="58"/>
      <c r="M172" s="58"/>
      <c r="N172" s="58"/>
      <c r="O172" s="58"/>
      <c r="P172" s="58"/>
    </row>
    <row r="173" ht="15.75" customHeight="1">
      <c r="B173" s="58"/>
      <c r="C173" s="58"/>
      <c r="D173" s="58"/>
      <c r="E173" s="58"/>
      <c r="F173" s="58"/>
      <c r="G173" s="58"/>
      <c r="H173" s="36" t="s">
        <v>267</v>
      </c>
      <c r="I173" s="53" t="s">
        <v>73</v>
      </c>
      <c r="J173" s="59">
        <v>39575.0</v>
      </c>
      <c r="K173" s="67">
        <v>39878.0</v>
      </c>
      <c r="L173" s="58"/>
      <c r="M173" s="58"/>
      <c r="N173" s="58"/>
      <c r="O173" s="58"/>
      <c r="P173" s="58"/>
    </row>
    <row r="174" ht="15.75" customHeight="1">
      <c r="B174" s="58"/>
      <c r="C174" s="58"/>
      <c r="D174" s="58"/>
      <c r="E174" s="58"/>
      <c r="F174" s="58"/>
      <c r="G174" s="58"/>
      <c r="H174" s="36" t="s">
        <v>268</v>
      </c>
      <c r="I174" s="53" t="s">
        <v>34</v>
      </c>
      <c r="J174" s="57">
        <v>41108.0</v>
      </c>
      <c r="K174" s="67">
        <v>41150.0</v>
      </c>
      <c r="L174" s="58"/>
      <c r="M174" s="58"/>
      <c r="N174" s="58"/>
      <c r="O174" s="58"/>
      <c r="P174" s="58"/>
    </row>
    <row r="175" ht="15.75" customHeight="1">
      <c r="B175" s="58"/>
      <c r="C175" s="58"/>
      <c r="D175" s="58"/>
      <c r="E175" s="58"/>
      <c r="F175" s="58"/>
      <c r="G175" s="58"/>
      <c r="H175" s="36" t="s">
        <v>269</v>
      </c>
      <c r="I175" s="53" t="s">
        <v>34</v>
      </c>
      <c r="J175" s="57">
        <v>41033.0</v>
      </c>
      <c r="K175" s="67">
        <v>41093.0</v>
      </c>
      <c r="L175" s="58"/>
      <c r="M175" s="58"/>
      <c r="N175" s="58"/>
      <c r="O175" s="58"/>
      <c r="P175" s="58"/>
    </row>
    <row r="176" ht="15.75" customHeight="1">
      <c r="B176" s="58"/>
      <c r="C176" s="58"/>
      <c r="D176" s="58"/>
      <c r="E176" s="58"/>
      <c r="F176" s="58"/>
      <c r="G176" s="58"/>
      <c r="H176" s="36" t="s">
        <v>270</v>
      </c>
      <c r="I176" s="53" t="s">
        <v>34</v>
      </c>
      <c r="J176" s="57">
        <v>40570.0</v>
      </c>
      <c r="K176" s="67">
        <v>41025.0</v>
      </c>
      <c r="L176" s="58"/>
      <c r="M176" s="58"/>
      <c r="N176" s="58"/>
      <c r="O176" s="58"/>
      <c r="P176" s="58"/>
    </row>
    <row r="177" ht="15.75" customHeight="1">
      <c r="B177" s="58"/>
      <c r="C177" s="58"/>
      <c r="D177" s="58"/>
      <c r="E177" s="58"/>
      <c r="F177" s="58"/>
      <c r="G177" s="58"/>
      <c r="H177" s="36" t="s">
        <v>271</v>
      </c>
      <c r="I177" s="53" t="s">
        <v>34</v>
      </c>
      <c r="J177" s="57">
        <v>40199.0</v>
      </c>
      <c r="K177" s="67">
        <v>40564.0</v>
      </c>
      <c r="L177" s="58"/>
      <c r="M177" s="58"/>
      <c r="N177" s="58"/>
      <c r="O177" s="58"/>
      <c r="P177" s="58"/>
    </row>
    <row r="178" ht="15.75" customHeight="1">
      <c r="B178" s="58"/>
      <c r="C178" s="58"/>
      <c r="D178" s="58"/>
      <c r="E178" s="58"/>
      <c r="F178" s="58"/>
      <c r="G178" s="58"/>
      <c r="H178" s="36" t="s">
        <v>272</v>
      </c>
      <c r="I178" s="53" t="s">
        <v>34</v>
      </c>
      <c r="J178" s="57">
        <v>39879.0</v>
      </c>
      <c r="K178" s="67">
        <v>40195.0</v>
      </c>
      <c r="L178" s="58"/>
      <c r="M178" s="58"/>
      <c r="N178" s="58"/>
      <c r="O178" s="58"/>
      <c r="P178" s="58"/>
    </row>
    <row r="179" ht="15.75" customHeight="1">
      <c r="B179" s="58"/>
      <c r="C179" s="58"/>
      <c r="D179" s="58"/>
      <c r="E179" s="58"/>
      <c r="F179" s="58"/>
      <c r="G179" s="58"/>
      <c r="H179" s="36" t="s">
        <v>273</v>
      </c>
      <c r="I179" s="53" t="s">
        <v>34</v>
      </c>
      <c r="J179" s="57">
        <v>39132.0</v>
      </c>
      <c r="K179" s="67">
        <v>39465.0</v>
      </c>
      <c r="L179" s="58"/>
      <c r="M179" s="58"/>
      <c r="N179" s="58"/>
      <c r="O179" s="58"/>
      <c r="P179" s="58"/>
    </row>
    <row r="180" ht="15.75" customHeight="1">
      <c r="B180" s="58"/>
      <c r="C180" s="58"/>
      <c r="D180" s="58"/>
      <c r="E180" s="58"/>
      <c r="F180" s="58"/>
      <c r="G180" s="58"/>
      <c r="H180" s="36" t="s">
        <v>274</v>
      </c>
      <c r="I180" s="53" t="s">
        <v>34</v>
      </c>
      <c r="J180" s="57">
        <v>38743.0</v>
      </c>
      <c r="K180" s="67">
        <v>39078.0</v>
      </c>
      <c r="L180" s="58"/>
      <c r="M180" s="58"/>
      <c r="N180" s="58"/>
      <c r="O180" s="58"/>
      <c r="P180" s="58"/>
    </row>
    <row r="181" ht="15.75" customHeight="1">
      <c r="B181" s="48"/>
      <c r="C181" s="48"/>
      <c r="D181" s="48"/>
      <c r="E181" s="48"/>
      <c r="F181" s="48"/>
      <c r="G181" s="48"/>
      <c r="H181" s="36" t="s">
        <v>275</v>
      </c>
      <c r="I181" s="53" t="s">
        <v>34</v>
      </c>
      <c r="J181" s="37" t="s">
        <v>276</v>
      </c>
      <c r="K181" s="37" t="s">
        <v>38</v>
      </c>
      <c r="L181" s="48"/>
      <c r="M181" s="48"/>
      <c r="N181" s="48"/>
      <c r="O181" s="48"/>
      <c r="P181" s="58"/>
    </row>
    <row r="182">
      <c r="B182" s="65">
        <v>23.0</v>
      </c>
      <c r="C182" s="68" t="s">
        <v>277</v>
      </c>
      <c r="D182" s="66" t="s">
        <v>19</v>
      </c>
      <c r="E182" s="66" t="s">
        <v>40</v>
      </c>
      <c r="F182" s="66" t="s">
        <v>40</v>
      </c>
      <c r="G182" s="68" t="s">
        <v>41</v>
      </c>
      <c r="H182" s="36" t="s">
        <v>278</v>
      </c>
      <c r="I182" s="53" t="s">
        <v>34</v>
      </c>
      <c r="J182" s="59">
        <v>41590.0</v>
      </c>
      <c r="K182" s="59">
        <v>42551.0</v>
      </c>
      <c r="L182" s="43" t="str">
        <f>+H188</f>
        <v>TECNICO OPERATIVO 314 - 03</v>
      </c>
      <c r="M182" s="43" t="s">
        <v>42</v>
      </c>
      <c r="N182" s="54" t="s">
        <v>279</v>
      </c>
      <c r="O182" s="43">
        <v>3494520.0</v>
      </c>
      <c r="P182" s="55">
        <v>2117384.0</v>
      </c>
    </row>
    <row r="183">
      <c r="B183" s="58"/>
      <c r="C183" s="58"/>
      <c r="D183" s="58"/>
      <c r="E183" s="58"/>
      <c r="F183" s="58"/>
      <c r="G183" s="58"/>
      <c r="H183" s="36" t="s">
        <v>54</v>
      </c>
      <c r="I183" s="53" t="s">
        <v>34</v>
      </c>
      <c r="J183" s="59">
        <v>41087.0</v>
      </c>
      <c r="K183" s="59">
        <v>41273.0</v>
      </c>
      <c r="L183" s="58"/>
      <c r="M183" s="58"/>
      <c r="N183" s="58"/>
      <c r="O183" s="58"/>
      <c r="P183" s="58"/>
    </row>
    <row r="184">
      <c r="B184" s="58"/>
      <c r="C184" s="58"/>
      <c r="D184" s="58"/>
      <c r="E184" s="58"/>
      <c r="F184" s="58"/>
      <c r="G184" s="58"/>
      <c r="H184" s="36" t="s">
        <v>54</v>
      </c>
      <c r="I184" s="53" t="s">
        <v>34</v>
      </c>
      <c r="J184" s="59">
        <v>41283.0</v>
      </c>
      <c r="K184" s="59">
        <v>41341.0</v>
      </c>
      <c r="L184" s="58"/>
      <c r="M184" s="58"/>
      <c r="N184" s="58"/>
      <c r="O184" s="58"/>
      <c r="P184" s="58"/>
    </row>
    <row r="185">
      <c r="B185" s="58"/>
      <c r="C185" s="58"/>
      <c r="D185" s="58"/>
      <c r="E185" s="58"/>
      <c r="F185" s="58"/>
      <c r="G185" s="58"/>
      <c r="H185" s="36" t="s">
        <v>54</v>
      </c>
      <c r="I185" s="53" t="s">
        <v>34</v>
      </c>
      <c r="J185" s="59">
        <v>41351.0</v>
      </c>
      <c r="K185" s="59">
        <v>41442.0</v>
      </c>
      <c r="L185" s="58"/>
      <c r="M185" s="58"/>
      <c r="N185" s="58"/>
      <c r="O185" s="58"/>
      <c r="P185" s="58"/>
    </row>
    <row r="186">
      <c r="B186" s="58"/>
      <c r="C186" s="58"/>
      <c r="D186" s="58"/>
      <c r="E186" s="58"/>
      <c r="F186" s="58"/>
      <c r="G186" s="58"/>
      <c r="H186" s="36" t="s">
        <v>54</v>
      </c>
      <c r="I186" s="53" t="s">
        <v>34</v>
      </c>
      <c r="J186" s="59">
        <v>41450.0</v>
      </c>
      <c r="K186" s="59">
        <v>41510.0</v>
      </c>
      <c r="L186" s="58"/>
      <c r="M186" s="58"/>
      <c r="N186" s="58"/>
      <c r="O186" s="58"/>
      <c r="P186" s="58"/>
    </row>
    <row r="187" ht="15.75" customHeight="1">
      <c r="B187" s="58"/>
      <c r="C187" s="58"/>
      <c r="D187" s="58"/>
      <c r="E187" s="58"/>
      <c r="F187" s="58"/>
      <c r="G187" s="58"/>
      <c r="H187" s="36" t="s">
        <v>54</v>
      </c>
      <c r="I187" s="53" t="s">
        <v>34</v>
      </c>
      <c r="J187" s="59">
        <v>41513.0</v>
      </c>
      <c r="K187" s="59">
        <v>41573.0</v>
      </c>
      <c r="L187" s="58"/>
      <c r="M187" s="58"/>
      <c r="N187" s="58"/>
      <c r="O187" s="58"/>
      <c r="P187" s="58"/>
    </row>
    <row r="188" ht="15.75" customHeight="1">
      <c r="B188" s="48"/>
      <c r="C188" s="48"/>
      <c r="D188" s="48"/>
      <c r="E188" s="48"/>
      <c r="F188" s="48"/>
      <c r="G188" s="48"/>
      <c r="H188" s="36" t="s">
        <v>280</v>
      </c>
      <c r="I188" s="53" t="s">
        <v>34</v>
      </c>
      <c r="J188" s="37" t="s">
        <v>276</v>
      </c>
      <c r="K188" s="37" t="s">
        <v>38</v>
      </c>
      <c r="L188" s="48"/>
      <c r="M188" s="48"/>
      <c r="N188" s="48"/>
      <c r="O188" s="48"/>
      <c r="P188" s="58"/>
    </row>
    <row r="189" ht="16.5" customHeight="1">
      <c r="B189" s="65">
        <v>24.0</v>
      </c>
      <c r="C189" s="68" t="s">
        <v>281</v>
      </c>
      <c r="D189" s="66" t="s">
        <v>19</v>
      </c>
      <c r="E189" s="66" t="s">
        <v>40</v>
      </c>
      <c r="F189" s="66" t="str">
        <f>+F182</f>
        <v>BOGOTA D.C</v>
      </c>
      <c r="G189" s="66" t="s">
        <v>282</v>
      </c>
      <c r="H189" s="36" t="s">
        <v>283</v>
      </c>
      <c r="I189" s="53" t="s">
        <v>34</v>
      </c>
      <c r="J189" s="57">
        <v>42522.0</v>
      </c>
      <c r="K189" s="67">
        <v>42735.0</v>
      </c>
      <c r="L189" s="43" t="str">
        <f>+H201</f>
        <v>PROFESIONAL UNIVERSITARIO 219 - 04</v>
      </c>
      <c r="M189" s="43" t="str">
        <f>+M182</f>
        <v>DIRECCION DE REASENTAMIENTOS</v>
      </c>
      <c r="N189" s="54" t="s">
        <v>284</v>
      </c>
      <c r="O189" s="43">
        <v>3494520.0</v>
      </c>
      <c r="P189" s="55">
        <v>4105829.0</v>
      </c>
    </row>
    <row r="190">
      <c r="B190" s="58"/>
      <c r="C190" s="58"/>
      <c r="D190" s="58"/>
      <c r="E190" s="58"/>
      <c r="F190" s="58"/>
      <c r="G190" s="58"/>
      <c r="H190" s="36" t="s">
        <v>285</v>
      </c>
      <c r="I190" s="53" t="s">
        <v>286</v>
      </c>
      <c r="J190" s="57">
        <v>38718.0</v>
      </c>
      <c r="K190" s="67">
        <v>39113.0</v>
      </c>
      <c r="L190" s="58"/>
      <c r="M190" s="58"/>
      <c r="N190" s="58"/>
      <c r="O190" s="58"/>
      <c r="P190" s="58"/>
    </row>
    <row r="191">
      <c r="B191" s="58"/>
      <c r="C191" s="58"/>
      <c r="D191" s="58"/>
      <c r="E191" s="58"/>
      <c r="F191" s="58"/>
      <c r="G191" s="58"/>
      <c r="H191" s="36" t="s">
        <v>287</v>
      </c>
      <c r="I191" s="53" t="s">
        <v>288</v>
      </c>
      <c r="J191" s="57">
        <v>38626.0</v>
      </c>
      <c r="K191" s="67">
        <v>38717.0</v>
      </c>
      <c r="L191" s="58"/>
      <c r="M191" s="58"/>
      <c r="N191" s="58"/>
      <c r="O191" s="58"/>
      <c r="P191" s="58"/>
    </row>
    <row r="192">
      <c r="B192" s="58"/>
      <c r="C192" s="58"/>
      <c r="D192" s="58"/>
      <c r="E192" s="58"/>
      <c r="F192" s="58"/>
      <c r="G192" s="58"/>
      <c r="H192" s="36" t="s">
        <v>289</v>
      </c>
      <c r="I192" s="53" t="s">
        <v>288</v>
      </c>
      <c r="J192" s="57">
        <v>39083.0</v>
      </c>
      <c r="K192" s="67">
        <v>39237.0</v>
      </c>
      <c r="L192" s="58"/>
      <c r="M192" s="58"/>
      <c r="N192" s="58"/>
      <c r="O192" s="58"/>
      <c r="P192" s="58"/>
    </row>
    <row r="193">
      <c r="B193" s="58"/>
      <c r="C193" s="58"/>
      <c r="D193" s="58"/>
      <c r="E193" s="58"/>
      <c r="F193" s="58"/>
      <c r="G193" s="58"/>
      <c r="H193" s="36" t="s">
        <v>290</v>
      </c>
      <c r="I193" s="53" t="s">
        <v>288</v>
      </c>
      <c r="J193" s="57">
        <v>39356.0</v>
      </c>
      <c r="K193" s="67">
        <v>39599.0</v>
      </c>
      <c r="L193" s="58"/>
      <c r="M193" s="58"/>
      <c r="N193" s="58"/>
      <c r="O193" s="58"/>
      <c r="P193" s="58"/>
    </row>
    <row r="194">
      <c r="B194" s="58"/>
      <c r="C194" s="58"/>
      <c r="D194" s="58"/>
      <c r="E194" s="58"/>
      <c r="F194" s="58"/>
      <c r="G194" s="58"/>
      <c r="H194" s="36" t="s">
        <v>291</v>
      </c>
      <c r="I194" s="53" t="s">
        <v>292</v>
      </c>
      <c r="J194" s="59">
        <v>40422.0</v>
      </c>
      <c r="K194" s="67">
        <v>40451.0</v>
      </c>
      <c r="L194" s="58"/>
      <c r="M194" s="58"/>
      <c r="N194" s="58"/>
      <c r="O194" s="58"/>
      <c r="P194" s="58"/>
    </row>
    <row r="195">
      <c r="B195" s="58"/>
      <c r="C195" s="58"/>
      <c r="D195" s="58"/>
      <c r="E195" s="58"/>
      <c r="F195" s="58"/>
      <c r="G195" s="58"/>
      <c r="H195" s="36" t="s">
        <v>293</v>
      </c>
      <c r="I195" s="53" t="s">
        <v>292</v>
      </c>
      <c r="J195" s="59">
        <v>40455.0</v>
      </c>
      <c r="K195" s="67">
        <v>40481.0</v>
      </c>
      <c r="L195" s="58"/>
      <c r="M195" s="58"/>
      <c r="N195" s="58"/>
      <c r="O195" s="58"/>
      <c r="P195" s="58"/>
    </row>
    <row r="196">
      <c r="B196" s="58"/>
      <c r="C196" s="58"/>
      <c r="D196" s="58"/>
      <c r="E196" s="58"/>
      <c r="F196" s="58"/>
      <c r="G196" s="58"/>
      <c r="H196" s="36" t="s">
        <v>294</v>
      </c>
      <c r="I196" s="53" t="s">
        <v>292</v>
      </c>
      <c r="J196" s="59">
        <v>40483.0</v>
      </c>
      <c r="K196" s="67">
        <v>40503.0</v>
      </c>
      <c r="L196" s="58"/>
      <c r="M196" s="58"/>
      <c r="N196" s="58"/>
      <c r="O196" s="58"/>
      <c r="P196" s="58"/>
    </row>
    <row r="197">
      <c r="B197" s="58"/>
      <c r="C197" s="58"/>
      <c r="D197" s="58"/>
      <c r="E197" s="58"/>
      <c r="F197" s="58"/>
      <c r="G197" s="58"/>
      <c r="H197" s="36" t="s">
        <v>294</v>
      </c>
      <c r="I197" s="53" t="s">
        <v>292</v>
      </c>
      <c r="J197" s="59">
        <v>40504.0</v>
      </c>
      <c r="K197" s="67">
        <v>40512.0</v>
      </c>
      <c r="L197" s="58"/>
      <c r="M197" s="58"/>
      <c r="N197" s="58"/>
      <c r="O197" s="58"/>
      <c r="P197" s="58"/>
    </row>
    <row r="198">
      <c r="B198" s="58"/>
      <c r="C198" s="58"/>
      <c r="D198" s="58"/>
      <c r="E198" s="58"/>
      <c r="F198" s="58"/>
      <c r="G198" s="58"/>
      <c r="H198" s="36" t="s">
        <v>295</v>
      </c>
      <c r="I198" s="53" t="s">
        <v>292</v>
      </c>
      <c r="J198" s="59">
        <v>40528.0</v>
      </c>
      <c r="K198" s="67">
        <v>40543.0</v>
      </c>
      <c r="L198" s="58"/>
      <c r="M198" s="58"/>
      <c r="N198" s="58"/>
      <c r="O198" s="58"/>
      <c r="P198" s="58"/>
    </row>
    <row r="199">
      <c r="B199" s="58"/>
      <c r="C199" s="58"/>
      <c r="D199" s="58"/>
      <c r="E199" s="58"/>
      <c r="F199" s="58"/>
      <c r="G199" s="58"/>
      <c r="H199" s="36" t="s">
        <v>296</v>
      </c>
      <c r="I199" s="53" t="s">
        <v>292</v>
      </c>
      <c r="J199" s="59">
        <v>40544.0</v>
      </c>
      <c r="K199" s="67">
        <v>40877.0</v>
      </c>
      <c r="L199" s="58"/>
      <c r="M199" s="58"/>
      <c r="N199" s="58"/>
      <c r="O199" s="58"/>
      <c r="P199" s="58"/>
    </row>
    <row r="200" ht="15.75" customHeight="1">
      <c r="B200" s="58"/>
      <c r="C200" s="58"/>
      <c r="D200" s="58"/>
      <c r="E200" s="58"/>
      <c r="F200" s="58"/>
      <c r="G200" s="58"/>
      <c r="H200" s="36" t="s">
        <v>297</v>
      </c>
      <c r="I200" s="53" t="s">
        <v>298</v>
      </c>
      <c r="J200" s="57">
        <v>39572.0</v>
      </c>
      <c r="K200" s="67">
        <v>40080.0</v>
      </c>
      <c r="L200" s="58"/>
      <c r="M200" s="58"/>
      <c r="N200" s="58"/>
      <c r="O200" s="58"/>
      <c r="P200" s="58"/>
    </row>
    <row r="201" ht="15.75" customHeight="1">
      <c r="B201" s="48"/>
      <c r="C201" s="48"/>
      <c r="D201" s="48"/>
      <c r="E201" s="48"/>
      <c r="F201" s="48"/>
      <c r="G201" s="48"/>
      <c r="H201" s="53" t="s">
        <v>104</v>
      </c>
      <c r="I201" s="53" t="s">
        <v>34</v>
      </c>
      <c r="J201" s="37">
        <v>42751.0</v>
      </c>
      <c r="K201" s="37" t="s">
        <v>38</v>
      </c>
      <c r="L201" s="48"/>
      <c r="M201" s="48"/>
      <c r="N201" s="48"/>
      <c r="O201" s="48"/>
      <c r="P201" s="58"/>
    </row>
    <row r="202" ht="15.75" customHeight="1">
      <c r="B202" s="65">
        <v>25.0</v>
      </c>
      <c r="C202" s="68" t="s">
        <v>299</v>
      </c>
      <c r="D202" s="66" t="s">
        <v>19</v>
      </c>
      <c r="E202" s="66" t="str">
        <f t="shared" ref="E202:F202" si="11">+E189</f>
        <v>BOGOTA D.C</v>
      </c>
      <c r="F202" s="66" t="str">
        <f t="shared" si="11"/>
        <v>BOGOTA D.C</v>
      </c>
      <c r="G202" s="68" t="s">
        <v>300</v>
      </c>
      <c r="H202" s="36" t="s">
        <v>278</v>
      </c>
      <c r="I202" s="53" t="s">
        <v>34</v>
      </c>
      <c r="J202" s="59">
        <v>41883.0</v>
      </c>
      <c r="K202" s="59">
        <v>42551.0</v>
      </c>
      <c r="L202" s="43" t="str">
        <f>+H208</f>
        <v>TECNICO OPERATIVO 314 - 03</v>
      </c>
      <c r="M202" s="43" t="str">
        <f>+M189</f>
        <v>DIRECCION DE REASENTAMIENTOS</v>
      </c>
      <c r="N202" s="54" t="s">
        <v>301</v>
      </c>
      <c r="O202" s="43">
        <v>3494520.0</v>
      </c>
      <c r="P202" s="55">
        <v>2117384.0</v>
      </c>
    </row>
    <row r="203">
      <c r="B203" s="58"/>
      <c r="C203" s="58"/>
      <c r="D203" s="58"/>
      <c r="E203" s="58"/>
      <c r="F203" s="58"/>
      <c r="G203" s="58"/>
      <c r="H203" s="36" t="s">
        <v>302</v>
      </c>
      <c r="I203" s="53" t="s">
        <v>303</v>
      </c>
      <c r="J203" s="59">
        <v>41063.0</v>
      </c>
      <c r="K203" s="59">
        <v>41603.0</v>
      </c>
      <c r="L203" s="58"/>
      <c r="M203" s="58"/>
      <c r="N203" s="58"/>
      <c r="O203" s="58"/>
      <c r="P203" s="58"/>
    </row>
    <row r="204">
      <c r="B204" s="58"/>
      <c r="C204" s="58"/>
      <c r="D204" s="58"/>
      <c r="E204" s="58"/>
      <c r="F204" s="58"/>
      <c r="G204" s="58"/>
      <c r="H204" s="36" t="s">
        <v>54</v>
      </c>
      <c r="I204" s="53" t="s">
        <v>304</v>
      </c>
      <c r="J204" s="59">
        <v>41122.0</v>
      </c>
      <c r="K204" s="59">
        <v>41152.0</v>
      </c>
      <c r="L204" s="58"/>
      <c r="M204" s="58"/>
      <c r="N204" s="58"/>
      <c r="O204" s="58"/>
      <c r="P204" s="58"/>
    </row>
    <row r="205">
      <c r="B205" s="58"/>
      <c r="C205" s="58"/>
      <c r="D205" s="58"/>
      <c r="E205" s="58"/>
      <c r="F205" s="58"/>
      <c r="G205" s="58"/>
      <c r="H205" s="36" t="s">
        <v>54</v>
      </c>
      <c r="I205" s="53" t="s">
        <v>304</v>
      </c>
      <c r="J205" s="59">
        <v>41153.0</v>
      </c>
      <c r="K205" s="59">
        <v>41213.0</v>
      </c>
      <c r="L205" s="58"/>
      <c r="M205" s="58"/>
      <c r="N205" s="58"/>
      <c r="O205" s="58"/>
      <c r="P205" s="58"/>
    </row>
    <row r="206">
      <c r="B206" s="58"/>
      <c r="C206" s="58"/>
      <c r="D206" s="58"/>
      <c r="E206" s="58"/>
      <c r="F206" s="58"/>
      <c r="G206" s="58"/>
      <c r="H206" s="36" t="s">
        <v>54</v>
      </c>
      <c r="I206" s="53" t="s">
        <v>304</v>
      </c>
      <c r="J206" s="59">
        <v>41214.0</v>
      </c>
      <c r="K206" s="59">
        <v>41233.0</v>
      </c>
      <c r="L206" s="58"/>
      <c r="M206" s="58"/>
      <c r="N206" s="58"/>
      <c r="O206" s="58"/>
      <c r="P206" s="58"/>
    </row>
    <row r="207">
      <c r="B207" s="58"/>
      <c r="C207" s="58"/>
      <c r="D207" s="58"/>
      <c r="E207" s="58"/>
      <c r="F207" s="58"/>
      <c r="G207" s="58"/>
      <c r="H207" s="36" t="s">
        <v>54</v>
      </c>
      <c r="I207" s="53" t="s">
        <v>304</v>
      </c>
      <c r="J207" s="59">
        <v>41234.0</v>
      </c>
      <c r="K207" s="59">
        <v>41250.0</v>
      </c>
      <c r="L207" s="58"/>
      <c r="M207" s="58"/>
      <c r="N207" s="58"/>
      <c r="O207" s="58"/>
      <c r="P207" s="58"/>
    </row>
    <row r="208">
      <c r="B208" s="48"/>
      <c r="C208" s="48"/>
      <c r="D208" s="48"/>
      <c r="E208" s="48"/>
      <c r="F208" s="48"/>
      <c r="G208" s="48"/>
      <c r="H208" s="36" t="s">
        <v>280</v>
      </c>
      <c r="I208" s="53" t="s">
        <v>34</v>
      </c>
      <c r="J208" s="37" t="s">
        <v>276</v>
      </c>
      <c r="K208" s="37" t="s">
        <v>38</v>
      </c>
      <c r="L208" s="48"/>
      <c r="M208" s="48"/>
      <c r="N208" s="48"/>
      <c r="O208" s="48"/>
      <c r="P208" s="58"/>
    </row>
    <row r="209" ht="15.75" customHeight="1">
      <c r="B209" s="65">
        <v>26.0</v>
      </c>
      <c r="C209" s="66" t="s">
        <v>305</v>
      </c>
      <c r="D209" s="66" t="s">
        <v>19</v>
      </c>
      <c r="E209" s="66" t="s">
        <v>180</v>
      </c>
      <c r="F209" s="66" t="s">
        <v>306</v>
      </c>
      <c r="G209" s="66" t="s">
        <v>88</v>
      </c>
      <c r="H209" s="36" t="s">
        <v>307</v>
      </c>
      <c r="I209" s="53" t="s">
        <v>34</v>
      </c>
      <c r="J209" s="57">
        <v>42569.0</v>
      </c>
      <c r="K209" s="67">
        <v>42750.0</v>
      </c>
      <c r="L209" s="43" t="str">
        <f>+H217</f>
        <v>PROFESIONAL ESPECIALIZADO 222 - 05</v>
      </c>
      <c r="M209" s="43" t="s">
        <v>62</v>
      </c>
      <c r="N209" s="54" t="s">
        <v>308</v>
      </c>
      <c r="O209" s="43">
        <v>3494520.0</v>
      </c>
      <c r="P209" s="55">
        <v>4305720.0</v>
      </c>
    </row>
    <row r="210" ht="15.75" customHeight="1">
      <c r="B210" s="58"/>
      <c r="C210" s="58"/>
      <c r="D210" s="58"/>
      <c r="E210" s="58"/>
      <c r="F210" s="58"/>
      <c r="G210" s="58"/>
      <c r="H210" s="36" t="s">
        <v>309</v>
      </c>
      <c r="I210" s="53" t="s">
        <v>310</v>
      </c>
      <c r="J210" s="57">
        <v>42010.0</v>
      </c>
      <c r="K210" s="67">
        <v>42551.0</v>
      </c>
      <c r="L210" s="58"/>
      <c r="M210" s="58"/>
      <c r="N210" s="58"/>
      <c r="O210" s="58"/>
      <c r="P210" s="58"/>
    </row>
    <row r="211" ht="15.75" customHeight="1">
      <c r="B211" s="58"/>
      <c r="C211" s="58"/>
      <c r="D211" s="58"/>
      <c r="E211" s="58"/>
      <c r="F211" s="58"/>
      <c r="G211" s="58"/>
      <c r="H211" s="36" t="s">
        <v>311</v>
      </c>
      <c r="I211" s="53" t="s">
        <v>206</v>
      </c>
      <c r="J211" s="57">
        <v>41904.0</v>
      </c>
      <c r="K211" s="67">
        <v>42002.0</v>
      </c>
      <c r="L211" s="58"/>
      <c r="M211" s="58"/>
      <c r="N211" s="58"/>
      <c r="O211" s="58"/>
      <c r="P211" s="58"/>
    </row>
    <row r="212" ht="15.75" customHeight="1">
      <c r="B212" s="58"/>
      <c r="C212" s="58"/>
      <c r="D212" s="58"/>
      <c r="E212" s="58"/>
      <c r="F212" s="58"/>
      <c r="G212" s="58"/>
      <c r="H212" s="36" t="s">
        <v>312</v>
      </c>
      <c r="I212" s="53" t="s">
        <v>206</v>
      </c>
      <c r="J212" s="57">
        <v>41619.0</v>
      </c>
      <c r="K212" s="67">
        <v>41912.0</v>
      </c>
      <c r="L212" s="58"/>
      <c r="M212" s="58"/>
      <c r="N212" s="58"/>
      <c r="O212" s="58"/>
      <c r="P212" s="58"/>
    </row>
    <row r="213" ht="15.75" customHeight="1">
      <c r="B213" s="58"/>
      <c r="C213" s="58"/>
      <c r="D213" s="58"/>
      <c r="E213" s="58"/>
      <c r="F213" s="58"/>
      <c r="G213" s="58"/>
      <c r="H213" s="36" t="s">
        <v>313</v>
      </c>
      <c r="I213" s="53" t="s">
        <v>314</v>
      </c>
      <c r="J213" s="57">
        <v>41387.0</v>
      </c>
      <c r="K213" s="67">
        <v>41630.0</v>
      </c>
      <c r="L213" s="58"/>
      <c r="M213" s="58"/>
      <c r="N213" s="58"/>
      <c r="O213" s="58"/>
      <c r="P213" s="58"/>
    </row>
    <row r="214" ht="15.75" customHeight="1">
      <c r="B214" s="58"/>
      <c r="C214" s="58"/>
      <c r="D214" s="58"/>
      <c r="E214" s="58"/>
      <c r="F214" s="58"/>
      <c r="G214" s="58"/>
      <c r="H214" s="36" t="s">
        <v>315</v>
      </c>
      <c r="I214" s="53" t="s">
        <v>314</v>
      </c>
      <c r="J214" s="57">
        <v>39020.0</v>
      </c>
      <c r="K214" s="67">
        <v>39231.0</v>
      </c>
      <c r="L214" s="58"/>
      <c r="M214" s="58"/>
      <c r="N214" s="58"/>
      <c r="O214" s="58"/>
      <c r="P214" s="58"/>
    </row>
    <row r="215" ht="15.75" customHeight="1">
      <c r="B215" s="58"/>
      <c r="C215" s="58"/>
      <c r="D215" s="58"/>
      <c r="E215" s="58"/>
      <c r="F215" s="58"/>
      <c r="G215" s="58"/>
      <c r="H215" s="36" t="s">
        <v>251</v>
      </c>
      <c r="I215" s="53" t="s">
        <v>314</v>
      </c>
      <c r="J215" s="57">
        <v>39258.0</v>
      </c>
      <c r="K215" s="67">
        <v>41274.0</v>
      </c>
      <c r="L215" s="58"/>
      <c r="M215" s="58"/>
      <c r="N215" s="58"/>
      <c r="O215" s="58"/>
      <c r="P215" s="58"/>
    </row>
    <row r="216">
      <c r="B216" s="58"/>
      <c r="C216" s="58"/>
      <c r="D216" s="58"/>
      <c r="E216" s="58"/>
      <c r="F216" s="58"/>
      <c r="G216" s="58"/>
      <c r="H216" s="36" t="s">
        <v>316</v>
      </c>
      <c r="I216" s="53" t="s">
        <v>34</v>
      </c>
      <c r="J216" s="57">
        <v>42559.0</v>
      </c>
      <c r="K216" s="67">
        <v>42750.0</v>
      </c>
      <c r="L216" s="58"/>
      <c r="M216" s="58"/>
      <c r="N216" s="58"/>
      <c r="O216" s="58"/>
      <c r="P216" s="58"/>
    </row>
    <row r="217">
      <c r="B217" s="48"/>
      <c r="C217" s="48"/>
      <c r="D217" s="48"/>
      <c r="E217" s="48"/>
      <c r="F217" s="48"/>
      <c r="G217" s="48"/>
      <c r="H217" s="36" t="s">
        <v>199</v>
      </c>
      <c r="I217" s="53" t="s">
        <v>34</v>
      </c>
      <c r="J217" s="37" t="s">
        <v>276</v>
      </c>
      <c r="K217" s="37" t="s">
        <v>38</v>
      </c>
      <c r="L217" s="48"/>
      <c r="M217" s="48"/>
      <c r="N217" s="48"/>
      <c r="O217" s="48"/>
      <c r="P217" s="58"/>
    </row>
    <row r="218">
      <c r="B218" s="65">
        <v>27.0</v>
      </c>
      <c r="C218" s="66" t="s">
        <v>317</v>
      </c>
      <c r="D218" s="66" t="s">
        <v>19</v>
      </c>
      <c r="E218" s="66" t="str">
        <f t="shared" ref="E218:F218" si="12">+E202</f>
        <v>BOGOTA D.C</v>
      </c>
      <c r="F218" s="66" t="str">
        <f t="shared" si="12"/>
        <v>BOGOTA D.C</v>
      </c>
      <c r="G218" s="68" t="s">
        <v>53</v>
      </c>
      <c r="H218" s="36" t="s">
        <v>251</v>
      </c>
      <c r="I218" s="53" t="s">
        <v>34</v>
      </c>
      <c r="J218" s="57">
        <v>41590.0</v>
      </c>
      <c r="K218" s="67">
        <v>42551.0</v>
      </c>
      <c r="L218" s="43" t="str">
        <f>+H225</f>
        <v>PROFESIONAL UNIVERSITARIO 219 - 04</v>
      </c>
      <c r="M218" s="43" t="s">
        <v>42</v>
      </c>
      <c r="N218" s="54" t="s">
        <v>318</v>
      </c>
      <c r="O218" s="43">
        <v>3494520.0</v>
      </c>
      <c r="P218" s="55">
        <v>4105829.0</v>
      </c>
    </row>
    <row r="219">
      <c r="B219" s="58"/>
      <c r="C219" s="58"/>
      <c r="D219" s="58"/>
      <c r="E219" s="58"/>
      <c r="F219" s="58"/>
      <c r="G219" s="58"/>
      <c r="H219" s="36" t="s">
        <v>319</v>
      </c>
      <c r="I219" s="53" t="s">
        <v>34</v>
      </c>
      <c r="J219" s="57">
        <v>41509.0</v>
      </c>
      <c r="K219" s="67">
        <v>41585.0</v>
      </c>
      <c r="L219" s="58"/>
      <c r="M219" s="58"/>
      <c r="N219" s="58"/>
      <c r="O219" s="58"/>
      <c r="P219" s="58"/>
    </row>
    <row r="220">
      <c r="B220" s="58"/>
      <c r="C220" s="58"/>
      <c r="D220" s="58"/>
      <c r="E220" s="58"/>
      <c r="F220" s="58"/>
      <c r="G220" s="58"/>
      <c r="H220" s="36" t="s">
        <v>320</v>
      </c>
      <c r="I220" s="53" t="s">
        <v>34</v>
      </c>
      <c r="J220" s="57">
        <v>41417.0</v>
      </c>
      <c r="K220" s="67">
        <v>41508.0</v>
      </c>
      <c r="L220" s="58"/>
      <c r="M220" s="58"/>
      <c r="N220" s="58"/>
      <c r="O220" s="58"/>
      <c r="P220" s="58"/>
    </row>
    <row r="221">
      <c r="B221" s="58"/>
      <c r="C221" s="58"/>
      <c r="D221" s="58"/>
      <c r="E221" s="58"/>
      <c r="F221" s="58"/>
      <c r="G221" s="58"/>
      <c r="H221" s="36" t="s">
        <v>321</v>
      </c>
      <c r="I221" s="53" t="s">
        <v>108</v>
      </c>
      <c r="J221" s="57">
        <v>39860.0</v>
      </c>
      <c r="K221" s="67">
        <v>40225.0</v>
      </c>
      <c r="L221" s="58"/>
      <c r="M221" s="58"/>
      <c r="N221" s="58"/>
      <c r="O221" s="58"/>
      <c r="P221" s="58"/>
    </row>
    <row r="222">
      <c r="B222" s="58"/>
      <c r="C222" s="58"/>
      <c r="D222" s="58"/>
      <c r="E222" s="58"/>
      <c r="F222" s="58"/>
      <c r="G222" s="58"/>
      <c r="H222" s="36" t="s">
        <v>322</v>
      </c>
      <c r="I222" s="53" t="s">
        <v>108</v>
      </c>
      <c r="J222" s="57">
        <v>40441.0</v>
      </c>
      <c r="K222" s="67">
        <v>40806.0</v>
      </c>
      <c r="L222" s="58"/>
      <c r="M222" s="58"/>
      <c r="N222" s="58"/>
      <c r="O222" s="58"/>
      <c r="P222" s="58"/>
    </row>
    <row r="223">
      <c r="B223" s="58"/>
      <c r="C223" s="58"/>
      <c r="D223" s="58"/>
      <c r="E223" s="58"/>
      <c r="F223" s="58"/>
      <c r="G223" s="58"/>
      <c r="H223" s="36" t="s">
        <v>323</v>
      </c>
      <c r="I223" s="53" t="s">
        <v>108</v>
      </c>
      <c r="J223" s="57">
        <v>40968.0</v>
      </c>
      <c r="K223" s="67">
        <v>41059.0</v>
      </c>
      <c r="L223" s="58"/>
      <c r="M223" s="58"/>
      <c r="N223" s="58"/>
      <c r="O223" s="58"/>
      <c r="P223" s="58"/>
    </row>
    <row r="224" ht="15.75" customHeight="1">
      <c r="B224" s="58"/>
      <c r="C224" s="58"/>
      <c r="D224" s="58"/>
      <c r="E224" s="58"/>
      <c r="F224" s="58"/>
      <c r="G224" s="58"/>
      <c r="H224" s="36" t="s">
        <v>324</v>
      </c>
      <c r="I224" s="53" t="s">
        <v>325</v>
      </c>
      <c r="J224" s="57">
        <v>38959.0</v>
      </c>
      <c r="K224" s="67">
        <v>39146.0</v>
      </c>
      <c r="L224" s="58"/>
      <c r="M224" s="58"/>
      <c r="N224" s="58"/>
      <c r="O224" s="58"/>
      <c r="P224" s="58"/>
    </row>
    <row r="225" ht="15.75" customHeight="1">
      <c r="B225" s="48"/>
      <c r="C225" s="48"/>
      <c r="D225" s="48"/>
      <c r="E225" s="48"/>
      <c r="F225" s="48"/>
      <c r="G225" s="48"/>
      <c r="H225" s="53" t="s">
        <v>104</v>
      </c>
      <c r="I225" s="53" t="s">
        <v>34</v>
      </c>
      <c r="J225" s="37">
        <v>42751.0</v>
      </c>
      <c r="K225" s="37" t="s">
        <v>38</v>
      </c>
      <c r="L225" s="48"/>
      <c r="M225" s="48"/>
      <c r="N225" s="48"/>
      <c r="O225" s="48"/>
      <c r="P225" s="58"/>
    </row>
    <row r="226">
      <c r="B226" s="42">
        <v>28.0</v>
      </c>
      <c r="C226" s="68" t="s">
        <v>326</v>
      </c>
      <c r="D226" s="66" t="s">
        <v>19</v>
      </c>
      <c r="E226" s="66" t="s">
        <v>327</v>
      </c>
      <c r="F226" s="66" t="s">
        <v>328</v>
      </c>
      <c r="G226" s="68" t="s">
        <v>329</v>
      </c>
      <c r="H226" s="36" t="s">
        <v>307</v>
      </c>
      <c r="I226" s="53" t="s">
        <v>34</v>
      </c>
      <c r="J226" s="59">
        <v>42608.0</v>
      </c>
      <c r="K226" s="59">
        <v>42735.0</v>
      </c>
      <c r="L226" s="43" t="str">
        <f>+H233</f>
        <v>TECNICO OPERATIVO 314 - 03</v>
      </c>
      <c r="M226" s="43" t="str">
        <f>+M218</f>
        <v>DIRECCION DE REASENTAMIENTOS</v>
      </c>
      <c r="N226" s="54" t="s">
        <v>330</v>
      </c>
      <c r="O226" s="43">
        <v>3494520.0</v>
      </c>
      <c r="P226" s="55">
        <v>2117384.0</v>
      </c>
    </row>
    <row r="227">
      <c r="B227" s="58"/>
      <c r="C227" s="58"/>
      <c r="D227" s="58"/>
      <c r="E227" s="58"/>
      <c r="F227" s="58"/>
      <c r="G227" s="58"/>
      <c r="H227" s="72" t="s">
        <v>331</v>
      </c>
      <c r="I227" s="53" t="s">
        <v>332</v>
      </c>
      <c r="J227" s="74">
        <v>42373.0</v>
      </c>
      <c r="K227" s="74">
        <v>42505.0</v>
      </c>
      <c r="L227" s="58"/>
      <c r="M227" s="58"/>
      <c r="N227" s="58"/>
      <c r="O227" s="58"/>
      <c r="P227" s="58"/>
    </row>
    <row r="228">
      <c r="B228" s="58"/>
      <c r="C228" s="58"/>
      <c r="D228" s="58"/>
      <c r="E228" s="58"/>
      <c r="F228" s="58"/>
      <c r="G228" s="58"/>
      <c r="H228" s="36" t="s">
        <v>54</v>
      </c>
      <c r="I228" s="53" t="s">
        <v>333</v>
      </c>
      <c r="J228" s="74">
        <v>41450.0</v>
      </c>
      <c r="K228" s="74">
        <v>41628.0</v>
      </c>
      <c r="L228" s="58"/>
      <c r="M228" s="58"/>
      <c r="N228" s="58"/>
      <c r="O228" s="58"/>
      <c r="P228" s="58"/>
    </row>
    <row r="229">
      <c r="B229" s="58"/>
      <c r="C229" s="58"/>
      <c r="D229" s="58"/>
      <c r="E229" s="58"/>
      <c r="F229" s="58"/>
      <c r="G229" s="58"/>
      <c r="H229" s="36" t="s">
        <v>54</v>
      </c>
      <c r="I229" s="53" t="s">
        <v>333</v>
      </c>
      <c r="J229" s="74">
        <v>41646.0</v>
      </c>
      <c r="K229" s="74">
        <v>41806.0</v>
      </c>
      <c r="L229" s="58"/>
      <c r="M229" s="58"/>
      <c r="N229" s="58"/>
      <c r="O229" s="58"/>
      <c r="P229" s="58"/>
    </row>
    <row r="230">
      <c r="B230" s="58"/>
      <c r="C230" s="58"/>
      <c r="D230" s="58"/>
      <c r="E230" s="58"/>
      <c r="F230" s="58"/>
      <c r="G230" s="58"/>
      <c r="H230" s="36" t="s">
        <v>54</v>
      </c>
      <c r="I230" s="53" t="s">
        <v>333</v>
      </c>
      <c r="J230" s="74">
        <v>42264.0</v>
      </c>
      <c r="K230" s="74">
        <v>42358.0</v>
      </c>
      <c r="L230" s="58"/>
      <c r="M230" s="58"/>
      <c r="N230" s="58"/>
      <c r="O230" s="58"/>
      <c r="P230" s="58"/>
    </row>
    <row r="231" ht="15.75" customHeight="1">
      <c r="B231" s="58"/>
      <c r="C231" s="58"/>
      <c r="D231" s="58"/>
      <c r="E231" s="58"/>
      <c r="F231" s="58"/>
      <c r="G231" s="58"/>
      <c r="H231" s="36" t="s">
        <v>54</v>
      </c>
      <c r="I231" s="53" t="s">
        <v>333</v>
      </c>
      <c r="J231" s="74">
        <v>42072.0</v>
      </c>
      <c r="K231" s="74">
        <v>42256.0</v>
      </c>
      <c r="L231" s="58"/>
      <c r="M231" s="58"/>
      <c r="N231" s="58"/>
      <c r="O231" s="58"/>
      <c r="P231" s="58"/>
    </row>
    <row r="232" ht="15.75" customHeight="1">
      <c r="B232" s="58"/>
      <c r="C232" s="58"/>
      <c r="D232" s="58"/>
      <c r="E232" s="58"/>
      <c r="F232" s="58"/>
      <c r="G232" s="58"/>
      <c r="H232" s="36" t="s">
        <v>334</v>
      </c>
      <c r="I232" s="53" t="s">
        <v>335</v>
      </c>
      <c r="J232" s="74">
        <v>39815.0</v>
      </c>
      <c r="K232" s="74">
        <v>41425.0</v>
      </c>
      <c r="L232" s="58"/>
      <c r="M232" s="58"/>
      <c r="N232" s="58"/>
      <c r="O232" s="58"/>
      <c r="P232" s="58"/>
    </row>
    <row r="233" ht="15.75" customHeight="1">
      <c r="B233" s="48"/>
      <c r="C233" s="48"/>
      <c r="D233" s="48"/>
      <c r="E233" s="48"/>
      <c r="F233" s="48"/>
      <c r="G233" s="48"/>
      <c r="H233" s="36" t="s">
        <v>280</v>
      </c>
      <c r="I233" s="53" t="s">
        <v>34</v>
      </c>
      <c r="J233" s="37" t="s">
        <v>276</v>
      </c>
      <c r="K233" s="37" t="s">
        <v>38</v>
      </c>
      <c r="L233" s="48"/>
      <c r="M233" s="48"/>
      <c r="N233" s="48"/>
      <c r="O233" s="48"/>
      <c r="P233" s="48"/>
    </row>
    <row r="234" ht="15.75" customHeight="1">
      <c r="B234" s="42">
        <v>29.0</v>
      </c>
      <c r="C234" s="68" t="s">
        <v>336</v>
      </c>
      <c r="D234" s="68" t="s">
        <v>19</v>
      </c>
      <c r="E234" s="68" t="s">
        <v>40</v>
      </c>
      <c r="F234" s="68" t="str">
        <f>+E234</f>
        <v>BOGOTA D.C</v>
      </c>
      <c r="G234" s="68" t="s">
        <v>337</v>
      </c>
      <c r="H234" s="36" t="s">
        <v>338</v>
      </c>
      <c r="I234" s="53" t="s">
        <v>34</v>
      </c>
      <c r="J234" s="57">
        <v>42662.0</v>
      </c>
      <c r="K234" s="67">
        <v>42752.0</v>
      </c>
      <c r="L234" s="43" t="str">
        <f>+H242</f>
        <v>PROFESIONAL ESPECIALIZADO 222 - 05</v>
      </c>
      <c r="M234" s="43" t="str">
        <f>+M226</f>
        <v>DIRECCION DE REASENTAMIENTOS</v>
      </c>
      <c r="N234" s="54" t="s">
        <v>339</v>
      </c>
      <c r="O234" s="43">
        <v>3494520.0</v>
      </c>
      <c r="P234" s="55">
        <v>4305720.0</v>
      </c>
    </row>
    <row r="235">
      <c r="B235" s="58"/>
      <c r="C235" s="58"/>
      <c r="D235" s="58"/>
      <c r="E235" s="58"/>
      <c r="F235" s="58"/>
      <c r="G235" s="58"/>
      <c r="H235" s="36" t="s">
        <v>340</v>
      </c>
      <c r="I235" s="53" t="s">
        <v>341</v>
      </c>
      <c r="J235" s="57">
        <v>42022.0</v>
      </c>
      <c r="K235" s="67">
        <v>42372.0</v>
      </c>
      <c r="L235" s="58"/>
      <c r="M235" s="58"/>
      <c r="N235" s="58"/>
      <c r="O235" s="58"/>
      <c r="P235" s="58"/>
    </row>
    <row r="236">
      <c r="B236" s="58"/>
      <c r="C236" s="58"/>
      <c r="D236" s="58"/>
      <c r="E236" s="58"/>
      <c r="F236" s="58"/>
      <c r="G236" s="58"/>
      <c r="H236" s="36" t="s">
        <v>342</v>
      </c>
      <c r="I236" s="53" t="s">
        <v>343</v>
      </c>
      <c r="J236" s="57">
        <v>41155.0</v>
      </c>
      <c r="K236" s="67">
        <v>41385.0</v>
      </c>
      <c r="L236" s="58"/>
      <c r="M236" s="58"/>
      <c r="N236" s="58"/>
      <c r="O236" s="58"/>
      <c r="P236" s="58"/>
    </row>
    <row r="237">
      <c r="B237" s="58"/>
      <c r="C237" s="58"/>
      <c r="D237" s="58"/>
      <c r="E237" s="58"/>
      <c r="F237" s="58"/>
      <c r="G237" s="58"/>
      <c r="H237" s="36" t="s">
        <v>344</v>
      </c>
      <c r="I237" s="53" t="s">
        <v>345</v>
      </c>
      <c r="J237" s="57">
        <v>40735.0</v>
      </c>
      <c r="K237" s="67">
        <v>41147.0</v>
      </c>
      <c r="L237" s="58"/>
      <c r="M237" s="58"/>
      <c r="N237" s="58"/>
      <c r="O237" s="58"/>
      <c r="P237" s="58"/>
    </row>
    <row r="238">
      <c r="B238" s="58"/>
      <c r="C238" s="58"/>
      <c r="D238" s="58"/>
      <c r="E238" s="58"/>
      <c r="F238" s="58"/>
      <c r="G238" s="58"/>
      <c r="H238" s="36" t="s">
        <v>346</v>
      </c>
      <c r="I238" s="53" t="s">
        <v>347</v>
      </c>
      <c r="J238" s="57">
        <v>40474.0</v>
      </c>
      <c r="K238" s="67">
        <v>40566.0</v>
      </c>
      <c r="L238" s="58"/>
      <c r="M238" s="58"/>
      <c r="N238" s="58"/>
      <c r="O238" s="58"/>
      <c r="P238" s="58"/>
    </row>
    <row r="239">
      <c r="B239" s="58"/>
      <c r="C239" s="58"/>
      <c r="D239" s="58"/>
      <c r="E239" s="58"/>
      <c r="F239" s="58"/>
      <c r="G239" s="58"/>
      <c r="H239" s="36" t="s">
        <v>348</v>
      </c>
      <c r="I239" s="53" t="s">
        <v>349</v>
      </c>
      <c r="J239" s="59">
        <v>39295.0</v>
      </c>
      <c r="K239" s="67">
        <v>40442.0</v>
      </c>
      <c r="L239" s="58"/>
      <c r="M239" s="58"/>
      <c r="N239" s="58"/>
      <c r="O239" s="58"/>
      <c r="P239" s="58"/>
    </row>
    <row r="240">
      <c r="B240" s="58"/>
      <c r="C240" s="58"/>
      <c r="D240" s="58"/>
      <c r="E240" s="58"/>
      <c r="F240" s="58"/>
      <c r="G240" s="58"/>
      <c r="H240" s="36" t="s">
        <v>350</v>
      </c>
      <c r="I240" s="53" t="s">
        <v>351</v>
      </c>
      <c r="J240" s="57">
        <v>37076.0</v>
      </c>
      <c r="K240" s="67">
        <v>39292.0</v>
      </c>
      <c r="L240" s="58"/>
      <c r="M240" s="58"/>
      <c r="N240" s="58"/>
      <c r="O240" s="58"/>
      <c r="P240" s="58"/>
    </row>
    <row r="241" ht="15.75" customHeight="1">
      <c r="B241" s="58"/>
      <c r="C241" s="58"/>
      <c r="D241" s="58"/>
      <c r="E241" s="58"/>
      <c r="F241" s="58"/>
      <c r="G241" s="58"/>
      <c r="H241" s="36" t="s">
        <v>352</v>
      </c>
      <c r="I241" s="53" t="s">
        <v>353</v>
      </c>
      <c r="J241" s="57">
        <v>34862.0</v>
      </c>
      <c r="K241" s="67">
        <v>36703.0</v>
      </c>
      <c r="L241" s="58"/>
      <c r="M241" s="58"/>
      <c r="N241" s="58"/>
      <c r="O241" s="58"/>
      <c r="P241" s="58"/>
    </row>
    <row r="242" ht="16.5" customHeight="1">
      <c r="B242" s="48"/>
      <c r="C242" s="48"/>
      <c r="D242" s="48"/>
      <c r="E242" s="48"/>
      <c r="F242" s="48"/>
      <c r="G242" s="48"/>
      <c r="H242" s="36" t="s">
        <v>199</v>
      </c>
      <c r="I242" s="53" t="s">
        <v>34</v>
      </c>
      <c r="J242" s="37" t="s">
        <v>276</v>
      </c>
      <c r="K242" s="37" t="s">
        <v>38</v>
      </c>
      <c r="L242" s="48"/>
      <c r="M242" s="48"/>
      <c r="N242" s="48"/>
      <c r="O242" s="48"/>
      <c r="P242" s="48"/>
    </row>
    <row r="243" ht="16.5" customHeight="1">
      <c r="B243" s="65">
        <v>30.0</v>
      </c>
      <c r="C243" s="68" t="s">
        <v>354</v>
      </c>
      <c r="D243" s="66" t="s">
        <v>19</v>
      </c>
      <c r="E243" s="66" t="str">
        <f t="shared" ref="E243:F243" si="13">+E234</f>
        <v>BOGOTA D.C</v>
      </c>
      <c r="F243" s="66" t="str">
        <f t="shared" si="13"/>
        <v>BOGOTA D.C</v>
      </c>
      <c r="G243" s="68" t="s">
        <v>300</v>
      </c>
      <c r="H243" s="36" t="s">
        <v>54</v>
      </c>
      <c r="I243" s="53" t="s">
        <v>355</v>
      </c>
      <c r="J243" s="57">
        <v>42654.0</v>
      </c>
      <c r="K243" s="67">
        <v>42750.0</v>
      </c>
      <c r="L243" s="43" t="str">
        <f>+H254</f>
        <v>TECNICO OPERATIVO 314 - 03</v>
      </c>
      <c r="M243" s="43" t="str">
        <f>+M234</f>
        <v>DIRECCION DE REASENTAMIENTOS</v>
      </c>
      <c r="N243" s="54" t="s">
        <v>356</v>
      </c>
      <c r="O243" s="43">
        <v>3494520.0</v>
      </c>
      <c r="P243" s="55">
        <v>2117384.0</v>
      </c>
    </row>
    <row r="244">
      <c r="B244" s="58"/>
      <c r="C244" s="58"/>
      <c r="D244" s="58"/>
      <c r="E244" s="58"/>
      <c r="F244" s="58"/>
      <c r="G244" s="58"/>
      <c r="H244" s="36" t="s">
        <v>54</v>
      </c>
      <c r="I244" s="53" t="s">
        <v>34</v>
      </c>
      <c r="J244" s="57">
        <v>42035.0</v>
      </c>
      <c r="K244" s="67">
        <v>42399.0</v>
      </c>
      <c r="L244" s="58"/>
      <c r="M244" s="58"/>
      <c r="N244" s="58"/>
      <c r="O244" s="58"/>
      <c r="P244" s="58"/>
    </row>
    <row r="245">
      <c r="B245" s="58"/>
      <c r="C245" s="58"/>
      <c r="D245" s="58"/>
      <c r="E245" s="58"/>
      <c r="F245" s="58"/>
      <c r="G245" s="58"/>
      <c r="H245" s="36" t="s">
        <v>54</v>
      </c>
      <c r="I245" s="53" t="s">
        <v>34</v>
      </c>
      <c r="J245" s="57">
        <v>41884.0</v>
      </c>
      <c r="K245" s="67">
        <v>42004.0</v>
      </c>
      <c r="L245" s="58"/>
      <c r="M245" s="58"/>
      <c r="N245" s="58"/>
      <c r="O245" s="58"/>
      <c r="P245" s="58"/>
    </row>
    <row r="246">
      <c r="B246" s="58"/>
      <c r="C246" s="58"/>
      <c r="D246" s="58"/>
      <c r="E246" s="58"/>
      <c r="F246" s="58"/>
      <c r="G246" s="58"/>
      <c r="H246" s="36" t="s">
        <v>278</v>
      </c>
      <c r="I246" s="53" t="s">
        <v>34</v>
      </c>
      <c r="J246" s="57">
        <v>41590.0</v>
      </c>
      <c r="K246" s="67">
        <v>41882.0</v>
      </c>
      <c r="L246" s="58"/>
      <c r="M246" s="58"/>
      <c r="N246" s="58"/>
      <c r="O246" s="58"/>
      <c r="P246" s="58"/>
    </row>
    <row r="247">
      <c r="B247" s="58"/>
      <c r="C247" s="58"/>
      <c r="D247" s="58"/>
      <c r="E247" s="58"/>
      <c r="F247" s="58"/>
      <c r="G247" s="58"/>
      <c r="H247" s="36" t="s">
        <v>54</v>
      </c>
      <c r="I247" s="53" t="s">
        <v>357</v>
      </c>
      <c r="J247" s="57">
        <v>40190.0</v>
      </c>
      <c r="K247" s="67">
        <v>40370.0</v>
      </c>
      <c r="L247" s="58"/>
      <c r="M247" s="58"/>
      <c r="N247" s="58"/>
      <c r="O247" s="58"/>
      <c r="P247" s="58"/>
    </row>
    <row r="248">
      <c r="B248" s="58"/>
      <c r="C248" s="58"/>
      <c r="D248" s="58"/>
      <c r="E248" s="58"/>
      <c r="F248" s="58"/>
      <c r="G248" s="58"/>
      <c r="H248" s="36" t="s">
        <v>54</v>
      </c>
      <c r="I248" s="53" t="s">
        <v>357</v>
      </c>
      <c r="J248" s="57">
        <v>40385.0</v>
      </c>
      <c r="K248" s="67">
        <v>40586.0</v>
      </c>
      <c r="L248" s="58"/>
      <c r="M248" s="58"/>
      <c r="N248" s="58"/>
      <c r="O248" s="58"/>
      <c r="P248" s="58"/>
    </row>
    <row r="249">
      <c r="B249" s="58"/>
      <c r="C249" s="58"/>
      <c r="D249" s="58"/>
      <c r="E249" s="58"/>
      <c r="F249" s="58"/>
      <c r="G249" s="58"/>
      <c r="H249" s="36" t="s">
        <v>54</v>
      </c>
      <c r="I249" s="53" t="s">
        <v>357</v>
      </c>
      <c r="J249" s="57">
        <v>40599.0</v>
      </c>
      <c r="K249" s="67">
        <v>40733.0</v>
      </c>
      <c r="L249" s="58"/>
      <c r="M249" s="58"/>
      <c r="N249" s="58"/>
      <c r="O249" s="58"/>
      <c r="P249" s="58"/>
    </row>
    <row r="250" ht="15.75" customHeight="1">
      <c r="B250" s="58"/>
      <c r="C250" s="58"/>
      <c r="D250" s="58"/>
      <c r="E250" s="58"/>
      <c r="F250" s="58"/>
      <c r="G250" s="58"/>
      <c r="H250" s="36" t="s">
        <v>54</v>
      </c>
      <c r="I250" s="53" t="s">
        <v>357</v>
      </c>
      <c r="J250" s="57">
        <v>40736.0</v>
      </c>
      <c r="K250" s="67">
        <v>40858.0</v>
      </c>
      <c r="L250" s="58"/>
      <c r="M250" s="58"/>
      <c r="N250" s="58"/>
      <c r="O250" s="58"/>
      <c r="P250" s="58"/>
    </row>
    <row r="251">
      <c r="B251" s="58"/>
      <c r="C251" s="58"/>
      <c r="D251" s="58"/>
      <c r="E251" s="58"/>
      <c r="F251" s="58"/>
      <c r="G251" s="58"/>
      <c r="H251" s="36" t="s">
        <v>54</v>
      </c>
      <c r="I251" s="53" t="s">
        <v>357</v>
      </c>
      <c r="J251" s="57">
        <v>40872.0</v>
      </c>
      <c r="K251" s="67">
        <v>41007.0</v>
      </c>
      <c r="L251" s="58"/>
      <c r="M251" s="58"/>
      <c r="N251" s="58"/>
      <c r="O251" s="58"/>
      <c r="P251" s="58"/>
    </row>
    <row r="252">
      <c r="B252" s="58"/>
      <c r="C252" s="58"/>
      <c r="D252" s="58"/>
      <c r="E252" s="58"/>
      <c r="F252" s="58"/>
      <c r="G252" s="58"/>
      <c r="H252" s="36" t="s">
        <v>54</v>
      </c>
      <c r="I252" s="53" t="s">
        <v>357</v>
      </c>
      <c r="J252" s="57">
        <v>41032.0</v>
      </c>
      <c r="K252" s="67">
        <v>41123.0</v>
      </c>
      <c r="L252" s="58"/>
      <c r="M252" s="58"/>
      <c r="N252" s="58"/>
      <c r="O252" s="58"/>
      <c r="P252" s="58"/>
    </row>
    <row r="253" ht="15.75" customHeight="1">
      <c r="B253" s="58"/>
      <c r="C253" s="58"/>
      <c r="D253" s="58"/>
      <c r="E253" s="58"/>
      <c r="F253" s="58"/>
      <c r="G253" s="58"/>
      <c r="H253" s="36" t="s">
        <v>54</v>
      </c>
      <c r="I253" s="53" t="s">
        <v>357</v>
      </c>
      <c r="J253" s="57">
        <v>41124.0</v>
      </c>
      <c r="K253" s="67">
        <v>41321.0</v>
      </c>
      <c r="L253" s="58"/>
      <c r="M253" s="58"/>
      <c r="N253" s="58"/>
      <c r="O253" s="58"/>
      <c r="P253" s="58"/>
    </row>
    <row r="254" ht="15.75" customHeight="1">
      <c r="B254" s="48"/>
      <c r="C254" s="48"/>
      <c r="D254" s="48"/>
      <c r="E254" s="48"/>
      <c r="F254" s="48"/>
      <c r="G254" s="48"/>
      <c r="H254" s="36" t="s">
        <v>280</v>
      </c>
      <c r="I254" s="53" t="s">
        <v>34</v>
      </c>
      <c r="J254" s="37" t="s">
        <v>276</v>
      </c>
      <c r="K254" s="37" t="s">
        <v>38</v>
      </c>
      <c r="L254" s="48"/>
      <c r="M254" s="48"/>
      <c r="N254" s="48"/>
      <c r="O254" s="48"/>
      <c r="P254" s="48"/>
    </row>
    <row r="255" ht="16.5" customHeight="1">
      <c r="B255" s="65">
        <v>31.0</v>
      </c>
      <c r="C255" s="66" t="s">
        <v>358</v>
      </c>
      <c r="D255" s="66" t="s">
        <v>19</v>
      </c>
      <c r="E255" s="66" t="s">
        <v>359</v>
      </c>
      <c r="F255" s="66" t="s">
        <v>360</v>
      </c>
      <c r="G255" s="68" t="s">
        <v>361</v>
      </c>
      <c r="H255" s="36" t="s">
        <v>251</v>
      </c>
      <c r="I255" s="53" t="s">
        <v>314</v>
      </c>
      <c r="J255" s="57">
        <v>42674.0</v>
      </c>
      <c r="K255" s="67">
        <v>42750.0</v>
      </c>
      <c r="L255" s="43" t="str">
        <f>+H257</f>
        <v>PROFESIONAL UNIVERSITARIO 219 - 01</v>
      </c>
      <c r="M255" s="43" t="s">
        <v>109</v>
      </c>
      <c r="N255" s="54" t="s">
        <v>362</v>
      </c>
      <c r="O255" s="43">
        <v>3494520.0</v>
      </c>
      <c r="P255" s="55">
        <v>3083641.0</v>
      </c>
    </row>
    <row r="256" ht="15.75" customHeight="1">
      <c r="B256" s="58"/>
      <c r="C256" s="58"/>
      <c r="D256" s="58"/>
      <c r="E256" s="58"/>
      <c r="F256" s="58"/>
      <c r="G256" s="58"/>
      <c r="H256" s="36" t="s">
        <v>363</v>
      </c>
      <c r="I256" s="53" t="s">
        <v>364</v>
      </c>
      <c r="J256" s="57">
        <v>41609.0</v>
      </c>
      <c r="K256" s="67">
        <v>42551.0</v>
      </c>
      <c r="L256" s="58"/>
      <c r="M256" s="58"/>
      <c r="N256" s="58"/>
      <c r="O256" s="58"/>
      <c r="P256" s="58"/>
    </row>
    <row r="257" ht="15.75" customHeight="1">
      <c r="B257" s="48"/>
      <c r="C257" s="48"/>
      <c r="D257" s="48"/>
      <c r="E257" s="48"/>
      <c r="F257" s="48"/>
      <c r="G257" s="48"/>
      <c r="H257" s="53" t="s">
        <v>118</v>
      </c>
      <c r="I257" s="53" t="s">
        <v>34</v>
      </c>
      <c r="J257" s="37">
        <v>42751.0</v>
      </c>
      <c r="K257" s="37" t="s">
        <v>38</v>
      </c>
      <c r="L257" s="48"/>
      <c r="M257" s="48"/>
      <c r="N257" s="48"/>
      <c r="O257" s="48"/>
      <c r="P257" s="58"/>
    </row>
    <row r="258" ht="15.75" customHeight="1">
      <c r="B258" s="65">
        <v>32.0</v>
      </c>
      <c r="C258" s="68" t="s">
        <v>365</v>
      </c>
      <c r="D258" s="66" t="s">
        <v>19</v>
      </c>
      <c r="E258" s="66" t="str">
        <f t="shared" ref="E258:F258" si="14">+E243</f>
        <v>BOGOTA D.C</v>
      </c>
      <c r="F258" s="66" t="str">
        <f t="shared" si="14"/>
        <v>BOGOTA D.C</v>
      </c>
      <c r="G258" s="68" t="s">
        <v>106</v>
      </c>
      <c r="H258" s="36" t="s">
        <v>366</v>
      </c>
      <c r="I258" s="53" t="s">
        <v>367</v>
      </c>
      <c r="J258" s="57">
        <v>40121.0</v>
      </c>
      <c r="K258" s="67">
        <v>40363.0</v>
      </c>
      <c r="L258" s="43" t="str">
        <f>+H266</f>
        <v>PROFESIONAL UNIVERSITARIO 219 - 01</v>
      </c>
      <c r="M258" s="43" t="s">
        <v>368</v>
      </c>
      <c r="N258" s="54" t="s">
        <v>369</v>
      </c>
      <c r="O258" s="43">
        <v>3494520.0</v>
      </c>
      <c r="P258" s="55">
        <v>3083641.0</v>
      </c>
    </row>
    <row r="259" ht="15.75" customHeight="1">
      <c r="B259" s="58"/>
      <c r="C259" s="58"/>
      <c r="D259" s="58"/>
      <c r="E259" s="58"/>
      <c r="F259" s="58"/>
      <c r="G259" s="58"/>
      <c r="H259" s="36" t="s">
        <v>370</v>
      </c>
      <c r="I259" s="53" t="s">
        <v>371</v>
      </c>
      <c r="J259" s="57">
        <v>40547.0</v>
      </c>
      <c r="K259" s="67">
        <v>40636.0</v>
      </c>
      <c r="L259" s="58"/>
      <c r="M259" s="58"/>
      <c r="N259" s="58"/>
      <c r="O259" s="58"/>
      <c r="P259" s="58"/>
    </row>
    <row r="260" ht="15.75" customHeight="1">
      <c r="B260" s="58"/>
      <c r="C260" s="58"/>
      <c r="D260" s="58"/>
      <c r="E260" s="58"/>
      <c r="F260" s="58"/>
      <c r="G260" s="58"/>
      <c r="H260" s="36" t="s">
        <v>372</v>
      </c>
      <c r="I260" s="53" t="s">
        <v>371</v>
      </c>
      <c r="J260" s="57">
        <v>40646.0</v>
      </c>
      <c r="K260" s="67">
        <v>40920.0</v>
      </c>
      <c r="L260" s="58"/>
      <c r="M260" s="58"/>
      <c r="N260" s="58"/>
      <c r="O260" s="58"/>
      <c r="P260" s="58"/>
    </row>
    <row r="261" ht="15.75" customHeight="1">
      <c r="B261" s="58"/>
      <c r="C261" s="58"/>
      <c r="D261" s="58"/>
      <c r="E261" s="58"/>
      <c r="F261" s="58"/>
      <c r="G261" s="58"/>
      <c r="H261" s="36" t="s">
        <v>373</v>
      </c>
      <c r="I261" s="53" t="s">
        <v>374</v>
      </c>
      <c r="J261" s="57">
        <v>41061.0</v>
      </c>
      <c r="K261" s="67">
        <v>41213.0</v>
      </c>
      <c r="L261" s="58"/>
      <c r="M261" s="58"/>
      <c r="N261" s="58"/>
      <c r="O261" s="58"/>
      <c r="P261" s="58"/>
    </row>
    <row r="262" ht="15.75" customHeight="1">
      <c r="B262" s="58"/>
      <c r="C262" s="58"/>
      <c r="D262" s="58"/>
      <c r="E262" s="58"/>
      <c r="F262" s="58"/>
      <c r="G262" s="58"/>
      <c r="H262" s="36" t="s">
        <v>375</v>
      </c>
      <c r="I262" s="53" t="s">
        <v>374</v>
      </c>
      <c r="J262" s="57">
        <v>41227.0</v>
      </c>
      <c r="K262" s="67">
        <v>41392.0</v>
      </c>
      <c r="L262" s="58"/>
      <c r="M262" s="58"/>
      <c r="N262" s="58"/>
      <c r="O262" s="58"/>
      <c r="P262" s="58"/>
    </row>
    <row r="263" ht="15.75" customHeight="1">
      <c r="B263" s="58"/>
      <c r="C263" s="58"/>
      <c r="D263" s="58"/>
      <c r="E263" s="58"/>
      <c r="F263" s="58"/>
      <c r="G263" s="58"/>
      <c r="H263" s="36" t="s">
        <v>376</v>
      </c>
      <c r="I263" s="53" t="s">
        <v>374</v>
      </c>
      <c r="J263" s="57">
        <v>41354.0</v>
      </c>
      <c r="K263" s="67">
        <v>41690.0</v>
      </c>
      <c r="L263" s="58"/>
      <c r="M263" s="58"/>
      <c r="N263" s="58"/>
      <c r="O263" s="58"/>
      <c r="P263" s="58"/>
    </row>
    <row r="264" ht="15.75" customHeight="1">
      <c r="B264" s="58"/>
      <c r="C264" s="58"/>
      <c r="D264" s="58"/>
      <c r="E264" s="58"/>
      <c r="F264" s="58"/>
      <c r="G264" s="58"/>
      <c r="H264" s="36" t="s">
        <v>377</v>
      </c>
      <c r="I264" s="53" t="s">
        <v>374</v>
      </c>
      <c r="J264" s="57">
        <v>41829.0</v>
      </c>
      <c r="K264" s="67">
        <v>42027.0</v>
      </c>
      <c r="L264" s="58"/>
      <c r="M264" s="58"/>
      <c r="N264" s="58"/>
      <c r="O264" s="58"/>
      <c r="P264" s="58"/>
    </row>
    <row r="265" ht="15.75" customHeight="1">
      <c r="B265" s="58"/>
      <c r="C265" s="58"/>
      <c r="D265" s="58"/>
      <c r="E265" s="58"/>
      <c r="F265" s="58"/>
      <c r="G265" s="58"/>
      <c r="H265" s="36" t="s">
        <v>378</v>
      </c>
      <c r="I265" s="53" t="s">
        <v>374</v>
      </c>
      <c r="J265" s="57">
        <v>42030.0</v>
      </c>
      <c r="K265" s="67">
        <v>42384.0</v>
      </c>
      <c r="L265" s="58"/>
      <c r="M265" s="58"/>
      <c r="N265" s="58"/>
      <c r="O265" s="58"/>
      <c r="P265" s="58"/>
    </row>
    <row r="266" ht="15.75" customHeight="1">
      <c r="B266" s="48"/>
      <c r="C266" s="48"/>
      <c r="D266" s="48"/>
      <c r="E266" s="48"/>
      <c r="F266" s="48"/>
      <c r="G266" s="48"/>
      <c r="H266" s="53" t="s">
        <v>118</v>
      </c>
      <c r="I266" s="53" t="s">
        <v>34</v>
      </c>
      <c r="J266" s="37">
        <v>42751.0</v>
      </c>
      <c r="K266" s="37" t="s">
        <v>38</v>
      </c>
      <c r="L266" s="48"/>
      <c r="M266" s="48"/>
      <c r="N266" s="48"/>
      <c r="O266" s="48"/>
      <c r="P266" s="58"/>
    </row>
    <row r="267" ht="15.75" customHeight="1">
      <c r="B267" s="65">
        <v>33.0</v>
      </c>
      <c r="C267" s="68" t="s">
        <v>379</v>
      </c>
      <c r="D267" s="66" t="s">
        <v>19</v>
      </c>
      <c r="E267" s="66" t="str">
        <f t="shared" ref="E267:F267" si="15">+E258</f>
        <v>BOGOTA D.C</v>
      </c>
      <c r="F267" s="66" t="str">
        <f t="shared" si="15"/>
        <v>BOGOTA D.C</v>
      </c>
      <c r="G267" s="68" t="s">
        <v>380</v>
      </c>
      <c r="H267" s="36" t="s">
        <v>251</v>
      </c>
      <c r="I267" s="53" t="s">
        <v>381</v>
      </c>
      <c r="J267" s="57">
        <v>38427.0</v>
      </c>
      <c r="K267" s="67">
        <v>39775.0</v>
      </c>
      <c r="L267" s="43" t="str">
        <f>+H274</f>
        <v>PROFESIONAL ESPECIALIZADO  222 - 05</v>
      </c>
      <c r="M267" s="43" t="s">
        <v>62</v>
      </c>
      <c r="N267" s="54" t="s">
        <v>382</v>
      </c>
      <c r="O267" s="43">
        <v>3494520.0</v>
      </c>
      <c r="P267" s="55">
        <v>4305720.0</v>
      </c>
    </row>
    <row r="268" ht="15.75" customHeight="1">
      <c r="B268" s="58"/>
      <c r="C268" s="58"/>
      <c r="D268" s="58"/>
      <c r="E268" s="58"/>
      <c r="F268" s="58"/>
      <c r="G268" s="58"/>
      <c r="H268" s="36" t="s">
        <v>383</v>
      </c>
      <c r="I268" s="53" t="s">
        <v>384</v>
      </c>
      <c r="J268" s="57">
        <v>40588.0</v>
      </c>
      <c r="K268" s="67">
        <v>41019.0</v>
      </c>
      <c r="L268" s="58"/>
      <c r="M268" s="58"/>
      <c r="N268" s="58"/>
      <c r="O268" s="58"/>
      <c r="P268" s="58"/>
    </row>
    <row r="269" ht="15.75" customHeight="1">
      <c r="B269" s="58"/>
      <c r="C269" s="58"/>
      <c r="D269" s="58"/>
      <c r="E269" s="58"/>
      <c r="F269" s="58"/>
      <c r="G269" s="58"/>
      <c r="H269" s="36" t="s">
        <v>385</v>
      </c>
      <c r="I269" s="53" t="s">
        <v>384</v>
      </c>
      <c r="J269" s="57">
        <v>40221.0</v>
      </c>
      <c r="K269" s="67">
        <v>40585.0</v>
      </c>
      <c r="L269" s="58"/>
      <c r="M269" s="58"/>
      <c r="N269" s="58"/>
      <c r="O269" s="58"/>
      <c r="P269" s="58"/>
    </row>
    <row r="270" ht="15.75" customHeight="1">
      <c r="B270" s="58"/>
      <c r="C270" s="58"/>
      <c r="D270" s="58"/>
      <c r="E270" s="58"/>
      <c r="F270" s="58"/>
      <c r="G270" s="58"/>
      <c r="H270" s="36" t="s">
        <v>386</v>
      </c>
      <c r="I270" s="53" t="s">
        <v>384</v>
      </c>
      <c r="J270" s="57">
        <v>39856.0</v>
      </c>
      <c r="K270" s="67">
        <v>40220.0</v>
      </c>
      <c r="L270" s="58"/>
      <c r="M270" s="58"/>
      <c r="N270" s="58"/>
      <c r="O270" s="58"/>
      <c r="P270" s="58"/>
    </row>
    <row r="271" ht="15.75" customHeight="1">
      <c r="B271" s="58"/>
      <c r="C271" s="58"/>
      <c r="D271" s="58"/>
      <c r="E271" s="58"/>
      <c r="F271" s="58"/>
      <c r="G271" s="58"/>
      <c r="H271" s="36" t="s">
        <v>387</v>
      </c>
      <c r="I271" s="53" t="s">
        <v>384</v>
      </c>
      <c r="J271" s="57">
        <v>39777.0</v>
      </c>
      <c r="K271" s="67">
        <v>39837.0</v>
      </c>
      <c r="L271" s="58"/>
      <c r="M271" s="58"/>
      <c r="N271" s="58"/>
      <c r="O271" s="58"/>
      <c r="P271" s="58"/>
    </row>
    <row r="272" ht="15.75" customHeight="1">
      <c r="B272" s="58"/>
      <c r="C272" s="58"/>
      <c r="D272" s="58"/>
      <c r="E272" s="58"/>
      <c r="F272" s="58"/>
      <c r="G272" s="58"/>
      <c r="H272" s="36" t="s">
        <v>388</v>
      </c>
      <c r="I272" s="53" t="s">
        <v>389</v>
      </c>
      <c r="J272" s="57">
        <v>40736.0</v>
      </c>
      <c r="K272" s="67">
        <v>40908.0</v>
      </c>
      <c r="L272" s="58"/>
      <c r="M272" s="58"/>
      <c r="N272" s="58"/>
      <c r="O272" s="58"/>
      <c r="P272" s="58"/>
    </row>
    <row r="273">
      <c r="B273" s="58"/>
      <c r="C273" s="58"/>
      <c r="D273" s="58"/>
      <c r="E273" s="58"/>
      <c r="F273" s="58"/>
      <c r="G273" s="58"/>
      <c r="H273" s="36" t="s">
        <v>316</v>
      </c>
      <c r="I273" s="53" t="s">
        <v>34</v>
      </c>
      <c r="J273" s="57">
        <v>42559.0</v>
      </c>
      <c r="K273" s="67">
        <v>42750.0</v>
      </c>
      <c r="L273" s="58"/>
      <c r="M273" s="58"/>
      <c r="N273" s="58"/>
      <c r="O273" s="58"/>
      <c r="P273" s="58"/>
    </row>
    <row r="274">
      <c r="B274" s="48"/>
      <c r="C274" s="48"/>
      <c r="D274" s="48"/>
      <c r="E274" s="48"/>
      <c r="F274" s="48"/>
      <c r="G274" s="48"/>
      <c r="H274" s="36" t="s">
        <v>275</v>
      </c>
      <c r="I274" s="53" t="s">
        <v>34</v>
      </c>
      <c r="J274" s="37" t="s">
        <v>276</v>
      </c>
      <c r="K274" s="37" t="s">
        <v>38</v>
      </c>
      <c r="L274" s="48"/>
      <c r="M274" s="48"/>
      <c r="N274" s="48"/>
      <c r="O274" s="48"/>
      <c r="P274" s="58"/>
    </row>
    <row r="275" ht="15.75" customHeight="1">
      <c r="B275" s="65">
        <v>34.0</v>
      </c>
      <c r="C275" s="68" t="s">
        <v>390</v>
      </c>
      <c r="D275" s="66" t="s">
        <v>19</v>
      </c>
      <c r="E275" s="66" t="s">
        <v>391</v>
      </c>
      <c r="F275" s="66" t="s">
        <v>392</v>
      </c>
      <c r="G275" s="68" t="s">
        <v>393</v>
      </c>
      <c r="H275" s="36" t="s">
        <v>394</v>
      </c>
      <c r="I275" s="53" t="s">
        <v>395</v>
      </c>
      <c r="J275" s="57">
        <v>40982.0</v>
      </c>
      <c r="K275" s="67">
        <v>41249.0</v>
      </c>
      <c r="L275" s="43" t="str">
        <f>+H278</f>
        <v>PROFESIONAL UNIVERSITARIO 219 - 04</v>
      </c>
      <c r="M275" s="43" t="s">
        <v>396</v>
      </c>
      <c r="N275" s="54" t="s">
        <v>397</v>
      </c>
      <c r="O275" s="43">
        <v>3494520.0</v>
      </c>
      <c r="P275" s="55">
        <v>4105829.0</v>
      </c>
    </row>
    <row r="276" ht="15.75" customHeight="1">
      <c r="B276" s="58"/>
      <c r="C276" s="58"/>
      <c r="D276" s="58"/>
      <c r="E276" s="58"/>
      <c r="F276" s="58"/>
      <c r="G276" s="58"/>
      <c r="H276" s="36" t="s">
        <v>54</v>
      </c>
      <c r="I276" s="53" t="s">
        <v>398</v>
      </c>
      <c r="J276" s="57">
        <v>41426.0</v>
      </c>
      <c r="K276" s="67">
        <v>42689.0</v>
      </c>
      <c r="L276" s="58"/>
      <c r="M276" s="58"/>
      <c r="N276" s="58"/>
      <c r="O276" s="58"/>
      <c r="P276" s="58"/>
    </row>
    <row r="277">
      <c r="B277" s="58"/>
      <c r="C277" s="58"/>
      <c r="D277" s="58"/>
      <c r="E277" s="58"/>
      <c r="F277" s="58"/>
      <c r="G277" s="58"/>
      <c r="H277" s="36" t="s">
        <v>54</v>
      </c>
      <c r="I277" s="53" t="s">
        <v>398</v>
      </c>
      <c r="J277" s="57">
        <v>42690.0</v>
      </c>
      <c r="K277" s="67">
        <v>42750.0</v>
      </c>
      <c r="L277" s="58"/>
      <c r="M277" s="58"/>
      <c r="N277" s="58"/>
      <c r="O277" s="58"/>
      <c r="P277" s="58"/>
    </row>
    <row r="278">
      <c r="B278" s="48"/>
      <c r="C278" s="48"/>
      <c r="D278" s="48"/>
      <c r="E278" s="48"/>
      <c r="F278" s="48"/>
      <c r="G278" s="48"/>
      <c r="H278" s="53" t="s">
        <v>104</v>
      </c>
      <c r="I278" s="53" t="s">
        <v>399</v>
      </c>
      <c r="J278" s="37">
        <v>42751.0</v>
      </c>
      <c r="K278" s="37" t="s">
        <v>38</v>
      </c>
      <c r="L278" s="48"/>
      <c r="M278" s="48"/>
      <c r="N278" s="48"/>
      <c r="O278" s="48"/>
      <c r="P278" s="58"/>
    </row>
    <row r="279" ht="16.5" customHeight="1">
      <c r="B279" s="65">
        <v>35.0</v>
      </c>
      <c r="C279" s="68" t="s">
        <v>400</v>
      </c>
      <c r="D279" s="66" t="s">
        <v>19</v>
      </c>
      <c r="E279" s="66" t="s">
        <v>327</v>
      </c>
      <c r="F279" s="66" t="s">
        <v>401</v>
      </c>
      <c r="G279" s="68" t="s">
        <v>402</v>
      </c>
      <c r="H279" s="36" t="s">
        <v>403</v>
      </c>
      <c r="I279" s="53" t="s">
        <v>404</v>
      </c>
      <c r="J279" s="57">
        <v>40819.0</v>
      </c>
      <c r="K279" s="67">
        <v>40998.0</v>
      </c>
      <c r="L279" s="43" t="str">
        <f>+H283</f>
        <v>PROFESIONAL UNIVERSITARIO 219 - 01</v>
      </c>
      <c r="M279" s="43" t="s">
        <v>55</v>
      </c>
      <c r="N279" s="54" t="s">
        <v>405</v>
      </c>
      <c r="O279" s="43">
        <v>3494520.0</v>
      </c>
      <c r="P279" s="55">
        <v>3083641.0</v>
      </c>
    </row>
    <row r="280" ht="15.75" customHeight="1">
      <c r="B280" s="58"/>
      <c r="C280" s="58"/>
      <c r="D280" s="58"/>
      <c r="E280" s="58"/>
      <c r="F280" s="58"/>
      <c r="G280" s="58"/>
      <c r="H280" s="36" t="s">
        <v>406</v>
      </c>
      <c r="I280" s="53" t="s">
        <v>407</v>
      </c>
      <c r="J280" s="57">
        <v>41093.0</v>
      </c>
      <c r="K280" s="67">
        <v>41416.0</v>
      </c>
      <c r="L280" s="58"/>
      <c r="M280" s="58"/>
      <c r="N280" s="58"/>
      <c r="O280" s="58"/>
      <c r="P280" s="58"/>
    </row>
    <row r="281" ht="15.75" customHeight="1">
      <c r="B281" s="58"/>
      <c r="C281" s="58"/>
      <c r="D281" s="58"/>
      <c r="E281" s="58"/>
      <c r="F281" s="58"/>
      <c r="G281" s="58"/>
      <c r="H281" s="36" t="s">
        <v>408</v>
      </c>
      <c r="I281" s="53" t="s">
        <v>409</v>
      </c>
      <c r="J281" s="57">
        <v>41676.0</v>
      </c>
      <c r="K281" s="67">
        <v>42010.0</v>
      </c>
      <c r="L281" s="58"/>
      <c r="M281" s="58"/>
      <c r="N281" s="58"/>
      <c r="O281" s="58"/>
      <c r="P281" s="58"/>
    </row>
    <row r="282" ht="15.75" customHeight="1">
      <c r="B282" s="58"/>
      <c r="C282" s="58"/>
      <c r="D282" s="58"/>
      <c r="E282" s="58"/>
      <c r="F282" s="58"/>
      <c r="G282" s="58"/>
      <c r="H282" s="36" t="s">
        <v>410</v>
      </c>
      <c r="I282" s="53" t="s">
        <v>34</v>
      </c>
      <c r="J282" s="57">
        <v>42474.0</v>
      </c>
      <c r="K282" s="67">
        <v>42748.0</v>
      </c>
      <c r="L282" s="58"/>
      <c r="M282" s="58"/>
      <c r="N282" s="58"/>
      <c r="O282" s="58"/>
      <c r="P282" s="58"/>
    </row>
    <row r="283" ht="15.75" customHeight="1">
      <c r="B283" s="48"/>
      <c r="C283" s="48"/>
      <c r="D283" s="48"/>
      <c r="E283" s="48"/>
      <c r="F283" s="48"/>
      <c r="G283" s="48"/>
      <c r="H283" s="53" t="s">
        <v>118</v>
      </c>
      <c r="I283" s="53" t="s">
        <v>399</v>
      </c>
      <c r="J283" s="37">
        <v>42751.0</v>
      </c>
      <c r="K283" s="37" t="s">
        <v>38</v>
      </c>
      <c r="L283" s="48"/>
      <c r="M283" s="48"/>
      <c r="N283" s="48"/>
      <c r="O283" s="48"/>
      <c r="P283" s="48"/>
    </row>
    <row r="284">
      <c r="B284" s="65">
        <v>36.0</v>
      </c>
      <c r="C284" s="68" t="s">
        <v>411</v>
      </c>
      <c r="D284" s="66" t="s">
        <v>19</v>
      </c>
      <c r="E284" s="66" t="s">
        <v>391</v>
      </c>
      <c r="F284" s="66" t="s">
        <v>392</v>
      </c>
      <c r="G284" s="66" t="s">
        <v>70</v>
      </c>
      <c r="H284" s="36" t="s">
        <v>412</v>
      </c>
      <c r="I284" s="53" t="s">
        <v>413</v>
      </c>
      <c r="J284" s="57">
        <v>41754.0</v>
      </c>
      <c r="K284" s="67">
        <v>42155.0</v>
      </c>
      <c r="L284" s="43" t="str">
        <f>+H288</f>
        <v>PROFESIONAL UNIVERSITARIO 219 - 01</v>
      </c>
      <c r="M284" s="43" t="s">
        <v>42</v>
      </c>
      <c r="N284" s="54" t="s">
        <v>414</v>
      </c>
      <c r="O284" s="43">
        <v>3494520.0</v>
      </c>
      <c r="P284" s="55">
        <v>3083641.0</v>
      </c>
    </row>
    <row r="285">
      <c r="B285" s="58"/>
      <c r="C285" s="58"/>
      <c r="D285" s="58"/>
      <c r="E285" s="58"/>
      <c r="F285" s="58"/>
      <c r="G285" s="58"/>
      <c r="H285" s="36" t="s">
        <v>415</v>
      </c>
      <c r="I285" s="53" t="s">
        <v>416</v>
      </c>
      <c r="J285" s="57">
        <v>42170.0</v>
      </c>
      <c r="K285" s="67">
        <v>42353.0</v>
      </c>
      <c r="L285" s="58"/>
      <c r="M285" s="58"/>
      <c r="N285" s="58"/>
      <c r="O285" s="58"/>
      <c r="P285" s="58"/>
    </row>
    <row r="286">
      <c r="B286" s="58"/>
      <c r="C286" s="58"/>
      <c r="D286" s="58"/>
      <c r="E286" s="58"/>
      <c r="F286" s="58"/>
      <c r="G286" s="58"/>
      <c r="H286" s="36" t="s">
        <v>417</v>
      </c>
      <c r="I286" s="53" t="s">
        <v>418</v>
      </c>
      <c r="J286" s="57">
        <v>42373.0</v>
      </c>
      <c r="K286" s="67">
        <v>42581.0</v>
      </c>
      <c r="L286" s="58"/>
      <c r="M286" s="58"/>
      <c r="N286" s="58"/>
      <c r="O286" s="58"/>
      <c r="P286" s="58"/>
    </row>
    <row r="287">
      <c r="B287" s="58"/>
      <c r="C287" s="58"/>
      <c r="D287" s="58"/>
      <c r="E287" s="58"/>
      <c r="F287" s="58"/>
      <c r="G287" s="58"/>
      <c r="H287" s="36" t="s">
        <v>419</v>
      </c>
      <c r="I287" s="53" t="s">
        <v>34</v>
      </c>
      <c r="J287" s="57">
        <v>42600.0</v>
      </c>
      <c r="K287" s="67">
        <v>42736.0</v>
      </c>
      <c r="L287" s="58"/>
      <c r="M287" s="58"/>
      <c r="N287" s="58"/>
      <c r="O287" s="58"/>
      <c r="P287" s="58"/>
    </row>
    <row r="288" ht="15.75" customHeight="1">
      <c r="B288" s="48"/>
      <c r="C288" s="48"/>
      <c r="D288" s="48"/>
      <c r="E288" s="48"/>
      <c r="F288" s="48"/>
      <c r="G288" s="48"/>
      <c r="H288" s="53" t="s">
        <v>118</v>
      </c>
      <c r="I288" s="53" t="s">
        <v>34</v>
      </c>
      <c r="J288" s="37">
        <v>42751.0</v>
      </c>
      <c r="K288" s="37" t="s">
        <v>38</v>
      </c>
      <c r="L288" s="48"/>
      <c r="M288" s="48"/>
      <c r="N288" s="48"/>
      <c r="O288" s="48"/>
      <c r="P288" s="48"/>
    </row>
    <row r="289">
      <c r="B289" s="65">
        <v>37.0</v>
      </c>
      <c r="C289" s="68" t="s">
        <v>420</v>
      </c>
      <c r="D289" s="66" t="s">
        <v>19</v>
      </c>
      <c r="E289" s="66" t="s">
        <v>421</v>
      </c>
      <c r="F289" s="66" t="s">
        <v>422</v>
      </c>
      <c r="G289" s="68" t="s">
        <v>423</v>
      </c>
      <c r="H289" s="36" t="s">
        <v>251</v>
      </c>
      <c r="I289" s="53" t="s">
        <v>424</v>
      </c>
      <c r="J289" s="57">
        <v>40695.0</v>
      </c>
      <c r="K289" s="67">
        <v>41274.0</v>
      </c>
      <c r="L289" s="43" t="str">
        <f>+H292</f>
        <v>PROFESIONAL UNIVERSITARIO 219 - 04</v>
      </c>
      <c r="M289" s="43" t="str">
        <f>+M284</f>
        <v>DIRECCION DE REASENTAMIENTOS</v>
      </c>
      <c r="N289" s="54" t="s">
        <v>425</v>
      </c>
      <c r="O289" s="43">
        <v>3494520.0</v>
      </c>
      <c r="P289" s="55">
        <v>4105829.0</v>
      </c>
    </row>
    <row r="290">
      <c r="B290" s="58"/>
      <c r="C290" s="58"/>
      <c r="D290" s="58"/>
      <c r="E290" s="58"/>
      <c r="F290" s="58"/>
      <c r="G290" s="58"/>
      <c r="H290" s="36" t="s">
        <v>251</v>
      </c>
      <c r="I290" s="53" t="s">
        <v>424</v>
      </c>
      <c r="J290" s="57">
        <v>41275.0</v>
      </c>
      <c r="K290" s="67">
        <v>41668.0</v>
      </c>
      <c r="L290" s="58"/>
      <c r="M290" s="58"/>
      <c r="N290" s="58"/>
      <c r="O290" s="58"/>
      <c r="P290" s="58"/>
    </row>
    <row r="291">
      <c r="B291" s="58"/>
      <c r="C291" s="58"/>
      <c r="D291" s="58"/>
      <c r="E291" s="58"/>
      <c r="F291" s="58"/>
      <c r="G291" s="58"/>
      <c r="H291" s="36" t="s">
        <v>251</v>
      </c>
      <c r="I291" s="53" t="s">
        <v>34</v>
      </c>
      <c r="J291" s="57">
        <v>41674.0</v>
      </c>
      <c r="K291" s="67">
        <v>42551.0</v>
      </c>
      <c r="L291" s="58"/>
      <c r="M291" s="58"/>
      <c r="N291" s="58"/>
      <c r="O291" s="58"/>
      <c r="P291" s="58"/>
    </row>
    <row r="292" ht="15.75" customHeight="1">
      <c r="B292" s="48"/>
      <c r="C292" s="48"/>
      <c r="D292" s="48"/>
      <c r="E292" s="48"/>
      <c r="F292" s="48"/>
      <c r="G292" s="48"/>
      <c r="H292" s="53" t="s">
        <v>104</v>
      </c>
      <c r="I292" s="53" t="s">
        <v>34</v>
      </c>
      <c r="J292" s="37">
        <v>42751.0</v>
      </c>
      <c r="K292" s="37" t="s">
        <v>38</v>
      </c>
      <c r="L292" s="48"/>
      <c r="M292" s="48"/>
      <c r="N292" s="48"/>
      <c r="O292" s="48"/>
      <c r="P292" s="58"/>
    </row>
    <row r="293" ht="15.75" customHeight="1">
      <c r="B293" s="65">
        <v>38.0</v>
      </c>
      <c r="C293" s="68" t="s">
        <v>426</v>
      </c>
      <c r="D293" s="66" t="s">
        <v>19</v>
      </c>
      <c r="E293" s="66" t="s">
        <v>40</v>
      </c>
      <c r="F293" s="66" t="s">
        <v>40</v>
      </c>
      <c r="G293" s="68" t="s">
        <v>427</v>
      </c>
      <c r="H293" s="36" t="s">
        <v>54</v>
      </c>
      <c r="I293" s="53" t="s">
        <v>34</v>
      </c>
      <c r="J293" s="59">
        <v>42516.0</v>
      </c>
      <c r="K293" s="59">
        <v>42781.0</v>
      </c>
      <c r="L293" s="43" t="str">
        <f>+H299</f>
        <v>TECNICO OPERATIVO  314 - 03</v>
      </c>
      <c r="M293" s="43" t="s">
        <v>62</v>
      </c>
      <c r="N293" s="54" t="s">
        <v>428</v>
      </c>
      <c r="O293" s="43">
        <v>3494520.0</v>
      </c>
      <c r="P293" s="55">
        <v>2117384.0</v>
      </c>
    </row>
    <row r="294">
      <c r="B294" s="58"/>
      <c r="C294" s="58"/>
      <c r="D294" s="58"/>
      <c r="E294" s="58"/>
      <c r="F294" s="58"/>
      <c r="G294" s="58"/>
      <c r="H294" s="36" t="s">
        <v>429</v>
      </c>
      <c r="I294" s="53" t="s">
        <v>430</v>
      </c>
      <c r="J294" s="59">
        <v>42095.0</v>
      </c>
      <c r="K294" s="59">
        <v>42399.0</v>
      </c>
      <c r="L294" s="58"/>
      <c r="M294" s="58"/>
      <c r="N294" s="58"/>
      <c r="O294" s="58"/>
      <c r="P294" s="58"/>
    </row>
    <row r="295">
      <c r="B295" s="58"/>
      <c r="C295" s="58"/>
      <c r="D295" s="58"/>
      <c r="E295" s="58"/>
      <c r="F295" s="58"/>
      <c r="G295" s="58"/>
      <c r="H295" s="36" t="s">
        <v>429</v>
      </c>
      <c r="I295" s="53" t="s">
        <v>430</v>
      </c>
      <c r="J295" s="59">
        <v>42401.0</v>
      </c>
      <c r="K295" s="59">
        <v>42442.0</v>
      </c>
      <c r="L295" s="58"/>
      <c r="M295" s="58"/>
      <c r="N295" s="58"/>
      <c r="O295" s="58"/>
      <c r="P295" s="58"/>
    </row>
    <row r="296">
      <c r="B296" s="58"/>
      <c r="C296" s="58"/>
      <c r="D296" s="58"/>
      <c r="E296" s="58"/>
      <c r="F296" s="58"/>
      <c r="G296" s="58"/>
      <c r="H296" s="36" t="s">
        <v>431</v>
      </c>
      <c r="I296" s="53" t="s">
        <v>430</v>
      </c>
      <c r="J296" s="59">
        <v>41978.0</v>
      </c>
      <c r="K296" s="59">
        <v>42094.0</v>
      </c>
      <c r="L296" s="58"/>
      <c r="M296" s="58"/>
      <c r="N296" s="58"/>
      <c r="O296" s="58"/>
      <c r="P296" s="58"/>
    </row>
    <row r="297">
      <c r="B297" s="58"/>
      <c r="C297" s="58"/>
      <c r="D297" s="58"/>
      <c r="E297" s="58"/>
      <c r="F297" s="58"/>
      <c r="G297" s="58"/>
      <c r="H297" s="36" t="s">
        <v>432</v>
      </c>
      <c r="I297" s="53" t="s">
        <v>433</v>
      </c>
      <c r="J297" s="59">
        <v>41473.0</v>
      </c>
      <c r="K297" s="59">
        <v>41976.0</v>
      </c>
      <c r="L297" s="58"/>
      <c r="M297" s="58"/>
      <c r="N297" s="58"/>
      <c r="O297" s="58"/>
      <c r="P297" s="58"/>
    </row>
    <row r="298">
      <c r="B298" s="58"/>
      <c r="C298" s="58"/>
      <c r="D298" s="58"/>
      <c r="E298" s="58"/>
      <c r="F298" s="58"/>
      <c r="G298" s="58"/>
      <c r="H298" s="36" t="s">
        <v>434</v>
      </c>
      <c r="I298" s="53" t="s">
        <v>435</v>
      </c>
      <c r="J298" s="59">
        <v>39735.0</v>
      </c>
      <c r="K298" s="59">
        <v>39801.0</v>
      </c>
      <c r="L298" s="58"/>
      <c r="M298" s="58"/>
      <c r="N298" s="58"/>
      <c r="O298" s="58"/>
      <c r="P298" s="58"/>
    </row>
    <row r="299" ht="15.75" customHeight="1">
      <c r="B299" s="48"/>
      <c r="C299" s="48"/>
      <c r="D299" s="48"/>
      <c r="E299" s="48"/>
      <c r="F299" s="48"/>
      <c r="G299" s="48"/>
      <c r="H299" s="36" t="s">
        <v>436</v>
      </c>
      <c r="I299" s="53" t="s">
        <v>34</v>
      </c>
      <c r="J299" s="37" t="s">
        <v>276</v>
      </c>
      <c r="K299" s="37" t="s">
        <v>38</v>
      </c>
      <c r="L299" s="48"/>
      <c r="M299" s="48"/>
      <c r="N299" s="48"/>
      <c r="O299" s="48"/>
      <c r="P299" s="48"/>
    </row>
    <row r="300" ht="16.5" customHeight="1">
      <c r="B300" s="65">
        <v>39.0</v>
      </c>
      <c r="C300" s="68" t="s">
        <v>437</v>
      </c>
      <c r="D300" s="66" t="s">
        <v>19</v>
      </c>
      <c r="E300" s="66" t="s">
        <v>421</v>
      </c>
      <c r="F300" s="66" t="s">
        <v>438</v>
      </c>
      <c r="G300" s="68" t="s">
        <v>439</v>
      </c>
      <c r="H300" s="36" t="s">
        <v>432</v>
      </c>
      <c r="I300" s="53" t="s">
        <v>440</v>
      </c>
      <c r="J300" s="59">
        <v>41579.0</v>
      </c>
      <c r="K300" s="59">
        <v>42551.0</v>
      </c>
      <c r="L300" s="43" t="str">
        <f>+H308</f>
        <v>TECNICO OPERATIVO 314 - 03</v>
      </c>
      <c r="M300" s="43" t="s">
        <v>42</v>
      </c>
      <c r="N300" s="54" t="s">
        <v>441</v>
      </c>
      <c r="O300" s="43">
        <v>3494520.0</v>
      </c>
      <c r="P300" s="55">
        <v>2117384.0</v>
      </c>
    </row>
    <row r="301">
      <c r="B301" s="58"/>
      <c r="C301" s="58"/>
      <c r="D301" s="58"/>
      <c r="E301" s="58"/>
      <c r="F301" s="58"/>
      <c r="G301" s="58"/>
      <c r="H301" s="36" t="s">
        <v>54</v>
      </c>
      <c r="I301" s="53" t="s">
        <v>440</v>
      </c>
      <c r="J301" s="59">
        <v>38453.0</v>
      </c>
      <c r="K301" s="59">
        <v>38727.0</v>
      </c>
      <c r="L301" s="58"/>
      <c r="M301" s="58"/>
      <c r="N301" s="58"/>
      <c r="O301" s="58"/>
      <c r="P301" s="58"/>
    </row>
    <row r="302">
      <c r="B302" s="58"/>
      <c r="C302" s="58"/>
      <c r="D302" s="58"/>
      <c r="E302" s="58"/>
      <c r="F302" s="58"/>
      <c r="G302" s="58"/>
      <c r="H302" s="36" t="s">
        <v>54</v>
      </c>
      <c r="I302" s="53" t="s">
        <v>440</v>
      </c>
      <c r="J302" s="59">
        <v>39092.0</v>
      </c>
      <c r="K302" s="59">
        <v>39516.0</v>
      </c>
      <c r="L302" s="58"/>
      <c r="M302" s="58"/>
      <c r="N302" s="58"/>
      <c r="O302" s="58"/>
      <c r="P302" s="58"/>
    </row>
    <row r="303">
      <c r="B303" s="58"/>
      <c r="C303" s="58"/>
      <c r="D303" s="58"/>
      <c r="E303" s="58"/>
      <c r="F303" s="58"/>
      <c r="G303" s="58"/>
      <c r="H303" s="36" t="s">
        <v>54</v>
      </c>
      <c r="I303" s="53" t="s">
        <v>440</v>
      </c>
      <c r="J303" s="59">
        <v>39518.0</v>
      </c>
      <c r="K303" s="59">
        <v>39823.0</v>
      </c>
      <c r="L303" s="58"/>
      <c r="M303" s="58"/>
      <c r="N303" s="58"/>
      <c r="O303" s="58"/>
      <c r="P303" s="58"/>
    </row>
    <row r="304">
      <c r="B304" s="58"/>
      <c r="C304" s="58"/>
      <c r="D304" s="58"/>
      <c r="E304" s="58"/>
      <c r="F304" s="58"/>
      <c r="G304" s="58"/>
      <c r="H304" s="36" t="s">
        <v>54</v>
      </c>
      <c r="I304" s="53" t="s">
        <v>440</v>
      </c>
      <c r="J304" s="59">
        <v>39834.0</v>
      </c>
      <c r="K304" s="59">
        <v>39864.0</v>
      </c>
      <c r="L304" s="58"/>
      <c r="M304" s="58"/>
      <c r="N304" s="58"/>
      <c r="O304" s="58"/>
      <c r="P304" s="58"/>
    </row>
    <row r="305" ht="15.75" customHeight="1">
      <c r="B305" s="58"/>
      <c r="C305" s="58"/>
      <c r="D305" s="58"/>
      <c r="E305" s="58"/>
      <c r="F305" s="58"/>
      <c r="G305" s="58"/>
      <c r="H305" s="36" t="s">
        <v>54</v>
      </c>
      <c r="I305" s="53" t="s">
        <v>440</v>
      </c>
      <c r="J305" s="59">
        <v>39867.0</v>
      </c>
      <c r="K305" s="59">
        <v>40200.0</v>
      </c>
      <c r="L305" s="58"/>
      <c r="M305" s="58"/>
      <c r="N305" s="58"/>
      <c r="O305" s="58"/>
      <c r="P305" s="58"/>
    </row>
    <row r="306">
      <c r="B306" s="58"/>
      <c r="C306" s="58"/>
      <c r="D306" s="58"/>
      <c r="E306" s="58"/>
      <c r="F306" s="58"/>
      <c r="G306" s="58"/>
      <c r="H306" s="36" t="s">
        <v>54</v>
      </c>
      <c r="I306" s="53" t="s">
        <v>440</v>
      </c>
      <c r="J306" s="59">
        <v>40203.0</v>
      </c>
      <c r="K306" s="59">
        <v>40567.0</v>
      </c>
      <c r="L306" s="58"/>
      <c r="M306" s="58"/>
      <c r="N306" s="58"/>
      <c r="O306" s="58"/>
      <c r="P306" s="58"/>
    </row>
    <row r="307" ht="15.75" customHeight="1">
      <c r="B307" s="58"/>
      <c r="C307" s="58"/>
      <c r="D307" s="58"/>
      <c r="E307" s="58"/>
      <c r="F307" s="58"/>
      <c r="G307" s="58"/>
      <c r="H307" s="36" t="s">
        <v>54</v>
      </c>
      <c r="I307" s="53" t="s">
        <v>440</v>
      </c>
      <c r="J307" s="59">
        <v>40577.0</v>
      </c>
      <c r="K307" s="59">
        <v>40849.0</v>
      </c>
      <c r="L307" s="58"/>
      <c r="M307" s="58"/>
      <c r="N307" s="58"/>
      <c r="O307" s="58"/>
      <c r="P307" s="58"/>
    </row>
    <row r="308" ht="15.75" customHeight="1">
      <c r="B308" s="48"/>
      <c r="C308" s="48"/>
      <c r="D308" s="48"/>
      <c r="E308" s="48"/>
      <c r="F308" s="48"/>
      <c r="G308" s="48"/>
      <c r="H308" s="36" t="s">
        <v>280</v>
      </c>
      <c r="I308" s="53" t="s">
        <v>34</v>
      </c>
      <c r="J308" s="37" t="s">
        <v>276</v>
      </c>
      <c r="K308" s="37" t="s">
        <v>38</v>
      </c>
      <c r="L308" s="48"/>
      <c r="M308" s="48"/>
      <c r="N308" s="48"/>
      <c r="O308" s="48"/>
      <c r="P308" s="48"/>
    </row>
    <row r="309">
      <c r="B309" s="65">
        <v>40.0</v>
      </c>
      <c r="C309" s="66" t="s">
        <v>442</v>
      </c>
      <c r="D309" s="66" t="s">
        <v>19</v>
      </c>
      <c r="E309" s="66" t="str">
        <f t="shared" ref="E309:F309" si="16">+E293</f>
        <v>BOGOTA D.C</v>
      </c>
      <c r="F309" s="66" t="str">
        <f t="shared" si="16"/>
        <v>BOGOTA D.C</v>
      </c>
      <c r="G309" s="68" t="s">
        <v>443</v>
      </c>
      <c r="H309" s="36" t="s">
        <v>444</v>
      </c>
      <c r="I309" s="53" t="str">
        <f>+I310</f>
        <v>COOPCENTRAL</v>
      </c>
      <c r="J309" s="59">
        <v>40910.0</v>
      </c>
      <c r="K309" s="59">
        <v>41456.0</v>
      </c>
      <c r="L309" s="43" t="str">
        <f>+H313</f>
        <v>TECNICO OPERATIVO 314 - 03</v>
      </c>
      <c r="M309" s="43" t="str">
        <f>+M300</f>
        <v>DIRECCION DE REASENTAMIENTOS</v>
      </c>
      <c r="N309" s="54" t="s">
        <v>445</v>
      </c>
      <c r="O309" s="43">
        <v>3494520.0</v>
      </c>
      <c r="P309" s="55">
        <v>2117384.0</v>
      </c>
    </row>
    <row r="310">
      <c r="B310" s="58"/>
      <c r="C310" s="58"/>
      <c r="D310" s="58"/>
      <c r="E310" s="58"/>
      <c r="F310" s="58"/>
      <c r="G310" s="58"/>
      <c r="H310" s="36" t="s">
        <v>446</v>
      </c>
      <c r="I310" s="53" t="s">
        <v>447</v>
      </c>
      <c r="J310" s="59">
        <v>41457.0</v>
      </c>
      <c r="K310" s="59">
        <v>42521.0</v>
      </c>
      <c r="L310" s="58"/>
      <c r="M310" s="58"/>
      <c r="N310" s="58"/>
      <c r="O310" s="58"/>
      <c r="P310" s="58"/>
    </row>
    <row r="311">
      <c r="B311" s="58"/>
      <c r="C311" s="58"/>
      <c r="D311" s="58"/>
      <c r="E311" s="58"/>
      <c r="F311" s="58"/>
      <c r="G311" s="58"/>
      <c r="H311" s="36" t="s">
        <v>54</v>
      </c>
      <c r="I311" s="53" t="s">
        <v>357</v>
      </c>
      <c r="J311" s="59">
        <v>40212.0</v>
      </c>
      <c r="K311" s="59">
        <v>40392.0</v>
      </c>
      <c r="L311" s="58"/>
      <c r="M311" s="58"/>
      <c r="N311" s="58"/>
      <c r="O311" s="58"/>
      <c r="P311" s="58"/>
    </row>
    <row r="312" ht="15.75" customHeight="1">
      <c r="B312" s="58"/>
      <c r="C312" s="58"/>
      <c r="D312" s="58"/>
      <c r="E312" s="58"/>
      <c r="F312" s="58"/>
      <c r="G312" s="58"/>
      <c r="H312" s="36" t="str">
        <f>+H311</f>
        <v>CONTRATISTA</v>
      </c>
      <c r="I312" s="53" t="s">
        <v>357</v>
      </c>
      <c r="J312" s="59">
        <v>40606.0</v>
      </c>
      <c r="K312" s="59">
        <v>40727.0</v>
      </c>
      <c r="L312" s="58"/>
      <c r="M312" s="58"/>
      <c r="N312" s="58"/>
      <c r="O312" s="58"/>
      <c r="P312" s="58"/>
    </row>
    <row r="313" ht="15.75" customHeight="1">
      <c r="B313" s="48"/>
      <c r="C313" s="48"/>
      <c r="D313" s="48"/>
      <c r="E313" s="48"/>
      <c r="F313" s="48"/>
      <c r="G313" s="48"/>
      <c r="H313" s="36" t="s">
        <v>280</v>
      </c>
      <c r="I313" s="53" t="s">
        <v>34</v>
      </c>
      <c r="J313" s="37" t="s">
        <v>276</v>
      </c>
      <c r="K313" s="37" t="s">
        <v>38</v>
      </c>
      <c r="L313" s="48"/>
      <c r="M313" s="48"/>
      <c r="N313" s="48"/>
      <c r="O313" s="48"/>
      <c r="P313" s="58"/>
    </row>
    <row r="314" ht="16.5" customHeight="1">
      <c r="B314" s="65">
        <v>41.0</v>
      </c>
      <c r="C314" s="68" t="s">
        <v>448</v>
      </c>
      <c r="D314" s="66" t="s">
        <v>19</v>
      </c>
      <c r="E314" s="66" t="str">
        <f t="shared" ref="E314:F314" si="17">+E309</f>
        <v>BOGOTA D.C</v>
      </c>
      <c r="F314" s="66" t="str">
        <f t="shared" si="17"/>
        <v>BOGOTA D.C</v>
      </c>
      <c r="G314" s="66" t="s">
        <v>449</v>
      </c>
      <c r="H314" s="53" t="s">
        <v>450</v>
      </c>
      <c r="I314" s="53" t="s">
        <v>61</v>
      </c>
      <c r="J314" s="57">
        <v>39395.0</v>
      </c>
      <c r="K314" s="67">
        <v>39576.0</v>
      </c>
      <c r="L314" s="43" t="str">
        <f>+H325</f>
        <v>PROFESIONAL ESPECIALIZADO  222 - 05</v>
      </c>
      <c r="M314" s="43" t="s">
        <v>62</v>
      </c>
      <c r="N314" s="54" t="s">
        <v>451</v>
      </c>
      <c r="O314" s="43">
        <v>3494520.0</v>
      </c>
      <c r="P314" s="55">
        <v>4305720.0</v>
      </c>
    </row>
    <row r="315" ht="15.75" customHeight="1">
      <c r="B315" s="58"/>
      <c r="C315" s="58"/>
      <c r="D315" s="58"/>
      <c r="E315" s="58"/>
      <c r="F315" s="58"/>
      <c r="G315" s="58"/>
      <c r="H315" s="53" t="s">
        <v>452</v>
      </c>
      <c r="I315" s="53" t="str">
        <f t="shared" ref="I315:I318" si="18">+I314</f>
        <v>INSTITUTO DE DESARROLLO URBANO</v>
      </c>
      <c r="J315" s="57">
        <v>39580.0</v>
      </c>
      <c r="K315" s="67">
        <v>39933.0</v>
      </c>
      <c r="L315" s="58"/>
      <c r="M315" s="58"/>
      <c r="N315" s="58"/>
      <c r="O315" s="58"/>
      <c r="P315" s="58"/>
    </row>
    <row r="316" ht="15.75" customHeight="1">
      <c r="B316" s="58"/>
      <c r="C316" s="58"/>
      <c r="D316" s="58"/>
      <c r="E316" s="58"/>
      <c r="F316" s="58"/>
      <c r="G316" s="58"/>
      <c r="H316" s="53" t="s">
        <v>453</v>
      </c>
      <c r="I316" s="53" t="str">
        <f t="shared" si="18"/>
        <v>INSTITUTO DE DESARROLLO URBANO</v>
      </c>
      <c r="J316" s="57">
        <v>39941.0</v>
      </c>
      <c r="K316" s="67">
        <v>40359.0</v>
      </c>
      <c r="L316" s="58"/>
      <c r="M316" s="58"/>
      <c r="N316" s="58"/>
      <c r="O316" s="58"/>
      <c r="P316" s="58"/>
    </row>
    <row r="317" ht="15.75" customHeight="1">
      <c r="B317" s="58"/>
      <c r="C317" s="58"/>
      <c r="D317" s="58"/>
      <c r="E317" s="58"/>
      <c r="F317" s="58"/>
      <c r="G317" s="58"/>
      <c r="H317" s="53" t="s">
        <v>454</v>
      </c>
      <c r="I317" s="53" t="str">
        <f t="shared" si="18"/>
        <v>INSTITUTO DE DESARROLLO URBANO</v>
      </c>
      <c r="J317" s="57">
        <v>40368.0</v>
      </c>
      <c r="K317" s="67">
        <v>40610.0</v>
      </c>
      <c r="L317" s="58"/>
      <c r="M317" s="58"/>
      <c r="N317" s="58"/>
      <c r="O317" s="58"/>
      <c r="P317" s="58"/>
    </row>
    <row r="318" ht="15.75" customHeight="1">
      <c r="B318" s="58"/>
      <c r="C318" s="58"/>
      <c r="D318" s="58"/>
      <c r="E318" s="58"/>
      <c r="F318" s="58"/>
      <c r="G318" s="58"/>
      <c r="H318" s="53" t="s">
        <v>455</v>
      </c>
      <c r="I318" s="53" t="str">
        <f t="shared" si="18"/>
        <v>INSTITUTO DE DESARROLLO URBANO</v>
      </c>
      <c r="J318" s="57">
        <v>40683.0</v>
      </c>
      <c r="K318" s="67">
        <v>40927.0</v>
      </c>
      <c r="L318" s="58"/>
      <c r="M318" s="58"/>
      <c r="N318" s="58"/>
      <c r="O318" s="58"/>
      <c r="P318" s="58"/>
    </row>
    <row r="319" ht="15.75" customHeight="1">
      <c r="B319" s="58"/>
      <c r="C319" s="58"/>
      <c r="D319" s="58"/>
      <c r="E319" s="58"/>
      <c r="F319" s="58"/>
      <c r="G319" s="58"/>
      <c r="H319" s="53" t="s">
        <v>456</v>
      </c>
      <c r="I319" s="53" t="s">
        <v>457</v>
      </c>
      <c r="J319" s="57">
        <v>41883.0</v>
      </c>
      <c r="K319" s="67">
        <v>41943.0</v>
      </c>
      <c r="L319" s="58"/>
      <c r="M319" s="58"/>
      <c r="N319" s="58"/>
      <c r="O319" s="58"/>
      <c r="P319" s="58"/>
    </row>
    <row r="320" ht="15.75" customHeight="1">
      <c r="B320" s="58"/>
      <c r="C320" s="58"/>
      <c r="D320" s="58"/>
      <c r="E320" s="58"/>
      <c r="F320" s="58"/>
      <c r="G320" s="58"/>
      <c r="H320" s="53" t="s">
        <v>458</v>
      </c>
      <c r="I320" s="53" t="str">
        <f t="shared" ref="I320:I321" si="19">+I319</f>
        <v>FONADE</v>
      </c>
      <c r="J320" s="57">
        <v>41947.0</v>
      </c>
      <c r="K320" s="67">
        <v>42008.0</v>
      </c>
      <c r="L320" s="58"/>
      <c r="M320" s="58"/>
      <c r="N320" s="58"/>
      <c r="O320" s="58"/>
      <c r="P320" s="58"/>
    </row>
    <row r="321" ht="15.75" customHeight="1">
      <c r="B321" s="58"/>
      <c r="C321" s="58"/>
      <c r="D321" s="58"/>
      <c r="E321" s="58"/>
      <c r="F321" s="58"/>
      <c r="G321" s="58"/>
      <c r="H321" s="53" t="s">
        <v>459</v>
      </c>
      <c r="I321" s="53" t="str">
        <f t="shared" si="19"/>
        <v>FONADE</v>
      </c>
      <c r="J321" s="57">
        <v>42038.0</v>
      </c>
      <c r="K321" s="67">
        <v>42280.0</v>
      </c>
      <c r="L321" s="58"/>
      <c r="M321" s="58"/>
      <c r="N321" s="58"/>
      <c r="O321" s="58"/>
      <c r="P321" s="58"/>
    </row>
    <row r="322" ht="15.75" customHeight="1">
      <c r="B322" s="58"/>
      <c r="C322" s="58"/>
      <c r="D322" s="58"/>
      <c r="E322" s="58"/>
      <c r="F322" s="58"/>
      <c r="G322" s="58"/>
      <c r="H322" s="53" t="s">
        <v>460</v>
      </c>
      <c r="I322" s="53" t="s">
        <v>461</v>
      </c>
      <c r="J322" s="67">
        <v>42338.0</v>
      </c>
      <c r="K322" s="67">
        <v>42406.0</v>
      </c>
      <c r="L322" s="58"/>
      <c r="M322" s="58"/>
      <c r="N322" s="58"/>
      <c r="O322" s="58"/>
      <c r="P322" s="58"/>
    </row>
    <row r="323" ht="15.75" customHeight="1">
      <c r="B323" s="58"/>
      <c r="C323" s="58"/>
      <c r="D323" s="58"/>
      <c r="E323" s="58"/>
      <c r="F323" s="58"/>
      <c r="G323" s="58"/>
      <c r="H323" s="53" t="s">
        <v>462</v>
      </c>
      <c r="I323" s="53" t="str">
        <f t="shared" ref="I323:I324" si="20">+I322</f>
        <v>SECRETARIA DISTRITAL DE INTEGRACIÓN SOCIAL</v>
      </c>
      <c r="J323" s="57">
        <v>42409.0</v>
      </c>
      <c r="K323" s="67">
        <v>42529.0</v>
      </c>
      <c r="L323" s="58"/>
      <c r="M323" s="58"/>
      <c r="N323" s="58"/>
      <c r="O323" s="58"/>
      <c r="P323" s="58"/>
    </row>
    <row r="324" ht="15.75" customHeight="1">
      <c r="B324" s="58"/>
      <c r="C324" s="58"/>
      <c r="D324" s="58"/>
      <c r="E324" s="58"/>
      <c r="F324" s="58"/>
      <c r="G324" s="58"/>
      <c r="H324" s="53" t="s">
        <v>463</v>
      </c>
      <c r="I324" s="53" t="str">
        <f t="shared" si="20"/>
        <v>SECRETARIA DISTRITAL DE INTEGRACIÓN SOCIAL</v>
      </c>
      <c r="J324" s="57">
        <v>42530.0</v>
      </c>
      <c r="K324" s="67">
        <v>42734.0</v>
      </c>
      <c r="L324" s="58"/>
      <c r="M324" s="58"/>
      <c r="N324" s="58"/>
      <c r="O324" s="58"/>
      <c r="P324" s="58"/>
    </row>
    <row r="325" ht="15.75" customHeight="1">
      <c r="B325" s="48"/>
      <c r="C325" s="48"/>
      <c r="D325" s="48"/>
      <c r="E325" s="48"/>
      <c r="F325" s="48"/>
      <c r="G325" s="48"/>
      <c r="H325" s="36" t="s">
        <v>275</v>
      </c>
      <c r="I325" s="53" t="str">
        <f>+I313</f>
        <v>CAJA DE LA VIVIENDA POPULAR</v>
      </c>
      <c r="J325" s="37" t="s">
        <v>276</v>
      </c>
      <c r="K325" s="37" t="s">
        <v>38</v>
      </c>
      <c r="L325" s="48"/>
      <c r="M325" s="48"/>
      <c r="N325" s="48"/>
      <c r="O325" s="48"/>
      <c r="P325" s="48"/>
    </row>
    <row r="326" ht="16.5" customHeight="1">
      <c r="B326" s="65">
        <v>42.0</v>
      </c>
      <c r="C326" s="66" t="s">
        <v>464</v>
      </c>
      <c r="D326" s="66" t="s">
        <v>19</v>
      </c>
      <c r="E326" s="66" t="s">
        <v>40</v>
      </c>
      <c r="F326" s="66" t="str">
        <f>+E326</f>
        <v>BOGOTA D.C</v>
      </c>
      <c r="G326" s="68" t="s">
        <v>53</v>
      </c>
      <c r="H326" s="53" t="s">
        <v>465</v>
      </c>
      <c r="I326" s="53" t="s">
        <v>34</v>
      </c>
      <c r="J326" s="37">
        <v>42117.0</v>
      </c>
      <c r="K326" s="37">
        <v>42360.0</v>
      </c>
      <c r="L326" s="43" t="str">
        <f>+H338</f>
        <v>PROFESIONAL UNIVERSITARIO  219 - 04</v>
      </c>
      <c r="M326" s="43" t="s">
        <v>35</v>
      </c>
      <c r="N326" s="54" t="s">
        <v>466</v>
      </c>
      <c r="O326" s="43">
        <v>3494520.0</v>
      </c>
      <c r="P326" s="55">
        <v>4105829.0</v>
      </c>
    </row>
    <row r="327">
      <c r="B327" s="58"/>
      <c r="C327" s="58"/>
      <c r="D327" s="58"/>
      <c r="E327" s="58"/>
      <c r="F327" s="58"/>
      <c r="G327" s="58"/>
      <c r="H327" s="53" t="s">
        <v>467</v>
      </c>
      <c r="I327" s="53" t="s">
        <v>34</v>
      </c>
      <c r="J327" s="37">
        <v>42024.0</v>
      </c>
      <c r="K327" s="37">
        <v>42113.0</v>
      </c>
      <c r="L327" s="58"/>
      <c r="M327" s="58"/>
      <c r="N327" s="58"/>
      <c r="O327" s="58"/>
      <c r="P327" s="58"/>
    </row>
    <row r="328">
      <c r="B328" s="58"/>
      <c r="C328" s="58"/>
      <c r="D328" s="58"/>
      <c r="E328" s="58"/>
      <c r="F328" s="58"/>
      <c r="G328" s="58"/>
      <c r="H328" s="53" t="s">
        <v>468</v>
      </c>
      <c r="I328" s="53" t="s">
        <v>34</v>
      </c>
      <c r="J328" s="37">
        <v>41843.0</v>
      </c>
      <c r="K328" s="37">
        <v>41995.0</v>
      </c>
      <c r="L328" s="58"/>
      <c r="M328" s="58"/>
      <c r="N328" s="58"/>
      <c r="O328" s="58"/>
      <c r="P328" s="58"/>
    </row>
    <row r="329">
      <c r="B329" s="58"/>
      <c r="C329" s="58"/>
      <c r="D329" s="58"/>
      <c r="E329" s="58"/>
      <c r="F329" s="58"/>
      <c r="G329" s="58"/>
      <c r="H329" s="53" t="s">
        <v>469</v>
      </c>
      <c r="I329" s="53" t="s">
        <v>34</v>
      </c>
      <c r="J329" s="37">
        <v>41717.0</v>
      </c>
      <c r="K329" s="37">
        <v>41842.0</v>
      </c>
      <c r="L329" s="58"/>
      <c r="M329" s="58"/>
      <c r="N329" s="58"/>
      <c r="O329" s="58"/>
      <c r="P329" s="58"/>
    </row>
    <row r="330">
      <c r="B330" s="58"/>
      <c r="C330" s="58"/>
      <c r="D330" s="58"/>
      <c r="E330" s="58"/>
      <c r="F330" s="58"/>
      <c r="G330" s="58"/>
      <c r="H330" s="53" t="s">
        <v>470</v>
      </c>
      <c r="I330" s="53" t="s">
        <v>471</v>
      </c>
      <c r="J330" s="37">
        <v>41572.0</v>
      </c>
      <c r="K330" s="37">
        <v>41716.0</v>
      </c>
      <c r="L330" s="58"/>
      <c r="M330" s="58"/>
      <c r="N330" s="58"/>
      <c r="O330" s="58"/>
      <c r="P330" s="58"/>
    </row>
    <row r="331">
      <c r="B331" s="58"/>
      <c r="C331" s="58"/>
      <c r="D331" s="58"/>
      <c r="E331" s="58"/>
      <c r="F331" s="58"/>
      <c r="G331" s="58"/>
      <c r="H331" s="53" t="s">
        <v>472</v>
      </c>
      <c r="I331" s="53" t="s">
        <v>471</v>
      </c>
      <c r="J331" s="37">
        <v>41542.0</v>
      </c>
      <c r="K331" s="37">
        <v>41571.0</v>
      </c>
      <c r="L331" s="58"/>
      <c r="M331" s="58"/>
      <c r="N331" s="58"/>
      <c r="O331" s="58"/>
      <c r="P331" s="58"/>
    </row>
    <row r="332" ht="15.75" customHeight="1">
      <c r="B332" s="58"/>
      <c r="C332" s="58"/>
      <c r="D332" s="58"/>
      <c r="E332" s="58"/>
      <c r="F332" s="58"/>
      <c r="G332" s="58"/>
      <c r="H332" s="53" t="s">
        <v>473</v>
      </c>
      <c r="I332" s="53" t="s">
        <v>471</v>
      </c>
      <c r="J332" s="37">
        <v>41340.0</v>
      </c>
      <c r="K332" s="37">
        <v>41523.0</v>
      </c>
      <c r="L332" s="58"/>
      <c r="M332" s="58"/>
      <c r="N332" s="58"/>
      <c r="O332" s="58"/>
      <c r="P332" s="58"/>
    </row>
    <row r="333">
      <c r="B333" s="58"/>
      <c r="C333" s="58"/>
      <c r="D333" s="58"/>
      <c r="E333" s="58"/>
      <c r="F333" s="58"/>
      <c r="G333" s="58"/>
      <c r="H333" s="53" t="s">
        <v>474</v>
      </c>
      <c r="I333" s="53" t="s">
        <v>440</v>
      </c>
      <c r="J333" s="37">
        <v>39129.0</v>
      </c>
      <c r="K333" s="37">
        <v>39452.0</v>
      </c>
      <c r="L333" s="58"/>
      <c r="M333" s="58"/>
      <c r="N333" s="58"/>
      <c r="O333" s="58"/>
      <c r="P333" s="58"/>
    </row>
    <row r="334">
      <c r="B334" s="58"/>
      <c r="C334" s="58"/>
      <c r="D334" s="58"/>
      <c r="E334" s="58"/>
      <c r="F334" s="58"/>
      <c r="G334" s="58"/>
      <c r="H334" s="53" t="s">
        <v>475</v>
      </c>
      <c r="I334" s="53" t="s">
        <v>440</v>
      </c>
      <c r="J334" s="37">
        <v>39545.0</v>
      </c>
      <c r="K334" s="37">
        <v>39878.0</v>
      </c>
      <c r="L334" s="58"/>
      <c r="M334" s="58"/>
      <c r="N334" s="58"/>
      <c r="O334" s="58"/>
      <c r="P334" s="58"/>
    </row>
    <row r="335">
      <c r="B335" s="58"/>
      <c r="C335" s="58"/>
      <c r="D335" s="58"/>
      <c r="E335" s="58"/>
      <c r="F335" s="58"/>
      <c r="G335" s="58"/>
      <c r="H335" s="53" t="s">
        <v>476</v>
      </c>
      <c r="I335" s="53" t="s">
        <v>440</v>
      </c>
      <c r="J335" s="37">
        <v>39882.0</v>
      </c>
      <c r="K335" s="37">
        <v>40203.0</v>
      </c>
      <c r="L335" s="58"/>
      <c r="M335" s="58"/>
      <c r="N335" s="58"/>
      <c r="O335" s="58"/>
      <c r="P335" s="58"/>
    </row>
    <row r="336">
      <c r="B336" s="58"/>
      <c r="C336" s="58"/>
      <c r="D336" s="58"/>
      <c r="E336" s="58"/>
      <c r="F336" s="58"/>
      <c r="G336" s="58"/>
      <c r="H336" s="53" t="s">
        <v>477</v>
      </c>
      <c r="I336" s="53" t="s">
        <v>440</v>
      </c>
      <c r="J336" s="37">
        <v>40206.0</v>
      </c>
      <c r="K336" s="37">
        <v>40570.0</v>
      </c>
      <c r="L336" s="58"/>
      <c r="M336" s="58"/>
      <c r="N336" s="58"/>
      <c r="O336" s="58"/>
      <c r="P336" s="58"/>
    </row>
    <row r="337" ht="15.75" customHeight="1">
      <c r="B337" s="58"/>
      <c r="C337" s="58"/>
      <c r="D337" s="58"/>
      <c r="E337" s="58"/>
      <c r="F337" s="58"/>
      <c r="G337" s="58"/>
      <c r="H337" s="53" t="s">
        <v>478</v>
      </c>
      <c r="I337" s="53" t="s">
        <v>440</v>
      </c>
      <c r="J337" s="37">
        <v>40610.0</v>
      </c>
      <c r="K337" s="37">
        <v>40915.0</v>
      </c>
      <c r="L337" s="58"/>
      <c r="M337" s="58"/>
      <c r="N337" s="58"/>
      <c r="O337" s="58"/>
      <c r="P337" s="58"/>
    </row>
    <row r="338" ht="15.75" customHeight="1">
      <c r="B338" s="48"/>
      <c r="C338" s="48"/>
      <c r="D338" s="48"/>
      <c r="E338" s="48"/>
      <c r="F338" s="48"/>
      <c r="G338" s="48"/>
      <c r="H338" s="53" t="s">
        <v>76</v>
      </c>
      <c r="I338" s="53" t="s">
        <v>34</v>
      </c>
      <c r="J338" s="37">
        <v>42751.0</v>
      </c>
      <c r="K338" s="37" t="s">
        <v>38</v>
      </c>
      <c r="L338" s="48"/>
      <c r="M338" s="48"/>
      <c r="N338" s="48"/>
      <c r="O338" s="48"/>
      <c r="P338" s="48"/>
    </row>
    <row r="339">
      <c r="B339" s="65">
        <v>43.0</v>
      </c>
      <c r="C339" s="68" t="s">
        <v>479</v>
      </c>
      <c r="D339" s="66" t="s">
        <v>19</v>
      </c>
      <c r="E339" s="66" t="str">
        <f t="shared" ref="E339:G339" si="21">+E326</f>
        <v>BOGOTA D.C</v>
      </c>
      <c r="F339" s="66" t="str">
        <f t="shared" si="21"/>
        <v>BOGOTA D.C</v>
      </c>
      <c r="G339" s="68" t="str">
        <f t="shared" si="21"/>
        <v>TRABAJADORA SOCIAL</v>
      </c>
      <c r="H339" s="72" t="s">
        <v>54</v>
      </c>
      <c r="I339" s="72" t="s">
        <v>34</v>
      </c>
      <c r="J339" s="57">
        <v>42502.0</v>
      </c>
      <c r="K339" s="67">
        <v>42750.0</v>
      </c>
      <c r="L339" s="43" t="str">
        <f>+H346</f>
        <v>PROFESIONAL UNIVERSITARIO 219 - 04</v>
      </c>
      <c r="M339" s="43" t="str">
        <f>+M326</f>
        <v>DIRECCION DE MEJORAMIENTO DE VIVIENDA</v>
      </c>
      <c r="N339" s="54" t="s">
        <v>480</v>
      </c>
      <c r="O339" s="43">
        <v>3494520.0</v>
      </c>
      <c r="P339" s="55">
        <v>4105829.0</v>
      </c>
    </row>
    <row r="340">
      <c r="B340" s="58"/>
      <c r="C340" s="58"/>
      <c r="D340" s="58"/>
      <c r="E340" s="58"/>
      <c r="F340" s="58"/>
      <c r="G340" s="58"/>
      <c r="H340" s="72" t="s">
        <v>481</v>
      </c>
      <c r="I340" s="72" t="s">
        <v>225</v>
      </c>
      <c r="J340" s="57">
        <v>40913.0</v>
      </c>
      <c r="K340" s="67">
        <v>41113.0</v>
      </c>
      <c r="L340" s="58"/>
      <c r="M340" s="58"/>
      <c r="N340" s="58"/>
      <c r="O340" s="58"/>
      <c r="P340" s="58"/>
    </row>
    <row r="341">
      <c r="B341" s="58"/>
      <c r="C341" s="58"/>
      <c r="D341" s="58"/>
      <c r="E341" s="58"/>
      <c r="F341" s="58"/>
      <c r="G341" s="58"/>
      <c r="H341" s="72" t="s">
        <v>482</v>
      </c>
      <c r="I341" s="72" t="s">
        <v>225</v>
      </c>
      <c r="J341" s="57">
        <v>41114.0</v>
      </c>
      <c r="K341" s="67">
        <v>41474.0</v>
      </c>
      <c r="L341" s="58"/>
      <c r="M341" s="58"/>
      <c r="N341" s="58"/>
      <c r="O341" s="58"/>
      <c r="P341" s="58"/>
    </row>
    <row r="342">
      <c r="B342" s="58"/>
      <c r="C342" s="58"/>
      <c r="D342" s="58"/>
      <c r="E342" s="58"/>
      <c r="F342" s="58"/>
      <c r="G342" s="58"/>
      <c r="H342" s="72" t="s">
        <v>483</v>
      </c>
      <c r="I342" s="72" t="s">
        <v>225</v>
      </c>
      <c r="J342" s="57">
        <v>41477.0</v>
      </c>
      <c r="K342" s="67">
        <v>41851.0</v>
      </c>
      <c r="L342" s="58"/>
      <c r="M342" s="58"/>
      <c r="N342" s="58"/>
      <c r="O342" s="58"/>
      <c r="P342" s="58"/>
    </row>
    <row r="343">
      <c r="B343" s="58"/>
      <c r="C343" s="58"/>
      <c r="D343" s="58"/>
      <c r="E343" s="58"/>
      <c r="F343" s="58"/>
      <c r="G343" s="58"/>
      <c r="H343" s="72" t="s">
        <v>484</v>
      </c>
      <c r="I343" s="72" t="s">
        <v>225</v>
      </c>
      <c r="J343" s="57">
        <v>41852.0</v>
      </c>
      <c r="K343" s="67">
        <v>41943.0</v>
      </c>
      <c r="L343" s="58"/>
      <c r="M343" s="58"/>
      <c r="N343" s="58"/>
      <c r="O343" s="58"/>
      <c r="P343" s="58"/>
    </row>
    <row r="344">
      <c r="B344" s="58"/>
      <c r="C344" s="58"/>
      <c r="D344" s="58"/>
      <c r="E344" s="58"/>
      <c r="F344" s="58"/>
      <c r="G344" s="58"/>
      <c r="H344" s="72" t="s">
        <v>485</v>
      </c>
      <c r="I344" s="72" t="s">
        <v>225</v>
      </c>
      <c r="J344" s="57">
        <v>41961.0</v>
      </c>
      <c r="K344" s="67">
        <v>42004.0</v>
      </c>
      <c r="L344" s="58"/>
      <c r="M344" s="58"/>
      <c r="N344" s="58"/>
      <c r="O344" s="58"/>
      <c r="P344" s="58"/>
    </row>
    <row r="345">
      <c r="B345" s="58"/>
      <c r="C345" s="58"/>
      <c r="D345" s="58"/>
      <c r="E345" s="58"/>
      <c r="F345" s="58"/>
      <c r="G345" s="58"/>
      <c r="H345" s="72" t="s">
        <v>486</v>
      </c>
      <c r="I345" s="72" t="s">
        <v>225</v>
      </c>
      <c r="J345" s="57">
        <v>42006.0</v>
      </c>
      <c r="K345" s="67">
        <v>42256.0</v>
      </c>
      <c r="L345" s="58"/>
      <c r="M345" s="58"/>
      <c r="N345" s="58"/>
      <c r="O345" s="58"/>
      <c r="P345" s="58"/>
    </row>
    <row r="346" ht="15.75" customHeight="1">
      <c r="B346" s="48"/>
      <c r="C346" s="48"/>
      <c r="D346" s="48"/>
      <c r="E346" s="48"/>
      <c r="F346" s="48"/>
      <c r="G346" s="48"/>
      <c r="H346" s="53" t="s">
        <v>104</v>
      </c>
      <c r="I346" s="53" t="s">
        <v>34</v>
      </c>
      <c r="J346" s="37">
        <v>42751.0</v>
      </c>
      <c r="K346" s="37" t="s">
        <v>38</v>
      </c>
      <c r="L346" s="48"/>
      <c r="M346" s="48"/>
      <c r="N346" s="48"/>
      <c r="O346" s="48"/>
      <c r="P346" s="58"/>
    </row>
    <row r="347" ht="15.75" customHeight="1">
      <c r="B347" s="65">
        <v>44.0</v>
      </c>
      <c r="C347" s="66" t="s">
        <v>487</v>
      </c>
      <c r="D347" s="66" t="s">
        <v>19</v>
      </c>
      <c r="E347" s="66" t="s">
        <v>40</v>
      </c>
      <c r="F347" s="66" t="str">
        <f>+E347</f>
        <v>BOGOTA D.C</v>
      </c>
      <c r="G347" s="66" t="s">
        <v>32</v>
      </c>
      <c r="H347" s="72" t="s">
        <v>488</v>
      </c>
      <c r="I347" s="72" t="s">
        <v>34</v>
      </c>
      <c r="J347" s="57">
        <v>42180.0</v>
      </c>
      <c r="K347" s="67">
        <v>42551.0</v>
      </c>
      <c r="L347" s="43" t="str">
        <f>+H355</f>
        <v>PROFESIONAL UNIVERSITARIO 219  -01</v>
      </c>
      <c r="M347" s="43" t="s">
        <v>42</v>
      </c>
      <c r="N347" s="54" t="s">
        <v>489</v>
      </c>
      <c r="O347" s="43">
        <v>3494520.0</v>
      </c>
      <c r="P347" s="55">
        <v>3083641.0</v>
      </c>
    </row>
    <row r="348" ht="15.75" customHeight="1">
      <c r="B348" s="58"/>
      <c r="C348" s="58"/>
      <c r="D348" s="58"/>
      <c r="E348" s="58"/>
      <c r="F348" s="58"/>
      <c r="G348" s="58"/>
      <c r="H348" s="72" t="s">
        <v>251</v>
      </c>
      <c r="I348" s="72" t="s">
        <v>250</v>
      </c>
      <c r="J348" s="57">
        <v>40613.0</v>
      </c>
      <c r="K348" s="67">
        <v>40918.0</v>
      </c>
      <c r="L348" s="58"/>
      <c r="M348" s="58"/>
      <c r="N348" s="58"/>
      <c r="O348" s="58"/>
      <c r="P348" s="58"/>
    </row>
    <row r="349" ht="15.75" customHeight="1">
      <c r="B349" s="58"/>
      <c r="C349" s="58"/>
      <c r="D349" s="58"/>
      <c r="E349" s="58"/>
      <c r="F349" s="58"/>
      <c r="G349" s="58"/>
      <c r="H349" s="72" t="str">
        <f>+H348</f>
        <v>PROFESIONAL UNIVERSITARIO</v>
      </c>
      <c r="I349" s="72" t="s">
        <v>250</v>
      </c>
      <c r="J349" s="57">
        <v>40921.0</v>
      </c>
      <c r="K349" s="67">
        <v>41163.0</v>
      </c>
      <c r="L349" s="58"/>
      <c r="M349" s="58"/>
      <c r="N349" s="58"/>
      <c r="O349" s="58"/>
      <c r="P349" s="58"/>
    </row>
    <row r="350" ht="15.75" customHeight="1">
      <c r="B350" s="58"/>
      <c r="C350" s="58"/>
      <c r="D350" s="58"/>
      <c r="E350" s="58"/>
      <c r="F350" s="58"/>
      <c r="G350" s="58"/>
      <c r="H350" s="72" t="s">
        <v>490</v>
      </c>
      <c r="I350" s="72" t="s">
        <v>250</v>
      </c>
      <c r="J350" s="57">
        <v>40401.0</v>
      </c>
      <c r="K350" s="67">
        <v>40612.0</v>
      </c>
      <c r="L350" s="58"/>
      <c r="M350" s="58"/>
      <c r="N350" s="58"/>
      <c r="O350" s="58"/>
      <c r="P350" s="58"/>
    </row>
    <row r="351" ht="15.75" customHeight="1">
      <c r="B351" s="58"/>
      <c r="C351" s="58"/>
      <c r="D351" s="58"/>
      <c r="E351" s="58"/>
      <c r="F351" s="58"/>
      <c r="G351" s="58"/>
      <c r="H351" s="72" t="s">
        <v>491</v>
      </c>
      <c r="I351" s="72" t="s">
        <v>250</v>
      </c>
      <c r="J351" s="57">
        <v>39896.0</v>
      </c>
      <c r="K351" s="67">
        <v>40367.0</v>
      </c>
      <c r="L351" s="58"/>
      <c r="M351" s="58"/>
      <c r="N351" s="58"/>
      <c r="O351" s="58"/>
      <c r="P351" s="58"/>
    </row>
    <row r="352" ht="15.75" customHeight="1">
      <c r="B352" s="58"/>
      <c r="C352" s="58"/>
      <c r="D352" s="58"/>
      <c r="E352" s="58"/>
      <c r="F352" s="58"/>
      <c r="G352" s="58"/>
      <c r="H352" s="72" t="s">
        <v>492</v>
      </c>
      <c r="I352" s="72" t="s">
        <v>250</v>
      </c>
      <c r="J352" s="57">
        <v>39643.0</v>
      </c>
      <c r="K352" s="67">
        <v>39841.0</v>
      </c>
      <c r="L352" s="58"/>
      <c r="M352" s="58"/>
      <c r="N352" s="58"/>
      <c r="O352" s="58"/>
      <c r="P352" s="58"/>
    </row>
    <row r="353" ht="15.75" customHeight="1">
      <c r="B353" s="58"/>
      <c r="C353" s="58"/>
      <c r="D353" s="58"/>
      <c r="E353" s="58"/>
      <c r="F353" s="58"/>
      <c r="G353" s="58"/>
      <c r="H353" s="72" t="s">
        <v>493</v>
      </c>
      <c r="I353" s="72" t="s">
        <v>250</v>
      </c>
      <c r="J353" s="57">
        <v>39517.0</v>
      </c>
      <c r="K353" s="67">
        <v>39638.0</v>
      </c>
      <c r="L353" s="58"/>
      <c r="M353" s="58"/>
      <c r="N353" s="58"/>
      <c r="O353" s="58"/>
      <c r="P353" s="58"/>
    </row>
    <row r="354" ht="15.75" customHeight="1">
      <c r="B354" s="58"/>
      <c r="C354" s="58"/>
      <c r="D354" s="58"/>
      <c r="E354" s="58"/>
      <c r="F354" s="58"/>
      <c r="G354" s="58"/>
      <c r="H354" s="72" t="s">
        <v>494</v>
      </c>
      <c r="I354" s="72" t="s">
        <v>250</v>
      </c>
      <c r="J354" s="57">
        <v>39174.0</v>
      </c>
      <c r="K354" s="67">
        <v>39449.0</v>
      </c>
      <c r="L354" s="58"/>
      <c r="M354" s="58"/>
      <c r="N354" s="58"/>
      <c r="O354" s="58"/>
      <c r="P354" s="58"/>
    </row>
    <row r="355" ht="15.75" customHeight="1">
      <c r="B355" s="48"/>
      <c r="C355" s="48"/>
      <c r="D355" s="48"/>
      <c r="E355" s="48"/>
      <c r="F355" s="48"/>
      <c r="G355" s="48"/>
      <c r="H355" s="53" t="s">
        <v>495</v>
      </c>
      <c r="I355" s="53" t="s">
        <v>34</v>
      </c>
      <c r="J355" s="37">
        <v>42751.0</v>
      </c>
      <c r="K355" s="37" t="s">
        <v>38</v>
      </c>
      <c r="L355" s="48"/>
      <c r="M355" s="48"/>
      <c r="N355" s="48"/>
      <c r="O355" s="48"/>
      <c r="P355" s="58"/>
    </row>
    <row r="356" ht="16.5" customHeight="1">
      <c r="B356" s="65">
        <v>45.0</v>
      </c>
      <c r="C356" s="68" t="s">
        <v>496</v>
      </c>
      <c r="D356" s="66" t="s">
        <v>19</v>
      </c>
      <c r="E356" s="66" t="str">
        <f t="shared" ref="E356:F356" si="22">+E347</f>
        <v>BOGOTA D.C</v>
      </c>
      <c r="F356" s="66" t="str">
        <f t="shared" si="22"/>
        <v>BOGOTA D.C</v>
      </c>
      <c r="G356" s="68" t="s">
        <v>497</v>
      </c>
      <c r="H356" s="36" t="s">
        <v>498</v>
      </c>
      <c r="I356" s="53" t="s">
        <v>499</v>
      </c>
      <c r="J356" s="57">
        <v>42555.0</v>
      </c>
      <c r="K356" s="67">
        <v>42673.0</v>
      </c>
      <c r="L356" s="43" t="str">
        <f>+H367</f>
        <v>PROFESIONAL ESPECIALIZADO 222 - 05</v>
      </c>
      <c r="M356" s="43" t="str">
        <f>+M347</f>
        <v>DIRECCION DE REASENTAMIENTOS</v>
      </c>
      <c r="N356" s="54" t="s">
        <v>500</v>
      </c>
      <c r="O356" s="43">
        <v>3494520.0</v>
      </c>
      <c r="P356" s="55">
        <v>4305720.0</v>
      </c>
    </row>
    <row r="357" ht="15.75" customHeight="1">
      <c r="B357" s="58"/>
      <c r="C357" s="58"/>
      <c r="D357" s="58"/>
      <c r="E357" s="58"/>
      <c r="F357" s="58"/>
      <c r="G357" s="58"/>
      <c r="H357" s="36" t="s">
        <v>501</v>
      </c>
      <c r="I357" s="53" t="s">
        <v>34</v>
      </c>
      <c r="J357" s="57">
        <v>41549.0</v>
      </c>
      <c r="K357" s="67">
        <v>41638.0</v>
      </c>
      <c r="L357" s="58"/>
      <c r="M357" s="58"/>
      <c r="N357" s="58"/>
      <c r="O357" s="58"/>
      <c r="P357" s="58"/>
    </row>
    <row r="358" ht="15.75" customHeight="1">
      <c r="B358" s="58"/>
      <c r="C358" s="58"/>
      <c r="D358" s="58"/>
      <c r="E358" s="58"/>
      <c r="F358" s="58"/>
      <c r="G358" s="58"/>
      <c r="H358" s="36" t="s">
        <v>502</v>
      </c>
      <c r="I358" s="53" t="s">
        <v>34</v>
      </c>
      <c r="J358" s="57">
        <v>41453.0</v>
      </c>
      <c r="K358" s="67">
        <v>41544.0</v>
      </c>
      <c r="L358" s="58"/>
      <c r="M358" s="58"/>
      <c r="N358" s="58"/>
      <c r="O358" s="58"/>
      <c r="P358" s="58"/>
    </row>
    <row r="359" ht="15.75" customHeight="1">
      <c r="B359" s="58"/>
      <c r="C359" s="58"/>
      <c r="D359" s="58"/>
      <c r="E359" s="58"/>
      <c r="F359" s="58"/>
      <c r="G359" s="58"/>
      <c r="H359" s="36" t="s">
        <v>503</v>
      </c>
      <c r="I359" s="53" t="s">
        <v>34</v>
      </c>
      <c r="J359" s="57">
        <v>41108.0</v>
      </c>
      <c r="K359" s="67">
        <v>41274.0</v>
      </c>
      <c r="L359" s="58"/>
      <c r="M359" s="58"/>
      <c r="N359" s="58"/>
      <c r="O359" s="58"/>
      <c r="P359" s="58"/>
    </row>
    <row r="360" ht="15.75" customHeight="1">
      <c r="B360" s="58"/>
      <c r="C360" s="58"/>
      <c r="D360" s="58"/>
      <c r="E360" s="58"/>
      <c r="F360" s="58"/>
      <c r="G360" s="58"/>
      <c r="H360" s="36" t="s">
        <v>504</v>
      </c>
      <c r="I360" s="53" t="s">
        <v>34</v>
      </c>
      <c r="J360" s="57">
        <v>41069.0</v>
      </c>
      <c r="K360" s="67">
        <v>41098.0</v>
      </c>
      <c r="L360" s="58"/>
      <c r="M360" s="58"/>
      <c r="N360" s="58"/>
      <c r="O360" s="58"/>
      <c r="P360" s="58"/>
    </row>
    <row r="361" ht="15.75" customHeight="1">
      <c r="B361" s="58"/>
      <c r="C361" s="58"/>
      <c r="D361" s="58"/>
      <c r="E361" s="58"/>
      <c r="F361" s="58"/>
      <c r="G361" s="58"/>
      <c r="H361" s="36" t="s">
        <v>505</v>
      </c>
      <c r="I361" s="53" t="s">
        <v>34</v>
      </c>
      <c r="J361" s="57">
        <v>41038.0</v>
      </c>
      <c r="K361" s="67">
        <v>41068.0</v>
      </c>
      <c r="L361" s="58"/>
      <c r="M361" s="58"/>
      <c r="N361" s="58"/>
      <c r="O361" s="58"/>
      <c r="P361" s="58"/>
    </row>
    <row r="362" ht="15.75" customHeight="1">
      <c r="B362" s="58"/>
      <c r="C362" s="58"/>
      <c r="D362" s="58"/>
      <c r="E362" s="58"/>
      <c r="F362" s="58"/>
      <c r="G362" s="58"/>
      <c r="H362" s="36" t="s">
        <v>506</v>
      </c>
      <c r="I362" s="53" t="s">
        <v>34</v>
      </c>
      <c r="J362" s="57">
        <v>40576.0</v>
      </c>
      <c r="K362" s="67">
        <v>41029.0</v>
      </c>
      <c r="L362" s="58"/>
      <c r="M362" s="58"/>
      <c r="N362" s="58"/>
      <c r="O362" s="58"/>
      <c r="P362" s="58"/>
    </row>
    <row r="363" ht="15.75" customHeight="1">
      <c r="B363" s="58"/>
      <c r="C363" s="58"/>
      <c r="D363" s="58"/>
      <c r="E363" s="58"/>
      <c r="F363" s="58"/>
      <c r="G363" s="58"/>
      <c r="H363" s="36" t="s">
        <v>507</v>
      </c>
      <c r="I363" s="53" t="s">
        <v>34</v>
      </c>
      <c r="J363" s="57">
        <v>40387.0</v>
      </c>
      <c r="K363" s="67">
        <v>40570.0</v>
      </c>
      <c r="L363" s="58"/>
      <c r="M363" s="58"/>
      <c r="N363" s="58"/>
      <c r="O363" s="58"/>
      <c r="P363" s="58"/>
    </row>
    <row r="364" ht="16.5" customHeight="1">
      <c r="B364" s="58"/>
      <c r="C364" s="58"/>
      <c r="D364" s="58"/>
      <c r="E364" s="58"/>
      <c r="F364" s="58"/>
      <c r="G364" s="58"/>
      <c r="H364" s="36" t="s">
        <v>508</v>
      </c>
      <c r="I364" s="53" t="s">
        <v>34</v>
      </c>
      <c r="J364" s="57">
        <v>40203.0</v>
      </c>
      <c r="K364" s="67">
        <v>40384.0</v>
      </c>
      <c r="L364" s="58"/>
      <c r="M364" s="58"/>
      <c r="N364" s="58"/>
      <c r="O364" s="58"/>
      <c r="P364" s="58"/>
    </row>
    <row r="365" ht="16.5" customHeight="1">
      <c r="B365" s="58"/>
      <c r="C365" s="58"/>
      <c r="D365" s="58"/>
      <c r="E365" s="58"/>
      <c r="F365" s="58"/>
      <c r="G365" s="58"/>
      <c r="H365" s="36" t="s">
        <v>309</v>
      </c>
      <c r="I365" s="53" t="s">
        <v>34</v>
      </c>
      <c r="J365" s="57">
        <v>41652.0</v>
      </c>
      <c r="K365" s="67">
        <v>42551.0</v>
      </c>
      <c r="L365" s="58"/>
      <c r="M365" s="58"/>
      <c r="N365" s="58"/>
      <c r="O365" s="58"/>
      <c r="P365" s="58"/>
    </row>
    <row r="366" ht="15.75" customHeight="1">
      <c r="B366" s="58"/>
      <c r="C366" s="58"/>
      <c r="D366" s="58"/>
      <c r="E366" s="58"/>
      <c r="F366" s="58"/>
      <c r="G366" s="58"/>
      <c r="H366" s="36" t="s">
        <v>54</v>
      </c>
      <c r="I366" s="53" t="s">
        <v>509</v>
      </c>
      <c r="J366" s="57">
        <v>41061.0</v>
      </c>
      <c r="K366" s="67">
        <v>41583.0</v>
      </c>
      <c r="L366" s="58"/>
      <c r="M366" s="58"/>
      <c r="N366" s="58"/>
      <c r="O366" s="58"/>
      <c r="P366" s="58"/>
    </row>
    <row r="367" ht="15.75" customHeight="1">
      <c r="B367" s="48"/>
      <c r="C367" s="48"/>
      <c r="D367" s="48"/>
      <c r="E367" s="48"/>
      <c r="F367" s="48"/>
      <c r="G367" s="48"/>
      <c r="H367" s="36" t="s">
        <v>199</v>
      </c>
      <c r="I367" s="53" t="s">
        <v>34</v>
      </c>
      <c r="J367" s="37" t="s">
        <v>276</v>
      </c>
      <c r="K367" s="37" t="s">
        <v>38</v>
      </c>
      <c r="L367" s="48"/>
      <c r="M367" s="48"/>
      <c r="N367" s="48"/>
      <c r="O367" s="48"/>
      <c r="P367" s="48"/>
    </row>
    <row r="368" ht="15.75" customHeight="1">
      <c r="B368" s="65">
        <v>46.0</v>
      </c>
      <c r="C368" s="68" t="s">
        <v>510</v>
      </c>
      <c r="D368" s="66" t="s">
        <v>19</v>
      </c>
      <c r="E368" s="66" t="s">
        <v>511</v>
      </c>
      <c r="F368" s="66" t="s">
        <v>512</v>
      </c>
      <c r="G368" s="68" t="s">
        <v>53</v>
      </c>
      <c r="H368" s="36" t="s">
        <v>513</v>
      </c>
      <c r="I368" s="53" t="s">
        <v>384</v>
      </c>
      <c r="J368" s="57">
        <v>41697.0</v>
      </c>
      <c r="K368" s="67">
        <v>42123.0</v>
      </c>
      <c r="L368" s="43" t="str">
        <f>+H371</f>
        <v>PROFESIONAL UNIVERSITARIO 219 - 01</v>
      </c>
      <c r="M368" s="43" t="s">
        <v>62</v>
      </c>
      <c r="N368" s="54" t="s">
        <v>514</v>
      </c>
      <c r="O368" s="43">
        <v>3494520.0</v>
      </c>
      <c r="P368" s="55">
        <v>3083641.0</v>
      </c>
    </row>
    <row r="369" ht="15.75" customHeight="1">
      <c r="B369" s="58"/>
      <c r="C369" s="58"/>
      <c r="D369" s="58"/>
      <c r="E369" s="58"/>
      <c r="F369" s="58"/>
      <c r="G369" s="58"/>
      <c r="H369" s="36" t="s">
        <v>515</v>
      </c>
      <c r="I369" s="53" t="s">
        <v>384</v>
      </c>
      <c r="J369" s="57">
        <v>42150.0</v>
      </c>
      <c r="K369" s="67">
        <v>42399.0</v>
      </c>
      <c r="L369" s="58"/>
      <c r="M369" s="58"/>
      <c r="N369" s="58"/>
      <c r="O369" s="58"/>
      <c r="P369" s="58"/>
    </row>
    <row r="370" ht="15.75" customHeight="1">
      <c r="B370" s="58"/>
      <c r="C370" s="58"/>
      <c r="D370" s="58"/>
      <c r="E370" s="58"/>
      <c r="F370" s="58"/>
      <c r="G370" s="58"/>
      <c r="H370" s="36" t="s">
        <v>516</v>
      </c>
      <c r="I370" s="53" t="s">
        <v>34</v>
      </c>
      <c r="J370" s="57">
        <v>42517.0</v>
      </c>
      <c r="K370" s="67">
        <v>42730.0</v>
      </c>
      <c r="L370" s="58"/>
      <c r="M370" s="58"/>
      <c r="N370" s="58"/>
      <c r="O370" s="58"/>
      <c r="P370" s="58"/>
    </row>
    <row r="371" ht="15.75" customHeight="1">
      <c r="B371" s="48"/>
      <c r="C371" s="48"/>
      <c r="D371" s="48"/>
      <c r="E371" s="48"/>
      <c r="F371" s="48"/>
      <c r="G371" s="48"/>
      <c r="H371" s="53" t="s">
        <v>118</v>
      </c>
      <c r="I371" s="53" t="s">
        <v>34</v>
      </c>
      <c r="J371" s="37">
        <v>42751.0</v>
      </c>
      <c r="K371" s="37" t="s">
        <v>38</v>
      </c>
      <c r="L371" s="48"/>
      <c r="M371" s="48"/>
      <c r="N371" s="48"/>
      <c r="O371" s="48"/>
      <c r="P371" s="58"/>
    </row>
    <row r="372" ht="16.5" customHeight="1">
      <c r="B372" s="65">
        <v>47.0</v>
      </c>
      <c r="C372" s="68" t="s">
        <v>517</v>
      </c>
      <c r="D372" s="66" t="s">
        <v>19</v>
      </c>
      <c r="E372" s="66" t="s">
        <v>518</v>
      </c>
      <c r="F372" s="66" t="s">
        <v>519</v>
      </c>
      <c r="G372" s="68" t="s">
        <v>53</v>
      </c>
      <c r="H372" s="36" t="s">
        <v>251</v>
      </c>
      <c r="I372" s="53" t="s">
        <v>34</v>
      </c>
      <c r="J372" s="57">
        <v>41590.0</v>
      </c>
      <c r="K372" s="67">
        <v>42551.0</v>
      </c>
      <c r="L372" s="43" t="str">
        <f>+H379</f>
        <v>PROFESIONAL UNIVERSITARIO 219 - 01</v>
      </c>
      <c r="M372" s="43" t="str">
        <f>+M368</f>
        <v>DIRECCION DE URBANIZACIONES Y TITULACION</v>
      </c>
      <c r="N372" s="54" t="s">
        <v>520</v>
      </c>
      <c r="O372" s="43">
        <v>3494520.0</v>
      </c>
      <c r="P372" s="55">
        <v>3083641.0</v>
      </c>
    </row>
    <row r="373" ht="15.75" customHeight="1">
      <c r="B373" s="58"/>
      <c r="C373" s="58"/>
      <c r="D373" s="58"/>
      <c r="E373" s="58"/>
      <c r="F373" s="58"/>
      <c r="G373" s="58"/>
      <c r="H373" s="36" t="str">
        <f>+G372</f>
        <v>TRABAJADORA SOCIAL</v>
      </c>
      <c r="I373" s="53" t="s">
        <v>521</v>
      </c>
      <c r="J373" s="57">
        <v>35521.0</v>
      </c>
      <c r="K373" s="67">
        <v>36242.0</v>
      </c>
      <c r="L373" s="58"/>
      <c r="M373" s="58"/>
      <c r="N373" s="58"/>
      <c r="O373" s="58"/>
      <c r="P373" s="58"/>
    </row>
    <row r="374" ht="15.75" customHeight="1">
      <c r="B374" s="58"/>
      <c r="C374" s="58"/>
      <c r="D374" s="58"/>
      <c r="E374" s="58"/>
      <c r="F374" s="58"/>
      <c r="G374" s="58"/>
      <c r="H374" s="36" t="s">
        <v>522</v>
      </c>
      <c r="I374" s="53" t="s">
        <v>523</v>
      </c>
      <c r="J374" s="57">
        <v>40011.0</v>
      </c>
      <c r="K374" s="67">
        <v>40225.0</v>
      </c>
      <c r="L374" s="58"/>
      <c r="M374" s="58"/>
      <c r="N374" s="58"/>
      <c r="O374" s="58"/>
      <c r="P374" s="58"/>
    </row>
    <row r="375" ht="15.75" customHeight="1">
      <c r="B375" s="58"/>
      <c r="C375" s="58"/>
      <c r="D375" s="58"/>
      <c r="E375" s="58"/>
      <c r="F375" s="58"/>
      <c r="G375" s="58"/>
      <c r="H375" s="36" t="s">
        <v>524</v>
      </c>
      <c r="I375" s="53" t="s">
        <v>34</v>
      </c>
      <c r="J375" s="57">
        <v>41109.0</v>
      </c>
      <c r="K375" s="67">
        <v>41271.0</v>
      </c>
      <c r="L375" s="58"/>
      <c r="M375" s="58"/>
      <c r="N375" s="58"/>
      <c r="O375" s="58"/>
      <c r="P375" s="58"/>
    </row>
    <row r="376" ht="15.75" customHeight="1">
      <c r="B376" s="58"/>
      <c r="C376" s="58"/>
      <c r="D376" s="58"/>
      <c r="E376" s="58"/>
      <c r="F376" s="58"/>
      <c r="G376" s="58"/>
      <c r="H376" s="36" t="s">
        <v>525</v>
      </c>
      <c r="I376" s="53" t="s">
        <v>34</v>
      </c>
      <c r="J376" s="57">
        <v>41037.0</v>
      </c>
      <c r="K376" s="67">
        <v>41097.0</v>
      </c>
      <c r="L376" s="58"/>
      <c r="M376" s="58"/>
      <c r="N376" s="58"/>
      <c r="O376" s="58"/>
      <c r="P376" s="58"/>
    </row>
    <row r="377" ht="15.75" customHeight="1">
      <c r="B377" s="58"/>
      <c r="C377" s="58"/>
      <c r="D377" s="58"/>
      <c r="E377" s="58"/>
      <c r="F377" s="58"/>
      <c r="G377" s="58"/>
      <c r="H377" s="36" t="s">
        <v>526</v>
      </c>
      <c r="I377" s="53" t="s">
        <v>34</v>
      </c>
      <c r="J377" s="57">
        <v>40945.0</v>
      </c>
      <c r="K377" s="67">
        <v>41029.0</v>
      </c>
      <c r="L377" s="58"/>
      <c r="M377" s="58"/>
      <c r="N377" s="58"/>
      <c r="O377" s="58"/>
      <c r="P377" s="58"/>
    </row>
    <row r="378" ht="15.75" customHeight="1">
      <c r="B378" s="58"/>
      <c r="C378" s="58"/>
      <c r="D378" s="58"/>
      <c r="E378" s="58"/>
      <c r="F378" s="58"/>
      <c r="G378" s="58"/>
      <c r="H378" s="36" t="s">
        <v>527</v>
      </c>
      <c r="I378" s="53" t="s">
        <v>34</v>
      </c>
      <c r="J378" s="57">
        <v>40617.0</v>
      </c>
      <c r="K378" s="67">
        <v>40922.0</v>
      </c>
      <c r="L378" s="58"/>
      <c r="M378" s="58"/>
      <c r="N378" s="58"/>
      <c r="O378" s="58"/>
      <c r="P378" s="58"/>
    </row>
    <row r="379" ht="15.75" customHeight="1">
      <c r="B379" s="48"/>
      <c r="C379" s="48"/>
      <c r="D379" s="48"/>
      <c r="E379" s="48"/>
      <c r="F379" s="48"/>
      <c r="G379" s="48"/>
      <c r="H379" s="53" t="s">
        <v>118</v>
      </c>
      <c r="I379" s="53" t="s">
        <v>34</v>
      </c>
      <c r="J379" s="37">
        <v>42751.0</v>
      </c>
      <c r="K379" s="37" t="s">
        <v>38</v>
      </c>
      <c r="L379" s="48"/>
      <c r="M379" s="48"/>
      <c r="N379" s="48"/>
      <c r="O379" s="48"/>
      <c r="P379" s="58"/>
    </row>
    <row r="380">
      <c r="B380" s="65">
        <v>48.0</v>
      </c>
      <c r="C380" s="68" t="s">
        <v>528</v>
      </c>
      <c r="D380" s="66" t="s">
        <v>19</v>
      </c>
      <c r="E380" s="66" t="s">
        <v>327</v>
      </c>
      <c r="F380" s="66" t="s">
        <v>328</v>
      </c>
      <c r="G380" s="68" t="s">
        <v>361</v>
      </c>
      <c r="H380" s="72" t="s">
        <v>529</v>
      </c>
      <c r="I380" s="72" t="s">
        <v>530</v>
      </c>
      <c r="J380" s="57">
        <v>38560.0</v>
      </c>
      <c r="K380" s="67">
        <v>38788.0</v>
      </c>
      <c r="L380" s="43" t="str">
        <f>+H386</f>
        <v>PROFESIONAL UNIVERSITARIO 219 - 04</v>
      </c>
      <c r="M380" s="43" t="s">
        <v>35</v>
      </c>
      <c r="N380" s="54" t="s">
        <v>531</v>
      </c>
      <c r="O380" s="43">
        <v>3494520.0</v>
      </c>
      <c r="P380" s="55">
        <v>4105829.0</v>
      </c>
    </row>
    <row r="381">
      <c r="B381" s="58"/>
      <c r="C381" s="58"/>
      <c r="D381" s="58"/>
      <c r="E381" s="58"/>
      <c r="F381" s="58"/>
      <c r="G381" s="58"/>
      <c r="H381" s="72" t="s">
        <v>529</v>
      </c>
      <c r="I381" s="72" t="s">
        <v>530</v>
      </c>
      <c r="J381" s="57">
        <v>38855.0</v>
      </c>
      <c r="K381" s="67">
        <v>38938.0</v>
      </c>
      <c r="L381" s="58"/>
      <c r="M381" s="58"/>
      <c r="N381" s="58"/>
      <c r="O381" s="58"/>
      <c r="P381" s="58"/>
    </row>
    <row r="382">
      <c r="B382" s="58"/>
      <c r="C382" s="58"/>
      <c r="D382" s="58"/>
      <c r="E382" s="58"/>
      <c r="F382" s="58"/>
      <c r="G382" s="58"/>
      <c r="H382" s="72" t="s">
        <v>529</v>
      </c>
      <c r="I382" s="72" t="s">
        <v>530</v>
      </c>
      <c r="J382" s="57">
        <v>39047.0</v>
      </c>
      <c r="K382" s="67">
        <v>39446.0</v>
      </c>
      <c r="L382" s="58"/>
      <c r="M382" s="58"/>
      <c r="N382" s="58"/>
      <c r="O382" s="58"/>
      <c r="P382" s="58"/>
    </row>
    <row r="383">
      <c r="B383" s="58"/>
      <c r="C383" s="58"/>
      <c r="D383" s="58"/>
      <c r="E383" s="58"/>
      <c r="F383" s="58"/>
      <c r="G383" s="58"/>
      <c r="H383" s="72" t="s">
        <v>532</v>
      </c>
      <c r="I383" s="72" t="s">
        <v>533</v>
      </c>
      <c r="J383" s="57">
        <v>38943.0</v>
      </c>
      <c r="K383" s="67">
        <v>39044.0</v>
      </c>
      <c r="L383" s="58"/>
      <c r="M383" s="58"/>
      <c r="N383" s="58"/>
      <c r="O383" s="58"/>
      <c r="P383" s="58"/>
    </row>
    <row r="384">
      <c r="B384" s="58"/>
      <c r="C384" s="58"/>
      <c r="D384" s="58"/>
      <c r="E384" s="58"/>
      <c r="F384" s="58"/>
      <c r="G384" s="58"/>
      <c r="H384" s="72" t="s">
        <v>534</v>
      </c>
      <c r="I384" s="72" t="s">
        <v>535</v>
      </c>
      <c r="J384" s="57">
        <v>39447.0</v>
      </c>
      <c r="K384" s="67">
        <v>40259.0</v>
      </c>
      <c r="L384" s="58"/>
      <c r="M384" s="58"/>
      <c r="N384" s="58"/>
      <c r="O384" s="58"/>
      <c r="P384" s="58"/>
    </row>
    <row r="385">
      <c r="B385" s="58"/>
      <c r="C385" s="58"/>
      <c r="D385" s="58"/>
      <c r="E385" s="58"/>
      <c r="F385" s="58"/>
      <c r="G385" s="58"/>
      <c r="H385" s="72" t="s">
        <v>536</v>
      </c>
      <c r="I385" s="72" t="s">
        <v>537</v>
      </c>
      <c r="J385" s="59">
        <v>40262.0</v>
      </c>
      <c r="K385" s="67">
        <v>42344.0</v>
      </c>
      <c r="L385" s="58"/>
      <c r="M385" s="58"/>
      <c r="N385" s="58"/>
      <c r="O385" s="58"/>
      <c r="P385" s="58"/>
    </row>
    <row r="386" ht="15.75" customHeight="1">
      <c r="B386" s="48"/>
      <c r="C386" s="48"/>
      <c r="D386" s="48"/>
      <c r="E386" s="48"/>
      <c r="F386" s="48"/>
      <c r="G386" s="48"/>
      <c r="H386" s="53" t="s">
        <v>104</v>
      </c>
      <c r="I386" s="53" t="s">
        <v>34</v>
      </c>
      <c r="J386" s="37">
        <v>42751.0</v>
      </c>
      <c r="K386" s="37" t="s">
        <v>38</v>
      </c>
      <c r="L386" s="48"/>
      <c r="M386" s="48"/>
      <c r="N386" s="48"/>
      <c r="O386" s="48"/>
      <c r="P386" s="58"/>
    </row>
    <row r="387" ht="15.75" customHeight="1">
      <c r="B387" s="65">
        <v>49.0</v>
      </c>
      <c r="C387" s="66" t="s">
        <v>538</v>
      </c>
      <c r="D387" s="66" t="s">
        <v>539</v>
      </c>
      <c r="E387" s="66" t="s">
        <v>540</v>
      </c>
      <c r="F387" s="66" t="s">
        <v>540</v>
      </c>
      <c r="G387" s="66" t="s">
        <v>70</v>
      </c>
      <c r="H387" s="36" t="s">
        <v>251</v>
      </c>
      <c r="I387" s="53" t="s">
        <v>34</v>
      </c>
      <c r="J387" s="57">
        <v>41590.0</v>
      </c>
      <c r="K387" s="67">
        <v>42551.0</v>
      </c>
      <c r="L387" s="43" t="str">
        <f>+H398</f>
        <v>PROFESIONAL UNIVERSITARIO 219 - 03</v>
      </c>
      <c r="M387" s="43" t="s">
        <v>42</v>
      </c>
      <c r="N387" s="54" t="s">
        <v>541</v>
      </c>
      <c r="O387" s="43">
        <v>3494520.0</v>
      </c>
      <c r="P387" s="55">
        <v>3991109.0</v>
      </c>
    </row>
    <row r="388" ht="15.75" customHeight="1">
      <c r="B388" s="58"/>
      <c r="C388" s="58"/>
      <c r="D388" s="58"/>
      <c r="E388" s="58"/>
      <c r="F388" s="58"/>
      <c r="G388" s="58"/>
      <c r="H388" s="36" t="s">
        <v>542</v>
      </c>
      <c r="I388" s="53" t="s">
        <v>34</v>
      </c>
      <c r="J388" s="57">
        <v>41495.0</v>
      </c>
      <c r="K388" s="67">
        <v>41586.0</v>
      </c>
      <c r="L388" s="58"/>
      <c r="M388" s="58"/>
      <c r="N388" s="58"/>
      <c r="O388" s="58"/>
      <c r="P388" s="58"/>
    </row>
    <row r="389" ht="15.75" customHeight="1">
      <c r="B389" s="58"/>
      <c r="C389" s="58"/>
      <c r="D389" s="58"/>
      <c r="E389" s="58"/>
      <c r="F389" s="58"/>
      <c r="G389" s="58"/>
      <c r="H389" s="36" t="s">
        <v>543</v>
      </c>
      <c r="I389" s="53" t="s">
        <v>34</v>
      </c>
      <c r="J389" s="57">
        <v>41390.0</v>
      </c>
      <c r="K389" s="67">
        <v>41480.0</v>
      </c>
      <c r="L389" s="58"/>
      <c r="M389" s="58"/>
      <c r="N389" s="58"/>
      <c r="O389" s="58"/>
      <c r="P389" s="58"/>
    </row>
    <row r="390" ht="15.75" customHeight="1">
      <c r="B390" s="58"/>
      <c r="C390" s="58"/>
      <c r="D390" s="58"/>
      <c r="E390" s="58"/>
      <c r="F390" s="58"/>
      <c r="G390" s="58"/>
      <c r="H390" s="36" t="s">
        <v>544</v>
      </c>
      <c r="I390" s="53" t="s">
        <v>34</v>
      </c>
      <c r="J390" s="67">
        <v>41109.0</v>
      </c>
      <c r="K390" s="67">
        <v>41271.0</v>
      </c>
      <c r="L390" s="58"/>
      <c r="M390" s="58"/>
      <c r="N390" s="58"/>
      <c r="O390" s="58"/>
      <c r="P390" s="58"/>
    </row>
    <row r="391" ht="15.75" customHeight="1">
      <c r="B391" s="58"/>
      <c r="C391" s="58"/>
      <c r="D391" s="58"/>
      <c r="E391" s="58"/>
      <c r="F391" s="58"/>
      <c r="G391" s="58"/>
      <c r="H391" s="36" t="s">
        <v>545</v>
      </c>
      <c r="I391" s="53" t="s">
        <v>34</v>
      </c>
      <c r="J391" s="57">
        <v>41060.0</v>
      </c>
      <c r="K391" s="67">
        <v>41090.0</v>
      </c>
      <c r="L391" s="58"/>
      <c r="M391" s="58"/>
      <c r="N391" s="58"/>
      <c r="O391" s="58"/>
      <c r="P391" s="58"/>
    </row>
    <row r="392" ht="15.75" customHeight="1">
      <c r="B392" s="58"/>
      <c r="C392" s="58"/>
      <c r="D392" s="58"/>
      <c r="E392" s="58"/>
      <c r="F392" s="58"/>
      <c r="G392" s="58"/>
      <c r="H392" s="36" t="s">
        <v>546</v>
      </c>
      <c r="I392" s="53" t="s">
        <v>547</v>
      </c>
      <c r="J392" s="57">
        <v>40596.0</v>
      </c>
      <c r="K392" s="67">
        <v>40954.0</v>
      </c>
      <c r="L392" s="58"/>
      <c r="M392" s="58"/>
      <c r="N392" s="58"/>
      <c r="O392" s="58"/>
      <c r="P392" s="58"/>
    </row>
    <row r="393" ht="15.75" customHeight="1">
      <c r="B393" s="58"/>
      <c r="C393" s="58"/>
      <c r="D393" s="58"/>
      <c r="E393" s="58"/>
      <c r="F393" s="58"/>
      <c r="G393" s="58"/>
      <c r="H393" s="36" t="s">
        <v>548</v>
      </c>
      <c r="I393" s="53" t="s">
        <v>547</v>
      </c>
      <c r="J393" s="57">
        <v>40198.0</v>
      </c>
      <c r="K393" s="67">
        <v>40501.0</v>
      </c>
      <c r="L393" s="58"/>
      <c r="M393" s="58"/>
      <c r="N393" s="58"/>
      <c r="O393" s="58"/>
      <c r="P393" s="58"/>
    </row>
    <row r="394" ht="15.75" customHeight="1">
      <c r="B394" s="58"/>
      <c r="C394" s="58"/>
      <c r="D394" s="58"/>
      <c r="E394" s="58"/>
      <c r="F394" s="58"/>
      <c r="G394" s="58"/>
      <c r="H394" s="36" t="s">
        <v>549</v>
      </c>
      <c r="I394" s="53" t="s">
        <v>547</v>
      </c>
      <c r="J394" s="57">
        <v>40045.0</v>
      </c>
      <c r="K394" s="67">
        <v>40197.0</v>
      </c>
      <c r="L394" s="58"/>
      <c r="M394" s="58"/>
      <c r="N394" s="58"/>
      <c r="O394" s="58"/>
      <c r="P394" s="58"/>
    </row>
    <row r="395" ht="15.75" customHeight="1">
      <c r="B395" s="58"/>
      <c r="C395" s="58"/>
      <c r="D395" s="58"/>
      <c r="E395" s="58"/>
      <c r="F395" s="58"/>
      <c r="G395" s="58"/>
      <c r="H395" s="36" t="s">
        <v>550</v>
      </c>
      <c r="I395" s="53" t="s">
        <v>547</v>
      </c>
      <c r="J395" s="57">
        <v>39857.0</v>
      </c>
      <c r="K395" s="67">
        <v>40037.0</v>
      </c>
      <c r="L395" s="58"/>
      <c r="M395" s="58"/>
      <c r="N395" s="58"/>
      <c r="O395" s="58"/>
      <c r="P395" s="58"/>
    </row>
    <row r="396" ht="15.75" customHeight="1">
      <c r="B396" s="58"/>
      <c r="C396" s="58"/>
      <c r="D396" s="58"/>
      <c r="E396" s="58"/>
      <c r="F396" s="58"/>
      <c r="G396" s="58"/>
      <c r="H396" s="36" t="s">
        <v>551</v>
      </c>
      <c r="I396" s="53" t="s">
        <v>547</v>
      </c>
      <c r="J396" s="57">
        <v>39744.0</v>
      </c>
      <c r="K396" s="67">
        <v>39835.0</v>
      </c>
      <c r="L396" s="58"/>
      <c r="M396" s="58"/>
      <c r="N396" s="58"/>
      <c r="O396" s="58"/>
      <c r="P396" s="58"/>
    </row>
    <row r="397" ht="15.75" customHeight="1">
      <c r="B397" s="58"/>
      <c r="C397" s="58"/>
      <c r="D397" s="58"/>
      <c r="E397" s="58"/>
      <c r="F397" s="58"/>
      <c r="G397" s="58"/>
      <c r="H397" s="36" t="s">
        <v>552</v>
      </c>
      <c r="I397" s="53" t="s">
        <v>547</v>
      </c>
      <c r="J397" s="57">
        <v>39549.0</v>
      </c>
      <c r="K397" s="67">
        <v>39731.0</v>
      </c>
      <c r="L397" s="58"/>
      <c r="M397" s="58"/>
      <c r="N397" s="58"/>
      <c r="O397" s="58"/>
      <c r="P397" s="58"/>
    </row>
    <row r="398" ht="15.75" customHeight="1">
      <c r="B398" s="48"/>
      <c r="C398" s="48"/>
      <c r="D398" s="48"/>
      <c r="E398" s="48"/>
      <c r="F398" s="48"/>
      <c r="G398" s="48"/>
      <c r="H398" s="53" t="s">
        <v>553</v>
      </c>
      <c r="I398" s="53" t="s">
        <v>34</v>
      </c>
      <c r="J398" s="37">
        <v>42751.0</v>
      </c>
      <c r="K398" s="37" t="s">
        <v>38</v>
      </c>
      <c r="L398" s="48"/>
      <c r="M398" s="48"/>
      <c r="N398" s="48"/>
      <c r="O398" s="48"/>
      <c r="P398" s="48"/>
    </row>
    <row r="399" ht="15.75" customHeight="1">
      <c r="B399" s="65">
        <v>50.0</v>
      </c>
      <c r="C399" s="43" t="s">
        <v>554</v>
      </c>
      <c r="D399" s="43" t="s">
        <v>19</v>
      </c>
      <c r="E399" s="43" t="s">
        <v>555</v>
      </c>
      <c r="F399" s="43" t="s">
        <v>31</v>
      </c>
      <c r="G399" s="43" t="s">
        <v>556</v>
      </c>
      <c r="H399" s="53" t="s">
        <v>557</v>
      </c>
      <c r="I399" s="53" t="s">
        <v>558</v>
      </c>
      <c r="J399" s="37">
        <v>40595.0</v>
      </c>
      <c r="K399" s="37">
        <v>40908.0</v>
      </c>
      <c r="L399" s="43" t="str">
        <f>+H413</f>
        <v>PROFESIONAL UNIVERSITARIO 219 - 04</v>
      </c>
      <c r="M399" s="43" t="s">
        <v>35</v>
      </c>
      <c r="N399" s="54" t="s">
        <v>559</v>
      </c>
      <c r="O399" s="43">
        <v>3494520.0</v>
      </c>
      <c r="P399" s="55">
        <v>4105829.0</v>
      </c>
    </row>
    <row r="400" ht="15.75" customHeight="1">
      <c r="B400" s="58"/>
      <c r="C400" s="58"/>
      <c r="D400" s="58"/>
      <c r="E400" s="58"/>
      <c r="F400" s="58"/>
      <c r="G400" s="58"/>
      <c r="H400" s="53" t="s">
        <v>560</v>
      </c>
      <c r="I400" s="53" t="s">
        <v>558</v>
      </c>
      <c r="J400" s="37">
        <v>40360.0</v>
      </c>
      <c r="K400" s="37">
        <v>40545.0</v>
      </c>
      <c r="L400" s="58"/>
      <c r="M400" s="58"/>
      <c r="N400" s="58"/>
      <c r="O400" s="58"/>
      <c r="P400" s="58"/>
    </row>
    <row r="401" ht="15.75" customHeight="1">
      <c r="B401" s="58"/>
      <c r="C401" s="58"/>
      <c r="D401" s="58"/>
      <c r="E401" s="58"/>
      <c r="F401" s="58"/>
      <c r="G401" s="58"/>
      <c r="H401" s="53" t="s">
        <v>561</v>
      </c>
      <c r="I401" s="53" t="s">
        <v>558</v>
      </c>
      <c r="J401" s="37">
        <v>40208.0</v>
      </c>
      <c r="K401" s="37">
        <v>40359.0</v>
      </c>
      <c r="L401" s="58"/>
      <c r="M401" s="58"/>
      <c r="N401" s="58"/>
      <c r="O401" s="58"/>
      <c r="P401" s="58"/>
    </row>
    <row r="402" ht="15.75" customHeight="1">
      <c r="B402" s="58"/>
      <c r="C402" s="58"/>
      <c r="D402" s="58"/>
      <c r="E402" s="58"/>
      <c r="F402" s="58"/>
      <c r="G402" s="58"/>
      <c r="H402" s="53" t="s">
        <v>562</v>
      </c>
      <c r="I402" s="53" t="s">
        <v>558</v>
      </c>
      <c r="J402" s="37">
        <v>39862.0</v>
      </c>
      <c r="K402" s="37">
        <v>40044.0</v>
      </c>
      <c r="L402" s="58"/>
      <c r="M402" s="58"/>
      <c r="N402" s="58"/>
      <c r="O402" s="58"/>
      <c r="P402" s="58"/>
    </row>
    <row r="403" ht="15.75" customHeight="1">
      <c r="B403" s="58"/>
      <c r="C403" s="58"/>
      <c r="D403" s="58"/>
      <c r="E403" s="58"/>
      <c r="F403" s="58"/>
      <c r="G403" s="58"/>
      <c r="H403" s="53" t="s">
        <v>563</v>
      </c>
      <c r="I403" s="53" t="s">
        <v>558</v>
      </c>
      <c r="J403" s="37">
        <v>39569.0</v>
      </c>
      <c r="K403" s="37">
        <v>39815.0</v>
      </c>
      <c r="L403" s="58"/>
      <c r="M403" s="58"/>
      <c r="N403" s="58"/>
      <c r="O403" s="58"/>
      <c r="P403" s="58"/>
    </row>
    <row r="404" ht="15.75" customHeight="1">
      <c r="B404" s="58"/>
      <c r="C404" s="58"/>
      <c r="D404" s="58"/>
      <c r="E404" s="58"/>
      <c r="F404" s="58"/>
      <c r="G404" s="58"/>
      <c r="H404" s="53" t="s">
        <v>564</v>
      </c>
      <c r="I404" s="53" t="s">
        <v>558</v>
      </c>
      <c r="J404" s="37">
        <v>40095.0</v>
      </c>
      <c r="K404" s="37">
        <v>40178.0</v>
      </c>
      <c r="L404" s="58"/>
      <c r="M404" s="58"/>
      <c r="N404" s="58"/>
      <c r="O404" s="58"/>
      <c r="P404" s="58"/>
    </row>
    <row r="405" ht="15.75" customHeight="1">
      <c r="B405" s="58"/>
      <c r="C405" s="58"/>
      <c r="D405" s="58"/>
      <c r="E405" s="58"/>
      <c r="F405" s="58"/>
      <c r="G405" s="58"/>
      <c r="H405" s="53" t="s">
        <v>565</v>
      </c>
      <c r="I405" s="53" t="s">
        <v>558</v>
      </c>
      <c r="J405" s="37">
        <v>39213.0</v>
      </c>
      <c r="K405" s="37">
        <v>39428.0</v>
      </c>
      <c r="L405" s="58"/>
      <c r="M405" s="58"/>
      <c r="N405" s="58"/>
      <c r="O405" s="58"/>
      <c r="P405" s="58"/>
    </row>
    <row r="406" ht="15.75" customHeight="1">
      <c r="B406" s="58"/>
      <c r="C406" s="58"/>
      <c r="D406" s="58"/>
      <c r="E406" s="58"/>
      <c r="F406" s="58"/>
      <c r="G406" s="58"/>
      <c r="H406" s="53" t="s">
        <v>566</v>
      </c>
      <c r="I406" s="53" t="s">
        <v>567</v>
      </c>
      <c r="J406" s="37">
        <v>38657.0</v>
      </c>
      <c r="K406" s="37">
        <v>39051.0</v>
      </c>
      <c r="L406" s="58"/>
      <c r="M406" s="58"/>
      <c r="N406" s="58"/>
      <c r="O406" s="58"/>
      <c r="P406" s="58"/>
    </row>
    <row r="407" ht="15.75" customHeight="1">
      <c r="B407" s="58"/>
      <c r="C407" s="58"/>
      <c r="D407" s="58"/>
      <c r="E407" s="58"/>
      <c r="F407" s="58"/>
      <c r="G407" s="58"/>
      <c r="H407" s="53" t="s">
        <v>348</v>
      </c>
      <c r="I407" s="53" t="s">
        <v>567</v>
      </c>
      <c r="J407" s="37">
        <v>40909.0</v>
      </c>
      <c r="K407" s="37">
        <v>41305.0</v>
      </c>
      <c r="L407" s="58"/>
      <c r="M407" s="58"/>
      <c r="N407" s="58"/>
      <c r="O407" s="58"/>
      <c r="P407" s="58"/>
    </row>
    <row r="408" ht="15.75" customHeight="1">
      <c r="B408" s="58"/>
      <c r="C408" s="58"/>
      <c r="D408" s="58"/>
      <c r="E408" s="58"/>
      <c r="F408" s="58"/>
      <c r="G408" s="58"/>
      <c r="H408" s="53" t="s">
        <v>348</v>
      </c>
      <c r="I408" s="53" t="s">
        <v>567</v>
      </c>
      <c r="J408" s="37">
        <v>39083.0</v>
      </c>
      <c r="K408" s="37">
        <v>39202.0</v>
      </c>
      <c r="L408" s="58"/>
      <c r="M408" s="58"/>
      <c r="N408" s="58"/>
      <c r="O408" s="58"/>
      <c r="P408" s="58"/>
    </row>
    <row r="409" ht="15.75" customHeight="1">
      <c r="B409" s="58"/>
      <c r="C409" s="58"/>
      <c r="D409" s="58"/>
      <c r="E409" s="58"/>
      <c r="F409" s="58"/>
      <c r="G409" s="58"/>
      <c r="H409" s="53" t="s">
        <v>348</v>
      </c>
      <c r="I409" s="53" t="s">
        <v>567</v>
      </c>
      <c r="J409" s="37">
        <v>39448.0</v>
      </c>
      <c r="K409" s="37">
        <v>39568.0</v>
      </c>
      <c r="L409" s="58"/>
      <c r="M409" s="58"/>
      <c r="N409" s="58"/>
      <c r="O409" s="58"/>
      <c r="P409" s="58"/>
    </row>
    <row r="410" ht="15.75" customHeight="1">
      <c r="B410" s="58"/>
      <c r="C410" s="58"/>
      <c r="D410" s="58"/>
      <c r="E410" s="58"/>
      <c r="F410" s="58"/>
      <c r="G410" s="58"/>
      <c r="H410" s="53" t="s">
        <v>568</v>
      </c>
      <c r="I410" s="53" t="s">
        <v>523</v>
      </c>
      <c r="J410" s="37">
        <v>41655.0</v>
      </c>
      <c r="K410" s="37">
        <v>41913.0</v>
      </c>
      <c r="L410" s="58"/>
      <c r="M410" s="58"/>
      <c r="N410" s="58"/>
      <c r="O410" s="58"/>
      <c r="P410" s="58"/>
    </row>
    <row r="411" ht="15.75" customHeight="1">
      <c r="B411" s="58"/>
      <c r="C411" s="58"/>
      <c r="D411" s="58"/>
      <c r="E411" s="58"/>
      <c r="F411" s="58"/>
      <c r="G411" s="58"/>
      <c r="H411" s="53" t="s">
        <v>569</v>
      </c>
      <c r="I411" s="53" t="s">
        <v>523</v>
      </c>
      <c r="J411" s="37">
        <v>41550.0</v>
      </c>
      <c r="K411" s="37">
        <v>41641.0</v>
      </c>
      <c r="L411" s="58"/>
      <c r="M411" s="58"/>
      <c r="N411" s="58"/>
      <c r="O411" s="58"/>
      <c r="P411" s="58"/>
    </row>
    <row r="412" ht="15.75" customHeight="1">
      <c r="B412" s="58"/>
      <c r="C412" s="58"/>
      <c r="D412" s="58"/>
      <c r="E412" s="58"/>
      <c r="F412" s="58"/>
      <c r="G412" s="58"/>
      <c r="H412" s="53" t="s">
        <v>570</v>
      </c>
      <c r="I412" s="53" t="s">
        <v>571</v>
      </c>
      <c r="J412" s="37">
        <v>41926.0</v>
      </c>
      <c r="K412" s="37">
        <v>42048.0</v>
      </c>
      <c r="L412" s="58"/>
      <c r="M412" s="58"/>
      <c r="N412" s="58"/>
      <c r="O412" s="58"/>
      <c r="P412" s="58"/>
    </row>
    <row r="413" ht="15.75" customHeight="1">
      <c r="B413" s="48"/>
      <c r="C413" s="48"/>
      <c r="D413" s="48"/>
      <c r="E413" s="48"/>
      <c r="F413" s="48"/>
      <c r="G413" s="48"/>
      <c r="H413" s="53" t="s">
        <v>104</v>
      </c>
      <c r="I413" s="53" t="s">
        <v>34</v>
      </c>
      <c r="J413" s="37">
        <v>42751.0</v>
      </c>
      <c r="K413" s="37" t="s">
        <v>38</v>
      </c>
      <c r="L413" s="48"/>
      <c r="M413" s="48"/>
      <c r="N413" s="48"/>
      <c r="O413" s="48"/>
      <c r="P413" s="48"/>
    </row>
    <row r="414">
      <c r="B414" s="65">
        <v>51.0</v>
      </c>
      <c r="C414" s="43" t="s">
        <v>572</v>
      </c>
      <c r="D414" s="43" t="s">
        <v>19</v>
      </c>
      <c r="E414" s="43" t="s">
        <v>573</v>
      </c>
      <c r="F414" s="43" t="s">
        <v>574</v>
      </c>
      <c r="G414" s="43" t="s">
        <v>41</v>
      </c>
      <c r="H414" s="53" t="s">
        <v>575</v>
      </c>
      <c r="I414" s="53" t="s">
        <v>576</v>
      </c>
      <c r="J414" s="37">
        <v>41079.0</v>
      </c>
      <c r="K414" s="37">
        <v>41105.0</v>
      </c>
      <c r="L414" s="43" t="str">
        <f>+H419</f>
        <v>PROFESIONAL ESPECIALIZADO 222 - 05</v>
      </c>
      <c r="M414" s="43" t="s">
        <v>42</v>
      </c>
      <c r="N414" s="54" t="s">
        <v>577</v>
      </c>
      <c r="O414" s="43">
        <v>3494520.0</v>
      </c>
      <c r="P414" s="55">
        <v>4305720.0</v>
      </c>
    </row>
    <row r="415">
      <c r="B415" s="58"/>
      <c r="C415" s="58"/>
      <c r="D415" s="58"/>
      <c r="E415" s="58"/>
      <c r="F415" s="58"/>
      <c r="G415" s="58"/>
      <c r="H415" s="53" t="s">
        <v>578</v>
      </c>
      <c r="I415" s="53" t="s">
        <v>576</v>
      </c>
      <c r="J415" s="37">
        <v>41106.0</v>
      </c>
      <c r="K415" s="37">
        <v>41347.0</v>
      </c>
      <c r="L415" s="58"/>
      <c r="M415" s="58"/>
      <c r="N415" s="58"/>
      <c r="O415" s="58"/>
      <c r="P415" s="58"/>
    </row>
    <row r="416">
      <c r="B416" s="58"/>
      <c r="C416" s="58"/>
      <c r="D416" s="58"/>
      <c r="E416" s="58"/>
      <c r="F416" s="58"/>
      <c r="G416" s="58"/>
      <c r="H416" s="53" t="s">
        <v>579</v>
      </c>
      <c r="I416" s="53" t="s">
        <v>576</v>
      </c>
      <c r="J416" s="37">
        <v>41348.0</v>
      </c>
      <c r="K416" s="37">
        <v>41639.0</v>
      </c>
      <c r="L416" s="58"/>
      <c r="M416" s="58"/>
      <c r="N416" s="58"/>
      <c r="O416" s="58"/>
      <c r="P416" s="58"/>
    </row>
    <row r="417">
      <c r="B417" s="58"/>
      <c r="C417" s="58"/>
      <c r="D417" s="58"/>
      <c r="E417" s="58"/>
      <c r="F417" s="58"/>
      <c r="G417" s="58"/>
      <c r="H417" s="53" t="s">
        <v>41</v>
      </c>
      <c r="I417" s="53" t="s">
        <v>580</v>
      </c>
      <c r="J417" s="37">
        <v>40452.0</v>
      </c>
      <c r="K417" s="37">
        <v>40908.0</v>
      </c>
      <c r="L417" s="58"/>
      <c r="M417" s="58"/>
      <c r="N417" s="58"/>
      <c r="O417" s="58"/>
      <c r="P417" s="58"/>
    </row>
    <row r="418" ht="15.75" customHeight="1">
      <c r="B418" s="58"/>
      <c r="C418" s="58"/>
      <c r="D418" s="58"/>
      <c r="E418" s="58"/>
      <c r="F418" s="58"/>
      <c r="G418" s="58"/>
      <c r="H418" s="53" t="s">
        <v>581</v>
      </c>
      <c r="I418" s="53" t="s">
        <v>582</v>
      </c>
      <c r="J418" s="37">
        <v>41680.0</v>
      </c>
      <c r="K418" s="37">
        <v>42500.0</v>
      </c>
      <c r="L418" s="58"/>
      <c r="M418" s="58"/>
      <c r="N418" s="58"/>
      <c r="O418" s="58"/>
      <c r="P418" s="58"/>
    </row>
    <row r="419" ht="15.75" customHeight="1">
      <c r="B419" s="48"/>
      <c r="C419" s="48"/>
      <c r="D419" s="48"/>
      <c r="E419" s="48"/>
      <c r="F419" s="48"/>
      <c r="G419" s="48"/>
      <c r="H419" s="53" t="s">
        <v>199</v>
      </c>
      <c r="I419" s="53" t="s">
        <v>34</v>
      </c>
      <c r="J419" s="37" t="s">
        <v>276</v>
      </c>
      <c r="K419" s="37" t="s">
        <v>38</v>
      </c>
      <c r="L419" s="48"/>
      <c r="M419" s="48"/>
      <c r="N419" s="48"/>
      <c r="O419" s="48"/>
      <c r="P419" s="58"/>
    </row>
    <row r="420" ht="16.5" customHeight="1">
      <c r="A420" s="2"/>
      <c r="B420" s="42">
        <v>52.0</v>
      </c>
      <c r="C420" s="43" t="s">
        <v>583</v>
      </c>
      <c r="D420" s="43" t="s">
        <v>19</v>
      </c>
      <c r="E420" s="43" t="s">
        <v>511</v>
      </c>
      <c r="F420" s="43" t="s">
        <v>584</v>
      </c>
      <c r="G420" s="43" t="s">
        <v>585</v>
      </c>
      <c r="H420" s="53" t="s">
        <v>54</v>
      </c>
      <c r="I420" s="53" t="s">
        <v>586</v>
      </c>
      <c r="J420" s="37">
        <v>38344.0</v>
      </c>
      <c r="K420" s="37">
        <v>41835.0</v>
      </c>
      <c r="L420" s="43" t="str">
        <f>+H422</f>
        <v>PROFESIONAL UNIVERSITARIO 219-01</v>
      </c>
      <c r="M420" s="43" t="s">
        <v>396</v>
      </c>
      <c r="N420" s="54" t="s">
        <v>587</v>
      </c>
      <c r="O420" s="43">
        <v>3494520.0</v>
      </c>
      <c r="P420" s="55">
        <v>2877873.0</v>
      </c>
    </row>
    <row r="421" ht="15.75" customHeight="1">
      <c r="A421" s="2"/>
      <c r="B421" s="58"/>
      <c r="C421" s="58"/>
      <c r="D421" s="58"/>
      <c r="E421" s="58"/>
      <c r="F421" s="58"/>
      <c r="G421" s="58"/>
      <c r="H421" s="53" t="s">
        <v>588</v>
      </c>
      <c r="I421" s="53" t="s">
        <v>34</v>
      </c>
      <c r="J421" s="37">
        <v>41967.0</v>
      </c>
      <c r="K421" s="37">
        <v>42551.0</v>
      </c>
      <c r="L421" s="58"/>
      <c r="M421" s="58"/>
      <c r="N421" s="58"/>
      <c r="O421" s="58"/>
      <c r="P421" s="58"/>
    </row>
    <row r="422" ht="15.75" customHeight="1">
      <c r="B422" s="48"/>
      <c r="C422" s="48"/>
      <c r="D422" s="48"/>
      <c r="E422" s="48"/>
      <c r="F422" s="48"/>
      <c r="G422" s="48"/>
      <c r="H422" s="53" t="s">
        <v>588</v>
      </c>
      <c r="I422" s="53" t="s">
        <v>34</v>
      </c>
      <c r="J422" s="37">
        <v>42648.0</v>
      </c>
      <c r="K422" s="37" t="s">
        <v>38</v>
      </c>
      <c r="L422" s="48"/>
      <c r="M422" s="48"/>
      <c r="N422" s="48"/>
      <c r="O422" s="48"/>
      <c r="P422" s="58"/>
    </row>
    <row r="423" ht="16.5" customHeight="1">
      <c r="A423" s="1"/>
      <c r="B423" s="35">
        <v>53.0</v>
      </c>
      <c r="C423" s="36" t="s">
        <v>589</v>
      </c>
      <c r="D423" s="36" t="s">
        <v>19</v>
      </c>
      <c r="E423" s="53" t="s">
        <v>40</v>
      </c>
      <c r="F423" s="36" t="s">
        <v>40</v>
      </c>
      <c r="G423" s="36" t="s">
        <v>361</v>
      </c>
      <c r="H423" s="36" t="s">
        <v>553</v>
      </c>
      <c r="I423" s="36" t="s">
        <v>34</v>
      </c>
      <c r="J423" s="37">
        <v>36179.0</v>
      </c>
      <c r="K423" s="37" t="s">
        <v>38</v>
      </c>
      <c r="L423" s="36" t="str">
        <f>+L414</f>
        <v>PROFESIONAL ESPECIALIZADO 222 - 05</v>
      </c>
      <c r="M423" s="36" t="s">
        <v>189</v>
      </c>
      <c r="N423" s="40" t="s">
        <v>590</v>
      </c>
      <c r="O423" s="36">
        <f>+O420</f>
        <v>3494520</v>
      </c>
      <c r="P423" s="75">
        <v>6391070.0</v>
      </c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ht="15.75" customHeight="1">
      <c r="H424" s="56"/>
      <c r="I424" s="56"/>
      <c r="J424" s="56"/>
      <c r="K424" s="56"/>
      <c r="L424" s="63"/>
      <c r="M424" s="63"/>
      <c r="N424" s="63"/>
      <c r="O424" s="76"/>
      <c r="P424" s="56"/>
    </row>
    <row r="425" ht="15.75" customHeight="1">
      <c r="H425" s="56"/>
      <c r="I425" s="56"/>
      <c r="J425" s="56"/>
      <c r="K425" s="56"/>
      <c r="L425" s="63"/>
      <c r="M425" s="63"/>
      <c r="N425" s="63"/>
      <c r="O425" s="76"/>
      <c r="P425" s="56"/>
    </row>
    <row r="426" ht="15.75" customHeight="1">
      <c r="H426" s="56"/>
      <c r="I426" s="56"/>
      <c r="J426" s="56"/>
      <c r="K426" s="56"/>
      <c r="L426" s="63"/>
      <c r="M426" s="63"/>
      <c r="N426" s="63"/>
      <c r="O426" s="76"/>
      <c r="P426" s="56"/>
    </row>
    <row r="427" ht="15.75" customHeight="1">
      <c r="H427" s="56"/>
      <c r="I427" s="56"/>
      <c r="J427" s="56"/>
      <c r="K427" s="56"/>
      <c r="L427" s="63"/>
      <c r="M427" s="63"/>
      <c r="N427" s="63"/>
      <c r="O427" s="76"/>
      <c r="P427" s="56"/>
    </row>
    <row r="428" ht="15.75" customHeight="1">
      <c r="H428" s="56"/>
      <c r="I428" s="56"/>
      <c r="J428" s="56"/>
      <c r="K428" s="56"/>
      <c r="L428" s="63"/>
      <c r="M428" s="63"/>
      <c r="N428" s="63"/>
      <c r="O428" s="76"/>
      <c r="P428" s="56"/>
    </row>
    <row r="429" ht="15.75" customHeight="1">
      <c r="H429" s="56"/>
      <c r="I429" s="56"/>
      <c r="J429" s="56"/>
      <c r="K429" s="56"/>
      <c r="L429" s="63"/>
      <c r="M429" s="63"/>
      <c r="N429" s="63"/>
      <c r="O429" s="76"/>
      <c r="P429" s="56"/>
    </row>
    <row r="430" ht="15.75" customHeight="1">
      <c r="H430" s="56"/>
      <c r="I430" s="56"/>
      <c r="J430" s="56"/>
      <c r="K430" s="56"/>
      <c r="L430" s="63"/>
      <c r="M430" s="63"/>
      <c r="N430" s="63"/>
      <c r="O430" s="76"/>
      <c r="P430" s="56"/>
    </row>
    <row r="431" ht="15.75" customHeight="1">
      <c r="H431" s="56"/>
      <c r="I431" s="56"/>
      <c r="J431" s="56"/>
      <c r="K431" s="56"/>
      <c r="L431" s="63"/>
      <c r="M431" s="63"/>
      <c r="N431" s="63"/>
      <c r="O431" s="76"/>
      <c r="P431" s="56"/>
    </row>
    <row r="432" ht="15.75" customHeight="1">
      <c r="H432" s="56"/>
      <c r="I432" s="56"/>
      <c r="J432" s="56"/>
      <c r="K432" s="56"/>
      <c r="L432" s="63"/>
      <c r="M432" s="63"/>
      <c r="N432" s="63"/>
      <c r="O432" s="76"/>
      <c r="P432" s="56"/>
    </row>
    <row r="433" ht="15.75" customHeight="1">
      <c r="H433" s="56"/>
      <c r="I433" s="56"/>
      <c r="J433" s="56"/>
      <c r="K433" s="56"/>
      <c r="L433" s="63"/>
      <c r="M433" s="63"/>
      <c r="N433" s="63"/>
      <c r="O433" s="76"/>
      <c r="P433" s="56"/>
    </row>
    <row r="434" ht="15.75" customHeight="1">
      <c r="H434" s="56"/>
      <c r="I434" s="56"/>
      <c r="J434" s="56"/>
      <c r="K434" s="56"/>
      <c r="L434" s="63"/>
      <c r="M434" s="63"/>
      <c r="N434" s="63"/>
      <c r="O434" s="76"/>
      <c r="P434" s="56"/>
    </row>
    <row r="435" ht="15.75" customHeight="1">
      <c r="H435" s="56"/>
      <c r="I435" s="56"/>
      <c r="J435" s="56"/>
      <c r="K435" s="56"/>
      <c r="L435" s="63"/>
      <c r="M435" s="63"/>
      <c r="N435" s="63"/>
      <c r="O435" s="76"/>
      <c r="P435" s="56"/>
    </row>
    <row r="436" ht="15.75" customHeight="1">
      <c r="H436" s="56"/>
      <c r="I436" s="56"/>
      <c r="J436" s="56"/>
      <c r="K436" s="56"/>
      <c r="L436" s="63"/>
      <c r="M436" s="63"/>
      <c r="N436" s="63"/>
      <c r="O436" s="76"/>
      <c r="P436" s="56"/>
    </row>
    <row r="437" ht="15.75" customHeight="1">
      <c r="H437" s="56"/>
      <c r="I437" s="56"/>
      <c r="J437" s="56"/>
      <c r="K437" s="56"/>
      <c r="L437" s="63"/>
      <c r="M437" s="63"/>
      <c r="N437" s="63"/>
      <c r="O437" s="76"/>
      <c r="P437" s="56"/>
    </row>
    <row r="438" ht="15.7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ht="15.7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ht="15.7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ht="15.7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ht="15.7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ht="15.7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ht="15.7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ht="15.7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ht="15.7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ht="15.7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ht="15.7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ht="15.7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ht="15.7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ht="15.7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ht="15.7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ht="15.7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ht="15.7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ht="15.7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ht="15.7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ht="15.7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ht="15.7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ht="15.7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ht="15.7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ht="15.7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ht="15.7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ht="15.7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ht="15.7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ht="15.7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ht="15.7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ht="15.7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ht="15.7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ht="15.7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ht="15.7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ht="15.7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ht="15.7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ht="15.7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ht="15.7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ht="15.7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ht="15.7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ht="15.7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ht="15.7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ht="15.7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ht="15.7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ht="15.7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ht="15.7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ht="15.7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ht="15.7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ht="15.7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ht="15.7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ht="15.7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ht="15.7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ht="15.7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ht="15.7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ht="15.7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ht="15.7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ht="15.7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ht="15.7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ht="15.7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ht="15.7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ht="15.7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ht="15.7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ht="15.7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ht="15.7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ht="15.7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ht="15.7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ht="15.7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ht="15.7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ht="15.7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ht="15.7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ht="15.7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ht="15.7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ht="15.7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ht="15.7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ht="15.7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ht="15.7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ht="15.7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ht="15.7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ht="15.7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ht="15.7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ht="15.7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ht="15.7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ht="15.7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ht="15.7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ht="15.7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ht="15.7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ht="15.7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ht="15.7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ht="15.7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ht="15.7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ht="15.7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ht="15.7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ht="15.7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ht="15.7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ht="15.7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ht="15.7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ht="15.7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ht="15.7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ht="15.7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ht="15.7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ht="15.7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ht="15.7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ht="15.7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ht="15.7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ht="15.7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ht="15.7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ht="15.7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ht="15.7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ht="15.7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ht="15.7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ht="15.7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ht="15.7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ht="15.7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ht="15.7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ht="15.7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ht="15.7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ht="15.7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ht="15.7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ht="15.7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ht="15.7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ht="15.7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ht="15.7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ht="15.7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ht="15.7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ht="15.7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ht="15.7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ht="15.7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ht="15.7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ht="15.7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ht="15.7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ht="15.7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ht="15.7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ht="15.7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ht="15.7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ht="15.7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ht="15.7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ht="15.7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ht="15.7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ht="15.7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ht="15.7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ht="15.7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ht="15.7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ht="15.7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ht="15.7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ht="15.7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ht="15.7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ht="15.7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ht="15.7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ht="15.7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ht="15.7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ht="15.7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ht="15.7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ht="15.7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ht="15.7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ht="15.7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ht="15.7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ht="15.7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ht="15.7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ht="15.7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ht="15.7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ht="15.7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ht="15.7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ht="15.7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ht="15.7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ht="15.7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ht="15.7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ht="15.7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ht="15.7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ht="15.7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ht="15.7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ht="15.7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ht="15.7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ht="15.7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ht="15.7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ht="15.7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ht="15.7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ht="15.7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ht="15.7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ht="15.7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ht="15.7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ht="15.7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ht="15.7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ht="15.7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ht="15.7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ht="15.7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ht="15.7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ht="15.7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ht="15.7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ht="15.7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ht="15.7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ht="15.7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ht="15.7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ht="15.7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ht="15.7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ht="15.7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ht="15.7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ht="15.7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ht="15.7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ht="15.7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ht="15.7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ht="15.7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ht="15.7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ht="15.7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ht="15.7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ht="15.7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ht="15.7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ht="15.7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ht="15.7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ht="15.7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ht="15.7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ht="15.7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ht="15.7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ht="15.7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ht="15.7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ht="15.7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ht="15.7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ht="15.7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ht="15.7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ht="15.7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ht="15.7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ht="15.7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ht="15.7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ht="15.7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ht="15.7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ht="15.7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ht="15.7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ht="15.7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ht="15.7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ht="15.7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ht="15.7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ht="15.7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ht="15.7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ht="15.7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ht="15.7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ht="15.7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ht="15.7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ht="15.7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ht="15.7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ht="15.7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ht="15.7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ht="15.7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ht="15.7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ht="15.7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ht="15.7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ht="15.7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ht="15.7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ht="15.7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ht="15.7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ht="15.7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ht="15.7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ht="15.7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ht="15.7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ht="15.7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ht="15.7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ht="15.7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ht="15.7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ht="15.7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ht="15.7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ht="15.7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ht="15.7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ht="15.7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ht="15.7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ht="15.7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ht="15.7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ht="15.7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ht="15.7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ht="15.7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ht="15.7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ht="15.7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ht="15.7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ht="15.7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ht="15.7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ht="15.7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ht="15.7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ht="15.7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ht="15.7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ht="15.7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ht="15.7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ht="15.7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ht="15.7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ht="15.7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ht="15.7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ht="15.7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ht="15.7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ht="15.7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ht="15.7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ht="15.7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ht="15.7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ht="15.7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ht="15.7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ht="15.7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ht="15.7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ht="15.7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ht="15.7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ht="15.7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ht="15.7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ht="15.7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ht="15.7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ht="15.7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ht="15.7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ht="15.7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ht="15.7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ht="15.7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ht="15.7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ht="15.7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ht="15.7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ht="15.7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ht="15.7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ht="15.7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ht="15.7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ht="15.7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ht="15.7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ht="15.7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ht="15.7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ht="15.7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ht="15.7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ht="15.7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ht="15.7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ht="15.7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ht="15.7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ht="15.7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ht="15.7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ht="15.7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ht="15.7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ht="15.7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ht="15.7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ht="15.7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ht="15.7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ht="15.7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ht="15.7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ht="15.7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ht="15.7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ht="15.7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ht="15.7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ht="15.7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ht="15.7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ht="15.7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ht="15.7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ht="15.7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ht="15.7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ht="15.7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ht="15.7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ht="15.7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ht="15.7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ht="15.7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ht="15.7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ht="15.7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ht="15.7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ht="15.7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ht="15.7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ht="15.7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ht="15.7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ht="15.7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ht="15.7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ht="15.7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ht="15.7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ht="15.7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ht="15.7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ht="15.7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ht="15.7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ht="15.7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ht="15.7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ht="15.7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ht="15.7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ht="15.7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ht="15.7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ht="15.7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ht="15.7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ht="15.7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ht="15.7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ht="15.7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ht="15.7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ht="15.7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ht="15.7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ht="15.7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ht="15.7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ht="15.7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ht="15.7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ht="15.7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ht="15.7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ht="15.7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ht="15.7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ht="15.7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ht="15.7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ht="15.7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ht="15.7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ht="15.7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ht="15.7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ht="15.7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ht="15.7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ht="15.7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ht="15.7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ht="15.7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ht="15.7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ht="15.7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ht="15.7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ht="15.7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ht="15.7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ht="15.7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ht="15.7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ht="15.7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ht="15.7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ht="15.7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ht="15.7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ht="15.7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ht="15.7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ht="15.7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ht="15.7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ht="15.7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ht="15.7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ht="15.7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ht="15.7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ht="15.7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ht="15.7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ht="15.7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ht="15.7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ht="15.7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ht="15.7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ht="15.7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ht="15.7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ht="15.7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ht="15.7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ht="15.7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ht="15.7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ht="15.7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ht="15.7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ht="15.7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ht="15.7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ht="15.7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ht="15.7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ht="15.7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ht="15.7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ht="15.7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ht="15.7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ht="15.7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ht="15.7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ht="15.7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ht="15.7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ht="15.7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ht="15.7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ht="15.7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ht="15.7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ht="15.7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ht="15.7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ht="15.7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ht="15.7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ht="15.7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ht="15.7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ht="15.7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ht="15.7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ht="15.7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ht="15.7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ht="15.7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ht="15.7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ht="15.7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ht="15.7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ht="15.7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ht="15.7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ht="15.7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ht="15.7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ht="15.7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ht="15.7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ht="15.7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ht="15.7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ht="15.7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ht="15.7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ht="15.7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ht="15.7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ht="15.7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ht="15.7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ht="15.7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ht="15.7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ht="15.7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ht="15.7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ht="15.7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ht="15.7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ht="15.7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ht="15.7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ht="15.7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ht="15.7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ht="15.7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ht="15.7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ht="15.7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ht="15.7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ht="15.7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ht="15.7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ht="15.7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ht="15.7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ht="15.7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ht="15.7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ht="15.7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ht="15.7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ht="15.7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ht="15.7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ht="15.7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ht="15.7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ht="15.7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ht="15.7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ht="15.7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ht="15.7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ht="15.7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ht="15.7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ht="15.7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ht="15.7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ht="15.7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ht="15.7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ht="15.7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ht="15.7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ht="15.7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ht="15.7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ht="15.7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ht="15.7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ht="15.7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ht="15.7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ht="15.7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ht="15.7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ht="15.7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ht="15.7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ht="15.7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ht="15.7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ht="15.7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ht="15.7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ht="15.7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ht="15.7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ht="15.7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ht="15.7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ht="15.7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ht="15.7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ht="15.7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ht="15.7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ht="15.7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ht="15.7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ht="15.7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ht="15.7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ht="15.7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ht="15.7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ht="15.7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ht="15.7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ht="15.7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ht="15.7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ht="15.7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ht="15.7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ht="15.7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ht="15.7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ht="15.7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ht="15.7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ht="15.7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ht="15.7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ht="15.7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ht="15.7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ht="15.7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ht="15.7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ht="15.7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ht="15.7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ht="15.7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ht="15.7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ht="15.7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ht="15.7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ht="15.7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ht="15.7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ht="15.7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ht="15.75" customHeight="1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ht="15.75" customHeight="1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ht="15.75" customHeight="1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602">
    <mergeCell ref="M92:M107"/>
    <mergeCell ref="L86:L91"/>
    <mergeCell ref="M86:M91"/>
    <mergeCell ref="L59:L66"/>
    <mergeCell ref="M59:M66"/>
    <mergeCell ref="L46:L58"/>
    <mergeCell ref="M46:M58"/>
    <mergeCell ref="L164:L167"/>
    <mergeCell ref="L149:L163"/>
    <mergeCell ref="L147:L148"/>
    <mergeCell ref="L138:L146"/>
    <mergeCell ref="L125:L137"/>
    <mergeCell ref="L115:L124"/>
    <mergeCell ref="M41:M45"/>
    <mergeCell ref="L420:L422"/>
    <mergeCell ref="M420:M422"/>
    <mergeCell ref="N420:N422"/>
    <mergeCell ref="O420:O422"/>
    <mergeCell ref="O414:O419"/>
    <mergeCell ref="L399:L413"/>
    <mergeCell ref="M399:M413"/>
    <mergeCell ref="N380:N386"/>
    <mergeCell ref="O380:O386"/>
    <mergeCell ref="O267:O274"/>
    <mergeCell ref="O243:O254"/>
    <mergeCell ref="O258:O266"/>
    <mergeCell ref="O279:O283"/>
    <mergeCell ref="O275:O278"/>
    <mergeCell ref="N387:N398"/>
    <mergeCell ref="O387:O398"/>
    <mergeCell ref="L293:L299"/>
    <mergeCell ref="L289:L292"/>
    <mergeCell ref="M289:M292"/>
    <mergeCell ref="N267:N274"/>
    <mergeCell ref="N275:N278"/>
    <mergeCell ref="M293:M299"/>
    <mergeCell ref="N289:N292"/>
    <mergeCell ref="L243:L254"/>
    <mergeCell ref="M226:M233"/>
    <mergeCell ref="N226:N233"/>
    <mergeCell ref="N202:N208"/>
    <mergeCell ref="M258:M266"/>
    <mergeCell ref="N258:N266"/>
    <mergeCell ref="N284:N288"/>
    <mergeCell ref="P218:P225"/>
    <mergeCell ref="P226:P233"/>
    <mergeCell ref="P234:P242"/>
    <mergeCell ref="P202:P208"/>
    <mergeCell ref="P209:P217"/>
    <mergeCell ref="P243:P254"/>
    <mergeCell ref="N339:N346"/>
    <mergeCell ref="N314:N325"/>
    <mergeCell ref="N309:N313"/>
    <mergeCell ref="M414:M419"/>
    <mergeCell ref="N414:N419"/>
    <mergeCell ref="O372:O379"/>
    <mergeCell ref="N368:N371"/>
    <mergeCell ref="N356:N367"/>
    <mergeCell ref="O356:O367"/>
    <mergeCell ref="O339:O346"/>
    <mergeCell ref="O300:O308"/>
    <mergeCell ref="O309:O313"/>
    <mergeCell ref="P309:P313"/>
    <mergeCell ref="P284:P288"/>
    <mergeCell ref="P275:P278"/>
    <mergeCell ref="P279:P283"/>
    <mergeCell ref="N279:N283"/>
    <mergeCell ref="M279:M283"/>
    <mergeCell ref="P255:P257"/>
    <mergeCell ref="P258:P266"/>
    <mergeCell ref="M255:M257"/>
    <mergeCell ref="N255:N257"/>
    <mergeCell ref="O255:O257"/>
    <mergeCell ref="P267:P274"/>
    <mergeCell ref="P13:P14"/>
    <mergeCell ref="P15:P16"/>
    <mergeCell ref="P11:P12"/>
    <mergeCell ref="P7:P8"/>
    <mergeCell ref="P46:P58"/>
    <mergeCell ref="P32:P40"/>
    <mergeCell ref="P41:P45"/>
    <mergeCell ref="P26:P29"/>
    <mergeCell ref="P30:P31"/>
    <mergeCell ref="P20:P25"/>
    <mergeCell ref="P17:P19"/>
    <mergeCell ref="P115:P124"/>
    <mergeCell ref="P92:P107"/>
    <mergeCell ref="P108:P114"/>
    <mergeCell ref="P67:P78"/>
    <mergeCell ref="P86:P91"/>
    <mergeCell ref="P79:P85"/>
    <mergeCell ref="P59:P66"/>
    <mergeCell ref="P182:P188"/>
    <mergeCell ref="P164:P167"/>
    <mergeCell ref="P168:P181"/>
    <mergeCell ref="P147:P148"/>
    <mergeCell ref="P149:P163"/>
    <mergeCell ref="P125:P137"/>
    <mergeCell ref="P138:P146"/>
    <mergeCell ref="P399:P413"/>
    <mergeCell ref="P387:P398"/>
    <mergeCell ref="P380:P386"/>
    <mergeCell ref="P368:P371"/>
    <mergeCell ref="P372:P379"/>
    <mergeCell ref="P189:P201"/>
    <mergeCell ref="P420:P422"/>
    <mergeCell ref="P414:P419"/>
    <mergeCell ref="P347:P355"/>
    <mergeCell ref="P339:P346"/>
    <mergeCell ref="P314:P325"/>
    <mergeCell ref="P326:P338"/>
    <mergeCell ref="P356:P367"/>
    <mergeCell ref="O147:O148"/>
    <mergeCell ref="O149:O163"/>
    <mergeCell ref="N209:N217"/>
    <mergeCell ref="O202:O208"/>
    <mergeCell ref="O209:O217"/>
    <mergeCell ref="M182:M188"/>
    <mergeCell ref="N182:N188"/>
    <mergeCell ref="M209:M217"/>
    <mergeCell ref="M168:M181"/>
    <mergeCell ref="M164:M167"/>
    <mergeCell ref="M149:M163"/>
    <mergeCell ref="M147:M148"/>
    <mergeCell ref="M138:M146"/>
    <mergeCell ref="O125:O137"/>
    <mergeCell ref="N125:N137"/>
    <mergeCell ref="M115:M124"/>
    <mergeCell ref="N115:N124"/>
    <mergeCell ref="M108:M114"/>
    <mergeCell ref="N108:N114"/>
    <mergeCell ref="M125:M137"/>
    <mergeCell ref="N168:N181"/>
    <mergeCell ref="N164:N167"/>
    <mergeCell ref="N147:N148"/>
    <mergeCell ref="N149:N163"/>
    <mergeCell ref="L202:L208"/>
    <mergeCell ref="M202:M208"/>
    <mergeCell ref="M189:M201"/>
    <mergeCell ref="L255:L257"/>
    <mergeCell ref="L258:L266"/>
    <mergeCell ref="M243:M254"/>
    <mergeCell ref="N243:N254"/>
    <mergeCell ref="N234:N242"/>
    <mergeCell ref="O234:O242"/>
    <mergeCell ref="M234:M242"/>
    <mergeCell ref="M267:M274"/>
    <mergeCell ref="L267:L274"/>
    <mergeCell ref="M218:M225"/>
    <mergeCell ref="N218:N225"/>
    <mergeCell ref="O218:O225"/>
    <mergeCell ref="O226:O233"/>
    <mergeCell ref="O164:O167"/>
    <mergeCell ref="O168:O181"/>
    <mergeCell ref="L226:L233"/>
    <mergeCell ref="L209:L217"/>
    <mergeCell ref="L218:L225"/>
    <mergeCell ref="L189:L201"/>
    <mergeCell ref="L234:L242"/>
    <mergeCell ref="L182:L188"/>
    <mergeCell ref="L168:L181"/>
    <mergeCell ref="L30:L31"/>
    <mergeCell ref="L26:L29"/>
    <mergeCell ref="L20:L25"/>
    <mergeCell ref="M20:M25"/>
    <mergeCell ref="L13:L14"/>
    <mergeCell ref="M13:M14"/>
    <mergeCell ref="L11:L12"/>
    <mergeCell ref="M11:M12"/>
    <mergeCell ref="L108:L114"/>
    <mergeCell ref="L92:L107"/>
    <mergeCell ref="L79:L85"/>
    <mergeCell ref="M79:M85"/>
    <mergeCell ref="M67:M78"/>
    <mergeCell ref="L67:L78"/>
    <mergeCell ref="L17:L19"/>
    <mergeCell ref="M17:M19"/>
    <mergeCell ref="L41:L45"/>
    <mergeCell ref="L32:L40"/>
    <mergeCell ref="M32:M40"/>
    <mergeCell ref="M26:M29"/>
    <mergeCell ref="M30:M31"/>
    <mergeCell ref="L15:L16"/>
    <mergeCell ref="M15:M16"/>
    <mergeCell ref="O368:O371"/>
    <mergeCell ref="N372:N379"/>
    <mergeCell ref="N399:N413"/>
    <mergeCell ref="O399:O413"/>
    <mergeCell ref="N347:N355"/>
    <mergeCell ref="O347:O355"/>
    <mergeCell ref="O314:O325"/>
    <mergeCell ref="N326:N338"/>
    <mergeCell ref="O326:O338"/>
    <mergeCell ref="M284:M288"/>
    <mergeCell ref="O284:O288"/>
    <mergeCell ref="O289:O292"/>
    <mergeCell ref="P289:P292"/>
    <mergeCell ref="L300:L308"/>
    <mergeCell ref="M300:M308"/>
    <mergeCell ref="N300:N308"/>
    <mergeCell ref="P300:P308"/>
    <mergeCell ref="P293:P299"/>
    <mergeCell ref="N293:N299"/>
    <mergeCell ref="O293:O299"/>
    <mergeCell ref="O11:O12"/>
    <mergeCell ref="O7:O8"/>
    <mergeCell ref="O32:O40"/>
    <mergeCell ref="O26:O29"/>
    <mergeCell ref="O30:O31"/>
    <mergeCell ref="O13:O14"/>
    <mergeCell ref="O15:O16"/>
    <mergeCell ref="O17:O19"/>
    <mergeCell ref="O20:O25"/>
    <mergeCell ref="O182:O188"/>
    <mergeCell ref="O189:O201"/>
    <mergeCell ref="N92:N107"/>
    <mergeCell ref="O92:O107"/>
    <mergeCell ref="O86:O91"/>
    <mergeCell ref="N86:N91"/>
    <mergeCell ref="O138:O146"/>
    <mergeCell ref="O67:O78"/>
    <mergeCell ref="O79:O85"/>
    <mergeCell ref="O115:O124"/>
    <mergeCell ref="N189:N201"/>
    <mergeCell ref="N138:N146"/>
    <mergeCell ref="O108:O114"/>
    <mergeCell ref="N79:N85"/>
    <mergeCell ref="N67:N78"/>
    <mergeCell ref="N46:N58"/>
    <mergeCell ref="O46:O58"/>
    <mergeCell ref="N59:N66"/>
    <mergeCell ref="O59:O66"/>
    <mergeCell ref="O41:O45"/>
    <mergeCell ref="N13:N14"/>
    <mergeCell ref="N15:N16"/>
    <mergeCell ref="N32:N40"/>
    <mergeCell ref="N41:N45"/>
    <mergeCell ref="N17:N19"/>
    <mergeCell ref="N26:N29"/>
    <mergeCell ref="N30:N31"/>
    <mergeCell ref="N20:N25"/>
    <mergeCell ref="N11:N12"/>
    <mergeCell ref="N7:N8"/>
    <mergeCell ref="B347:B355"/>
    <mergeCell ref="B309:B313"/>
    <mergeCell ref="C289:C292"/>
    <mergeCell ref="D289:D292"/>
    <mergeCell ref="B293:B299"/>
    <mergeCell ref="C293:C299"/>
    <mergeCell ref="C356:C367"/>
    <mergeCell ref="D356:D367"/>
    <mergeCell ref="B356:B367"/>
    <mergeCell ref="C347:C355"/>
    <mergeCell ref="B243:B254"/>
    <mergeCell ref="C275:C278"/>
    <mergeCell ref="D255:D257"/>
    <mergeCell ref="D293:D299"/>
    <mergeCell ref="B279:B283"/>
    <mergeCell ref="B275:B278"/>
    <mergeCell ref="B164:B167"/>
    <mergeCell ref="B138:B146"/>
    <mergeCell ref="F115:F124"/>
    <mergeCell ref="G115:G124"/>
    <mergeCell ref="G138:G146"/>
    <mergeCell ref="F11:F12"/>
    <mergeCell ref="F17:F19"/>
    <mergeCell ref="E32:E40"/>
    <mergeCell ref="F32:F40"/>
    <mergeCell ref="E41:E45"/>
    <mergeCell ref="F41:F45"/>
    <mergeCell ref="G41:G45"/>
    <mergeCell ref="G32:G40"/>
    <mergeCell ref="B13:B14"/>
    <mergeCell ref="B11:B12"/>
    <mergeCell ref="B41:B45"/>
    <mergeCell ref="C41:C45"/>
    <mergeCell ref="D41:D45"/>
    <mergeCell ref="C284:C288"/>
    <mergeCell ref="C279:C283"/>
    <mergeCell ref="C147:C148"/>
    <mergeCell ref="C164:C167"/>
    <mergeCell ref="C149:C163"/>
    <mergeCell ref="C138:C146"/>
    <mergeCell ref="B300:B308"/>
    <mergeCell ref="C300:C308"/>
    <mergeCell ref="F300:F308"/>
    <mergeCell ref="G300:G308"/>
    <mergeCell ref="E293:E299"/>
    <mergeCell ref="F293:F299"/>
    <mergeCell ref="G293:G299"/>
    <mergeCell ref="F267:F274"/>
    <mergeCell ref="E275:E278"/>
    <mergeCell ref="E267:E274"/>
    <mergeCell ref="E234:E242"/>
    <mergeCell ref="F234:F242"/>
    <mergeCell ref="F243:F254"/>
    <mergeCell ref="G243:G254"/>
    <mergeCell ref="G234:G242"/>
    <mergeCell ref="B284:B288"/>
    <mergeCell ref="B289:B292"/>
    <mergeCell ref="G284:G288"/>
    <mergeCell ref="G289:G292"/>
    <mergeCell ref="G267:G274"/>
    <mergeCell ref="F255:F257"/>
    <mergeCell ref="G255:G257"/>
    <mergeCell ref="F182:F188"/>
    <mergeCell ref="D189:D201"/>
    <mergeCell ref="E189:E201"/>
    <mergeCell ref="F189:F201"/>
    <mergeCell ref="D347:D355"/>
    <mergeCell ref="E138:E146"/>
    <mergeCell ref="F125:F137"/>
    <mergeCell ref="G125:G137"/>
    <mergeCell ref="D125:D137"/>
    <mergeCell ref="F138:F146"/>
    <mergeCell ref="G147:G148"/>
    <mergeCell ref="F168:F181"/>
    <mergeCell ref="G168:G181"/>
    <mergeCell ref="D138:D146"/>
    <mergeCell ref="D147:D148"/>
    <mergeCell ref="E147:E148"/>
    <mergeCell ref="F147:F148"/>
    <mergeCell ref="G164:G167"/>
    <mergeCell ref="D164:D167"/>
    <mergeCell ref="D149:D163"/>
    <mergeCell ref="E149:E163"/>
    <mergeCell ref="F149:F163"/>
    <mergeCell ref="G149:G163"/>
    <mergeCell ref="D300:D308"/>
    <mergeCell ref="E300:E308"/>
    <mergeCell ref="F86:F91"/>
    <mergeCell ref="G86:G91"/>
    <mergeCell ref="F67:F78"/>
    <mergeCell ref="G67:G78"/>
    <mergeCell ref="D59:D66"/>
    <mergeCell ref="E59:E66"/>
    <mergeCell ref="G59:G66"/>
    <mergeCell ref="B32:B40"/>
    <mergeCell ref="B30:B31"/>
    <mergeCell ref="B108:B114"/>
    <mergeCell ref="C108:C114"/>
    <mergeCell ref="C32:C40"/>
    <mergeCell ref="D32:D40"/>
    <mergeCell ref="C30:C31"/>
    <mergeCell ref="D30:D31"/>
    <mergeCell ref="E30:E31"/>
    <mergeCell ref="B26:B29"/>
    <mergeCell ref="B20:B25"/>
    <mergeCell ref="B15:B16"/>
    <mergeCell ref="B17:B19"/>
    <mergeCell ref="C7:C8"/>
    <mergeCell ref="C11:C12"/>
    <mergeCell ref="C26:C29"/>
    <mergeCell ref="C15:C16"/>
    <mergeCell ref="C13:C14"/>
    <mergeCell ref="C20:C25"/>
    <mergeCell ref="B7:B8"/>
    <mergeCell ref="C17:C19"/>
    <mergeCell ref="F30:F31"/>
    <mergeCell ref="D26:D29"/>
    <mergeCell ref="E26:E29"/>
    <mergeCell ref="F26:F29"/>
    <mergeCell ref="G30:G31"/>
    <mergeCell ref="D7:F7"/>
    <mergeCell ref="G7:G8"/>
    <mergeCell ref="E11:E12"/>
    <mergeCell ref="G11:G12"/>
    <mergeCell ref="G26:G29"/>
    <mergeCell ref="G17:G19"/>
    <mergeCell ref="D11:D12"/>
    <mergeCell ref="D15:D16"/>
    <mergeCell ref="D13:D14"/>
    <mergeCell ref="E15:E16"/>
    <mergeCell ref="F15:F16"/>
    <mergeCell ref="E13:E14"/>
    <mergeCell ref="F13:F14"/>
    <mergeCell ref="G13:G14"/>
    <mergeCell ref="G15:G16"/>
    <mergeCell ref="D20:D25"/>
    <mergeCell ref="E20:E25"/>
    <mergeCell ref="F20:F25"/>
    <mergeCell ref="G20:G25"/>
    <mergeCell ref="D17:D19"/>
    <mergeCell ref="E17:E19"/>
    <mergeCell ref="C182:C188"/>
    <mergeCell ref="C189:C201"/>
    <mergeCell ref="C267:C274"/>
    <mergeCell ref="C258:C266"/>
    <mergeCell ref="C234:C242"/>
    <mergeCell ref="C243:C254"/>
    <mergeCell ref="B258:B266"/>
    <mergeCell ref="B218:B225"/>
    <mergeCell ref="C218:C225"/>
    <mergeCell ref="C209:C217"/>
    <mergeCell ref="B267:B274"/>
    <mergeCell ref="B149:B163"/>
    <mergeCell ref="B147:B148"/>
    <mergeCell ref="B125:B137"/>
    <mergeCell ref="C125:C137"/>
    <mergeCell ref="C115:C124"/>
    <mergeCell ref="C255:C257"/>
    <mergeCell ref="E125:E137"/>
    <mergeCell ref="E108:E114"/>
    <mergeCell ref="F108:F114"/>
    <mergeCell ref="G92:G107"/>
    <mergeCell ref="F92:F107"/>
    <mergeCell ref="E115:E124"/>
    <mergeCell ref="G108:G114"/>
    <mergeCell ref="D115:D124"/>
    <mergeCell ref="D108:D114"/>
    <mergeCell ref="D92:D107"/>
    <mergeCell ref="D284:D288"/>
    <mergeCell ref="D279:D283"/>
    <mergeCell ref="D275:D278"/>
    <mergeCell ref="D267:D274"/>
    <mergeCell ref="D182:D188"/>
    <mergeCell ref="E182:E188"/>
    <mergeCell ref="D258:D266"/>
    <mergeCell ref="D234:D242"/>
    <mergeCell ref="D243:D254"/>
    <mergeCell ref="E243:E254"/>
    <mergeCell ref="E255:E257"/>
    <mergeCell ref="D218:D225"/>
    <mergeCell ref="D209:D217"/>
    <mergeCell ref="B234:B242"/>
    <mergeCell ref="E218:E225"/>
    <mergeCell ref="F218:F225"/>
    <mergeCell ref="E209:E217"/>
    <mergeCell ref="F209:F217"/>
    <mergeCell ref="G209:G217"/>
    <mergeCell ref="G218:G225"/>
    <mergeCell ref="B209:B217"/>
    <mergeCell ref="B202:B208"/>
    <mergeCell ref="C202:C208"/>
    <mergeCell ref="D202:D208"/>
    <mergeCell ref="E202:E208"/>
    <mergeCell ref="F202:F208"/>
    <mergeCell ref="B226:B233"/>
    <mergeCell ref="C226:C233"/>
    <mergeCell ref="D226:D233"/>
    <mergeCell ref="E226:E233"/>
    <mergeCell ref="F226:F233"/>
    <mergeCell ref="G226:G233"/>
    <mergeCell ref="B255:B257"/>
    <mergeCell ref="B368:B371"/>
    <mergeCell ref="F368:F371"/>
    <mergeCell ref="C368:C371"/>
    <mergeCell ref="D368:D371"/>
    <mergeCell ref="E368:E371"/>
    <mergeCell ref="G368:G371"/>
    <mergeCell ref="F372:F379"/>
    <mergeCell ref="G372:G379"/>
    <mergeCell ref="E387:E398"/>
    <mergeCell ref="D380:D386"/>
    <mergeCell ref="E380:E386"/>
    <mergeCell ref="C380:C386"/>
    <mergeCell ref="C372:C379"/>
    <mergeCell ref="D372:D379"/>
    <mergeCell ref="E372:E379"/>
    <mergeCell ref="E356:E367"/>
    <mergeCell ref="F356:F367"/>
    <mergeCell ref="E326:E338"/>
    <mergeCell ref="F326:F338"/>
    <mergeCell ref="B326:B338"/>
    <mergeCell ref="C326:C338"/>
    <mergeCell ref="D326:D338"/>
    <mergeCell ref="E314:E325"/>
    <mergeCell ref="F314:F325"/>
    <mergeCell ref="B314:B325"/>
    <mergeCell ref="C314:C325"/>
    <mergeCell ref="D314:D325"/>
    <mergeCell ref="C309:C313"/>
    <mergeCell ref="D309:D313"/>
    <mergeCell ref="B168:B181"/>
    <mergeCell ref="C168:C181"/>
    <mergeCell ref="F399:F413"/>
    <mergeCell ref="G399:G413"/>
    <mergeCell ref="B420:B422"/>
    <mergeCell ref="B414:B419"/>
    <mergeCell ref="B339:B346"/>
    <mergeCell ref="C339:C346"/>
    <mergeCell ref="D339:D346"/>
    <mergeCell ref="C414:C419"/>
    <mergeCell ref="D414:D419"/>
    <mergeCell ref="E414:E419"/>
    <mergeCell ref="E399:E413"/>
    <mergeCell ref="E339:E346"/>
    <mergeCell ref="F339:F346"/>
    <mergeCell ref="G339:G346"/>
    <mergeCell ref="C399:C413"/>
    <mergeCell ref="D399:D413"/>
    <mergeCell ref="C387:C398"/>
    <mergeCell ref="D387:D398"/>
    <mergeCell ref="L347:L355"/>
    <mergeCell ref="L339:L346"/>
    <mergeCell ref="L356:L367"/>
    <mergeCell ref="M356:M367"/>
    <mergeCell ref="M314:M325"/>
    <mergeCell ref="M309:M313"/>
    <mergeCell ref="L275:L278"/>
    <mergeCell ref="M275:M278"/>
    <mergeCell ref="M347:M355"/>
    <mergeCell ref="M339:M346"/>
    <mergeCell ref="L326:L338"/>
    <mergeCell ref="M326:M338"/>
    <mergeCell ref="L314:L325"/>
    <mergeCell ref="F387:F398"/>
    <mergeCell ref="G387:G398"/>
    <mergeCell ref="L387:L398"/>
    <mergeCell ref="M387:M398"/>
    <mergeCell ref="F380:F386"/>
    <mergeCell ref="G380:G386"/>
    <mergeCell ref="M380:M386"/>
    <mergeCell ref="L380:L386"/>
    <mergeCell ref="F414:F419"/>
    <mergeCell ref="G414:G419"/>
    <mergeCell ref="B399:B413"/>
    <mergeCell ref="B387:B398"/>
    <mergeCell ref="B380:B386"/>
    <mergeCell ref="B372:B379"/>
    <mergeCell ref="C420:C422"/>
    <mergeCell ref="D420:D422"/>
    <mergeCell ref="L372:L379"/>
    <mergeCell ref="M372:M379"/>
    <mergeCell ref="L368:L371"/>
    <mergeCell ref="M368:M371"/>
    <mergeCell ref="G356:G367"/>
    <mergeCell ref="E347:E355"/>
    <mergeCell ref="F347:F355"/>
    <mergeCell ref="G347:G355"/>
    <mergeCell ref="L309:L313"/>
    <mergeCell ref="E309:E313"/>
    <mergeCell ref="F309:F313"/>
    <mergeCell ref="G309:G313"/>
    <mergeCell ref="L284:L288"/>
    <mergeCell ref="E284:E288"/>
    <mergeCell ref="F284:F288"/>
    <mergeCell ref="E279:E283"/>
    <mergeCell ref="F279:F283"/>
    <mergeCell ref="E258:E266"/>
    <mergeCell ref="F258:F266"/>
    <mergeCell ref="G258:G266"/>
    <mergeCell ref="F275:F278"/>
    <mergeCell ref="G275:G278"/>
    <mergeCell ref="G279:G283"/>
    <mergeCell ref="E289:E292"/>
    <mergeCell ref="F289:F292"/>
    <mergeCell ref="L279:L283"/>
    <mergeCell ref="F420:F422"/>
    <mergeCell ref="G420:G422"/>
    <mergeCell ref="L414:L419"/>
    <mergeCell ref="E420:E422"/>
    <mergeCell ref="G314:G325"/>
    <mergeCell ref="G326:G338"/>
    <mergeCell ref="C86:C91"/>
    <mergeCell ref="C79:C85"/>
    <mergeCell ref="E92:E107"/>
    <mergeCell ref="D79:D85"/>
    <mergeCell ref="E79:E85"/>
    <mergeCell ref="F79:F85"/>
    <mergeCell ref="G79:G85"/>
    <mergeCell ref="E86:E91"/>
    <mergeCell ref="C92:C107"/>
    <mergeCell ref="B86:B91"/>
    <mergeCell ref="D86:D91"/>
    <mergeCell ref="B115:B124"/>
    <mergeCell ref="B79:B85"/>
    <mergeCell ref="B67:B78"/>
    <mergeCell ref="C67:C78"/>
    <mergeCell ref="D67:D78"/>
    <mergeCell ref="E67:E78"/>
    <mergeCell ref="B92:B107"/>
    <mergeCell ref="G46:G58"/>
    <mergeCell ref="B46:B58"/>
    <mergeCell ref="C46:C58"/>
    <mergeCell ref="D46:D58"/>
    <mergeCell ref="E46:E58"/>
    <mergeCell ref="B59:B66"/>
    <mergeCell ref="C59:C66"/>
    <mergeCell ref="L7:L8"/>
    <mergeCell ref="M7:M8"/>
    <mergeCell ref="B2:P6"/>
    <mergeCell ref="H11:H12"/>
    <mergeCell ref="I11:I12"/>
    <mergeCell ref="J11:J12"/>
    <mergeCell ref="K11:K12"/>
    <mergeCell ref="F46:F58"/>
    <mergeCell ref="F59:F66"/>
    <mergeCell ref="I20:I22"/>
    <mergeCell ref="J20:J22"/>
    <mergeCell ref="K20:K22"/>
    <mergeCell ref="H20:H22"/>
    <mergeCell ref="H7:K7"/>
    <mergeCell ref="D168:D181"/>
    <mergeCell ref="E168:E181"/>
    <mergeCell ref="G202:G208"/>
    <mergeCell ref="G189:G201"/>
    <mergeCell ref="G182:G188"/>
    <mergeCell ref="B189:B201"/>
    <mergeCell ref="B182:B188"/>
    <mergeCell ref="E164:E167"/>
    <mergeCell ref="F164:F167"/>
  </mergeCells>
  <hyperlinks>
    <hyperlink r:id="rId1" ref="O9"/>
    <hyperlink r:id="rId2" ref="O10"/>
    <hyperlink r:id="rId3" ref="N13"/>
    <hyperlink r:id="rId4" ref="N15"/>
    <hyperlink r:id="rId5" ref="N17"/>
    <hyperlink r:id="rId6" ref="N20"/>
    <hyperlink r:id="rId7" ref="N26"/>
    <hyperlink r:id="rId8" ref="N30"/>
    <hyperlink r:id="rId9" ref="N32"/>
    <hyperlink r:id="rId10" ref="N41"/>
    <hyperlink r:id="rId11" ref="N46"/>
    <hyperlink r:id="rId12" ref="N59"/>
    <hyperlink r:id="rId13" ref="N67"/>
    <hyperlink r:id="rId14" ref="N79"/>
    <hyperlink r:id="rId15" ref="N86"/>
    <hyperlink r:id="rId16" ref="N92"/>
    <hyperlink r:id="rId17" ref="N108"/>
    <hyperlink r:id="rId18" ref="N115"/>
    <hyperlink r:id="rId19" ref="N125"/>
    <hyperlink r:id="rId20" ref="N138"/>
    <hyperlink r:id="rId21" ref="N147"/>
    <hyperlink r:id="rId22" ref="N149"/>
    <hyperlink r:id="rId23" ref="N164"/>
    <hyperlink r:id="rId24" ref="N168"/>
    <hyperlink r:id="rId25" ref="N182"/>
    <hyperlink r:id="rId26" ref="N189"/>
    <hyperlink r:id="rId27" ref="N202"/>
    <hyperlink r:id="rId28" ref="N209"/>
    <hyperlink r:id="rId29" ref="N218"/>
    <hyperlink r:id="rId30" ref="N226"/>
    <hyperlink r:id="rId31" ref="N234"/>
    <hyperlink r:id="rId32" ref="N243"/>
    <hyperlink r:id="rId33" ref="N255"/>
    <hyperlink r:id="rId34" ref="N258"/>
    <hyperlink r:id="rId35" ref="N267"/>
    <hyperlink r:id="rId36" ref="N275"/>
    <hyperlink r:id="rId37" ref="N279"/>
    <hyperlink r:id="rId38" ref="N284"/>
    <hyperlink r:id="rId39" ref="N289"/>
    <hyperlink r:id="rId40" ref="N293"/>
    <hyperlink r:id="rId41" ref="N300"/>
    <hyperlink r:id="rId42" ref="N309"/>
    <hyperlink r:id="rId43" ref="N314"/>
    <hyperlink r:id="rId44" ref="N326"/>
    <hyperlink r:id="rId45" ref="N339"/>
    <hyperlink r:id="rId46" ref="N347"/>
    <hyperlink r:id="rId47" ref="N356"/>
    <hyperlink r:id="rId48" ref="N368"/>
    <hyperlink r:id="rId49" ref="N372"/>
    <hyperlink r:id="rId50" ref="N380"/>
    <hyperlink r:id="rId51" ref="N387"/>
    <hyperlink r:id="rId52" ref="N399"/>
    <hyperlink r:id="rId53" ref="N414"/>
    <hyperlink r:id="rId54" ref="N420"/>
    <hyperlink r:id="rId55" ref="N423"/>
  </hyperlinks>
  <printOptions/>
  <pageMargins bottom="0.75" footer="0.0" header="0.0" left="0.7" right="0.7" top="0.75"/>
  <pageSetup orientation="portrait"/>
  <drawing r:id="rId56"/>
</worksheet>
</file>