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2600"/>
  </bookViews>
  <sheets>
    <sheet name="Planta Fija Mayo 2017" sheetId="1" r:id="rId1"/>
  </sheets>
  <calcPr calcId="145621"/>
</workbook>
</file>

<file path=xl/calcChain.xml><?xml version="1.0" encoding="utf-8"?>
<calcChain xmlns="http://schemas.openxmlformats.org/spreadsheetml/2006/main">
  <c r="B14" i="1" l="1"/>
  <c r="B17" i="1" s="1"/>
  <c r="P250" i="1"/>
  <c r="P254" i="1"/>
</calcChain>
</file>

<file path=xl/sharedStrings.xml><?xml version="1.0" encoding="utf-8"?>
<sst xmlns="http://schemas.openxmlformats.org/spreadsheetml/2006/main" count="951" uniqueCount="425">
  <si>
    <t>Actual</t>
  </si>
  <si>
    <t>Caja de la vivienda popular</t>
  </si>
  <si>
    <t>Profesional universitario 219-03</t>
  </si>
  <si>
    <t>HUMAN STAFF- CAJANAL EN LIQUIDACIÓN</t>
  </si>
  <si>
    <t xml:space="preserve">Profesional </t>
  </si>
  <si>
    <t>Serviola – COLPENSIONES</t>
  </si>
  <si>
    <t xml:space="preserve">Profesional III Revisores </t>
  </si>
  <si>
    <t>Grupo ASD</t>
  </si>
  <si>
    <t xml:space="preserve">Coordinador de Gestión de Solicitudes </t>
  </si>
  <si>
    <t>DEPARTAMENTO NACIONAL DE PLANEACIÓN</t>
  </si>
  <si>
    <t>Contrato DNP-352-2013</t>
  </si>
  <si>
    <t>Contrato DNP-155-2014</t>
  </si>
  <si>
    <t>Contrato DNP-016-2015</t>
  </si>
  <si>
    <t>Contrato DNP-026-2016</t>
  </si>
  <si>
    <t>corjuelag@cajaviviendapopular.gov.co</t>
  </si>
  <si>
    <t>Dirección de urbanizaciones y titulación</t>
  </si>
  <si>
    <t>Contrato DNP-141-2017</t>
  </si>
  <si>
    <t>Abogado</t>
  </si>
  <si>
    <t>Bogotá D.C.</t>
  </si>
  <si>
    <t>COLOMBIA</t>
  </si>
  <si>
    <t>ORJUELA GALEANO CHRISTIAN CAMILO</t>
  </si>
  <si>
    <t>jaltuzarram@cajaviviendapopular.gov.co</t>
  </si>
  <si>
    <t>Subdirección administrativa</t>
  </si>
  <si>
    <t>Auxiliar de servicios generales 470-04</t>
  </si>
  <si>
    <t>Básica secundaria</t>
  </si>
  <si>
    <t>ALTUZARRA MORALES JOSÉ ANTONIO</t>
  </si>
  <si>
    <t>Secretaria 440-04</t>
  </si>
  <si>
    <t>lvargasg@cajaviviendapopular.gov.co</t>
  </si>
  <si>
    <t>Dirección de Urbanizaciones y titulación</t>
  </si>
  <si>
    <t>I.E. Eduardo Santos</t>
  </si>
  <si>
    <t>Auxiliar de oficina</t>
  </si>
  <si>
    <t>Técnico en operaciones comerciales</t>
  </si>
  <si>
    <t>Soacha</t>
  </si>
  <si>
    <t>Cundinamarca</t>
  </si>
  <si>
    <t xml:space="preserve">VARGAS GARCIA LIZETH OFELIA </t>
  </si>
  <si>
    <t>lhernandezb@cajaviviendapopular.gov.co</t>
  </si>
  <si>
    <t>Oficina de Planeación</t>
  </si>
  <si>
    <t>Rovira</t>
  </si>
  <si>
    <t>Tolima</t>
  </si>
  <si>
    <t>HERNANDEZ BUITRAGO LUZ JAZMIN</t>
  </si>
  <si>
    <t>mlaverdeg@cajaviviendapopular.gov.co</t>
  </si>
  <si>
    <t>Dirección de reasentamientos</t>
  </si>
  <si>
    <t>Secretaria 440-10</t>
  </si>
  <si>
    <t>LAVERDE GONZALEZ MARIA MERCEDES</t>
  </si>
  <si>
    <t>rpenagosp@cajaviviendapopular.gov.co</t>
  </si>
  <si>
    <t>Subdirección financiera</t>
  </si>
  <si>
    <t>Auxiliar administrativo 550-03</t>
  </si>
  <si>
    <t>Girardot</t>
  </si>
  <si>
    <t>PENAGOS PADILLA RODOLFO</t>
  </si>
  <si>
    <t>aarizar@cajaviviendapopular.gov.co</t>
  </si>
  <si>
    <t>Dirección de Gestion Corporativa y CID</t>
  </si>
  <si>
    <t>Auxiliar administrativo V T.O.</t>
  </si>
  <si>
    <t>ARIZA ROMERO ALADIEL</t>
  </si>
  <si>
    <t>pcontrerasu@cajaviviendapopular.gov.co</t>
  </si>
  <si>
    <t>Auxiliar administrativo 550-06</t>
  </si>
  <si>
    <t>CONTRERAS URREGO PEDRO VICENTE</t>
  </si>
  <si>
    <t>rsanchezs@cajavivendapopular.gov.co</t>
  </si>
  <si>
    <t>Crear Publicidad</t>
  </si>
  <si>
    <t>Administrador</t>
  </si>
  <si>
    <t>Administrador de empresas</t>
  </si>
  <si>
    <t>SÁNCHEZ SÁNCHEZ RICARDO ANTONIO</t>
  </si>
  <si>
    <t>Técnico operativo 314-02</t>
  </si>
  <si>
    <t>Ferretería LN y Cia S.A:</t>
  </si>
  <si>
    <t>Secretaria</t>
  </si>
  <si>
    <t>Millenium Phone center S.A:</t>
  </si>
  <si>
    <t>Agente de servicios</t>
  </si>
  <si>
    <t>nduranm@cajaviviendapopular.gov.co</t>
  </si>
  <si>
    <t>Técnico operativo 314-04</t>
  </si>
  <si>
    <t>Funsalud  IPS</t>
  </si>
  <si>
    <t>Auxiliar de servicios</t>
  </si>
  <si>
    <t>Tecnóloga en Administradora de empresas</t>
  </si>
  <si>
    <t xml:space="preserve">DURAN MELO NIDIA </t>
  </si>
  <si>
    <t>cjimenezt@cajaviviendapopular.gov.co</t>
  </si>
  <si>
    <t>Profesional universitario 219-01</t>
  </si>
  <si>
    <t>Comunicadora social</t>
  </si>
  <si>
    <t>Tocaíma</t>
  </si>
  <si>
    <t>JIMENEZ TRUJILLO CLARA INES</t>
  </si>
  <si>
    <t>Director técnico 009-02</t>
  </si>
  <si>
    <t>PROGETTI</t>
  </si>
  <si>
    <t>Consultor Independiente</t>
  </si>
  <si>
    <t>Organización Internacional para las Migraciones OIM</t>
  </si>
  <si>
    <t>Contrato PS-5886</t>
  </si>
  <si>
    <t>CORPOICA</t>
  </si>
  <si>
    <t>Contrato No. E6501</t>
  </si>
  <si>
    <t>Ministerio de Agricultura y Desarrollo Rural</t>
  </si>
  <si>
    <t>OPS No. 058 de 2008</t>
  </si>
  <si>
    <t>jtovaro@cajaviviendapopular.gov.co</t>
  </si>
  <si>
    <t>Bermeo y Asociados</t>
  </si>
  <si>
    <t>Asesor y Dependiente Judicial</t>
  </si>
  <si>
    <t>Profesional en Gobierno y Relaciones Internacionales</t>
  </si>
  <si>
    <t>Neiva</t>
  </si>
  <si>
    <t>Huila</t>
  </si>
  <si>
    <t>TOVAR OCHOA JUAN PABLO</t>
  </si>
  <si>
    <t>spinzonr@cajaviviendapopular.gov.co</t>
  </si>
  <si>
    <t>Dirección de mejoramiento de vivienda</t>
  </si>
  <si>
    <t>Secretaria T.O.</t>
  </si>
  <si>
    <t>PINZON RODRIGUEZ SANDRA ISABEL</t>
  </si>
  <si>
    <t>Contrato DNP-110-2010</t>
  </si>
  <si>
    <t>Contrato DNP-063-2011</t>
  </si>
  <si>
    <t>Contrato DNP-015-2012</t>
  </si>
  <si>
    <t>Contrato DNP-153-2013</t>
  </si>
  <si>
    <t>INGENIERÍA Y GERENCIA DE PROYECTOS LTDA</t>
  </si>
  <si>
    <t>Profesional en contrato</t>
  </si>
  <si>
    <t>INVERSIONES TURÍSTICAS DE COLOMBIA</t>
  </si>
  <si>
    <t xml:space="preserve">FORGES EU, </t>
  </si>
  <si>
    <t>garcilah@cajaviviendapopular.gov.co</t>
  </si>
  <si>
    <t>MINISTERIO DE VIVIENDA</t>
  </si>
  <si>
    <t>Subdirector Técnico</t>
  </si>
  <si>
    <t>Ingeniero Ambiental</t>
  </si>
  <si>
    <t>Pereira</t>
  </si>
  <si>
    <t>Risaralda</t>
  </si>
  <si>
    <t>ARCILA HOYOS GUILLERMO ANDRÉS</t>
  </si>
  <si>
    <t>Técnico operativo 314-01</t>
  </si>
  <si>
    <t>Secretaría del Hábitat</t>
  </si>
  <si>
    <t>Contratista</t>
  </si>
  <si>
    <t>jgarciav@cajaviviendapopular.gov.co</t>
  </si>
  <si>
    <t>Dirección de Reasentamientos</t>
  </si>
  <si>
    <t>Técnico en administración de empresas</t>
  </si>
  <si>
    <t>Anolaíma</t>
  </si>
  <si>
    <t>GARCIA VILLARRAGA JOSE ALBERTO</t>
  </si>
  <si>
    <t>nbohorquezc@cajaviviendapopular.gov.co</t>
  </si>
  <si>
    <t>Administradora de empresas</t>
  </si>
  <si>
    <t>BOHORQUEZ CHACON NANCY</t>
  </si>
  <si>
    <t>hlizararzog@cajaviviendapopular.gov.co</t>
  </si>
  <si>
    <t>Profesional universitario 1A T.O.</t>
  </si>
  <si>
    <t>Ingeniero catastral y geodesia</t>
  </si>
  <si>
    <t>LIZARAZO GONZALEZ HENRY EUGENIO</t>
  </si>
  <si>
    <t>John Zuluaga</t>
  </si>
  <si>
    <t>Abalark</t>
  </si>
  <si>
    <t>Contratista de diseño de obras</t>
  </si>
  <si>
    <t>cfernandezb@cajaviviendapopular.gov.co</t>
  </si>
  <si>
    <t>Arquitecta</t>
  </si>
  <si>
    <t>FERNANDEZ BOLAÑOS CAROLINA</t>
  </si>
  <si>
    <t>hherrerar@cajaviviendapopular.gov.co</t>
  </si>
  <si>
    <t>Profesional universitario 2019-03</t>
  </si>
  <si>
    <t>Profesional Universitario Código 219 Grado 03</t>
  </si>
  <si>
    <t>Arquitecto</t>
  </si>
  <si>
    <t>HERRERA REYES HECTOR CARLOS FERNANDO</t>
  </si>
  <si>
    <t>jmartinezs@cajaviviendapopular.gov.co</t>
  </si>
  <si>
    <t>Profesional universitario 2019-04</t>
  </si>
  <si>
    <t>Profesional universitario 219-04</t>
  </si>
  <si>
    <t>Arbeláez</t>
  </si>
  <si>
    <t>MARTINEZ SORIANO JOSE HEYLMEYER</t>
  </si>
  <si>
    <t>Subdirectora Administrativa 068 - 01</t>
  </si>
  <si>
    <t>Almagrario</t>
  </si>
  <si>
    <t>Jefe Proyecto</t>
  </si>
  <si>
    <t>Alimentos POLAR</t>
  </si>
  <si>
    <t>Analista de compras, servicios y suministros</t>
  </si>
  <si>
    <t>aforerom@cajaviviendapopular.gov.co</t>
  </si>
  <si>
    <t>ZONA K</t>
  </si>
  <si>
    <t>Administradora</t>
  </si>
  <si>
    <t>Ingeniera Industrial</t>
  </si>
  <si>
    <t>FORERO MONTOYA ADRIANA</t>
  </si>
  <si>
    <t>FIDUCIARIA BOGOTÁ S.A.- Findeter</t>
  </si>
  <si>
    <t>IDU</t>
  </si>
  <si>
    <t>Acueducto y Alcantarillado de Bogotá</t>
  </si>
  <si>
    <t>Profesional nivel 21</t>
  </si>
  <si>
    <t>mcastilloc@cajaviviendapopular.gov.co</t>
  </si>
  <si>
    <t>Dirección de Mejoramiento de Barrios</t>
  </si>
  <si>
    <t>Ingeniero Civil</t>
  </si>
  <si>
    <t>El Peñon</t>
  </si>
  <si>
    <t>CASTILLO CASTILLO MILLER ANTONIO</t>
  </si>
  <si>
    <t>srubianos@cajaviviendapopular.gov.co</t>
  </si>
  <si>
    <t>Secretaria 440-08</t>
  </si>
  <si>
    <t xml:space="preserve">RUBIANO SANCHEZ SOFIA </t>
  </si>
  <si>
    <t>jblancot@cajaviviendapopular.gov.co</t>
  </si>
  <si>
    <t>Auxiliar administrativo III T.O.</t>
  </si>
  <si>
    <t>Bucaramanga</t>
  </si>
  <si>
    <t>Santander</t>
  </si>
  <si>
    <t>BLANCO TORRES JOSE IGNACIO</t>
  </si>
  <si>
    <t>pramirezs@cajaviviendapopular.gov.co</t>
  </si>
  <si>
    <t>Hospital Pablo VI (Bosa)</t>
  </si>
  <si>
    <t>ingeniero de sistemas</t>
  </si>
  <si>
    <t>RAMIREZ SILVA PEDRO VICENTE</t>
  </si>
  <si>
    <t>fdominguezg@cajaviviendapopular.gov.co</t>
  </si>
  <si>
    <t>Economista</t>
  </si>
  <si>
    <t>DOMÍNGUEZ GÓMEZ FERNANDO</t>
  </si>
  <si>
    <t>darevalog@cajaviviendapopular.gov.co</t>
  </si>
  <si>
    <t>AREVALO GARZON DORA ALICIA</t>
  </si>
  <si>
    <t>afuentesq@cajaviviendapopular.gov.co</t>
  </si>
  <si>
    <t>Profesional especializado 222-05</t>
  </si>
  <si>
    <t>Contadora pública</t>
  </si>
  <si>
    <t>Cabrera</t>
  </si>
  <si>
    <t xml:space="preserve">FUENTES QUINTERO AMERICA </t>
  </si>
  <si>
    <t>Subdirectora financiera 068-01</t>
  </si>
  <si>
    <t>Secretaría de Integración Social</t>
  </si>
  <si>
    <t>Subdirector Técnico código 068 grado 05</t>
  </si>
  <si>
    <t>Asesor código 105 grado 03</t>
  </si>
  <si>
    <t>contrato 439 - 06/02/2013</t>
  </si>
  <si>
    <t>contrato 3685 -22/05/2012</t>
  </si>
  <si>
    <t>contrato 47 - 25/01/2011</t>
  </si>
  <si>
    <t>contrato 222 -  18/01/2010</t>
  </si>
  <si>
    <t>22/01/201</t>
  </si>
  <si>
    <t>contrato 1309 -  20/02/2009</t>
  </si>
  <si>
    <t>contrato 2153 28/05/2008</t>
  </si>
  <si>
    <t>aalvarezb@cajaviviendapopular.gov.co</t>
  </si>
  <si>
    <t>Subdirección Fnanciera</t>
  </si>
  <si>
    <t>contrato 403  03/03/2008</t>
  </si>
  <si>
    <t>Administradora de empresas comerciales</t>
  </si>
  <si>
    <t>ÁLVAREZ BUSTOS AUDREY</t>
  </si>
  <si>
    <t>eortizo@cajaviviendapopular.gov.co</t>
  </si>
  <si>
    <t>Conductor 480-04</t>
  </si>
  <si>
    <t>Conductor 480-02</t>
  </si>
  <si>
    <t>ORTIZ ORTIZ EDILBERTO</t>
  </si>
  <si>
    <t>Auxiliar de servicios generales 470-02</t>
  </si>
  <si>
    <t>Conserjes Inmobiliarios LTDA.</t>
  </si>
  <si>
    <t>Operario de aseo</t>
  </si>
  <si>
    <t>emorenob@cajaviviendapopular.gov.co</t>
  </si>
  <si>
    <t>Universal de limpieza LTDA.</t>
  </si>
  <si>
    <t>Auxiliar de aseo</t>
  </si>
  <si>
    <t>San Agustín</t>
  </si>
  <si>
    <t>MORENO BURBANO EIVAR YESID</t>
  </si>
  <si>
    <t>Orquesta filarmónica de Bogotá</t>
  </si>
  <si>
    <t>cardilab@cajaviviendapopular.gov.co</t>
  </si>
  <si>
    <t>Dirección de mejoramiento de barrios</t>
  </si>
  <si>
    <t>260/03/2012</t>
  </si>
  <si>
    <t>Industrias súper licuadoras S.A.</t>
  </si>
  <si>
    <t>ARDILA BONILLA CLARA LORENA</t>
  </si>
  <si>
    <t>mmalagonp@cajaviviendapopular.gov.co</t>
  </si>
  <si>
    <t>Secretaria 440-06</t>
  </si>
  <si>
    <t>MALAGON PARRA MARISOL</t>
  </si>
  <si>
    <t>Idipron</t>
  </si>
  <si>
    <t>Kontravia corporación cultural</t>
  </si>
  <si>
    <t>nvaronl@cajaviviendapopular.gov.co</t>
  </si>
  <si>
    <t>Diseño Grafico</t>
  </si>
  <si>
    <t>VARÓN LÓPEZ NATALY</t>
  </si>
  <si>
    <t>avalenciap@cajaviviendapopular.gov.co</t>
  </si>
  <si>
    <t>Subdirección Financiera</t>
  </si>
  <si>
    <t>Auxiliar administrativo T.O.</t>
  </si>
  <si>
    <t>VALENCIA PEÑUELA ARMANDO</t>
  </si>
  <si>
    <t>lalvaradoa@cajaviviendapopular.gov.co</t>
  </si>
  <si>
    <t>Auxiliar administrativo 407-04</t>
  </si>
  <si>
    <t>Tóca</t>
  </si>
  <si>
    <t>Boyacá</t>
  </si>
  <si>
    <t>ALVARADO ACUÑA LUIS ERNESTO</t>
  </si>
  <si>
    <t>jviasusr@cajaviviendapopular.gov.co</t>
  </si>
  <si>
    <t>Auxiliar administrativo 407-08</t>
  </si>
  <si>
    <t>Auxiliar administrativo 407-05</t>
  </si>
  <si>
    <t>VIASUS RUEDA JOSE DE JESUS</t>
  </si>
  <si>
    <t>acasadiegoc@cajaviviendapopular.gov.co</t>
  </si>
  <si>
    <t>CASADIEGO COTE AMANDA</t>
  </si>
  <si>
    <t>fmartinezr@cajaviviendapopular.gov.co</t>
  </si>
  <si>
    <t>Auxiliar administrativo 407-10</t>
  </si>
  <si>
    <t>Quipile</t>
  </si>
  <si>
    <t>MARTINEZ RAMIREZ FIDOLO</t>
  </si>
  <si>
    <t>scruzr@cajaviviendapopular.gov.co</t>
  </si>
  <si>
    <t>Dirección gestión corporativa  y control interno disciplinario</t>
  </si>
  <si>
    <t>Auxiliar administrativo 407-11</t>
  </si>
  <si>
    <t>Une</t>
  </si>
  <si>
    <t>CRUZ ROJAS SONIA MARIA</t>
  </si>
  <si>
    <t>Lilia Yolanda Ahumada</t>
  </si>
  <si>
    <t>Asistente</t>
  </si>
  <si>
    <t>agomezm@cajaviviendapopular.gov.co</t>
  </si>
  <si>
    <t>Profesional Uiversitario 219 - 01</t>
  </si>
  <si>
    <t>Pasta Pronta Ltda.</t>
  </si>
  <si>
    <t>Auxiliar contable</t>
  </si>
  <si>
    <t>Tunja</t>
  </si>
  <si>
    <t xml:space="preserve">GOMEZ MARTÍNEZ ADRIANA </t>
  </si>
  <si>
    <t>narevalor@cajaviviendapopular.gov.co</t>
  </si>
  <si>
    <t>Profesional universitario T.O.</t>
  </si>
  <si>
    <t>Comercio internacional</t>
  </si>
  <si>
    <t xml:space="preserve">AREVALO RIOS NELSY JUDITH </t>
  </si>
  <si>
    <t>lburgosb@cajaviviendapopular.gov.co</t>
  </si>
  <si>
    <t>Administrador público</t>
  </si>
  <si>
    <t>Manizales</t>
  </si>
  <si>
    <t>Caldas</t>
  </si>
  <si>
    <t xml:space="preserve">BURGOS BERNAL LUIS NAPOLEON </t>
  </si>
  <si>
    <t>mgrassh@cajaviviendapopular.gov.co</t>
  </si>
  <si>
    <t>Ingeniero civil</t>
  </si>
  <si>
    <t>GRASS HOYOS MELBIN ANGEL</t>
  </si>
  <si>
    <t>gcubillosm@cajaviviendapopular.gov.co</t>
  </si>
  <si>
    <t>Contadora</t>
  </si>
  <si>
    <t>CUBILLOS MORALES GLORIA MARINA</t>
  </si>
  <si>
    <t>Subdirector administrativo 068-01</t>
  </si>
  <si>
    <t>APIROS</t>
  </si>
  <si>
    <t>Director Jurídico</t>
  </si>
  <si>
    <t>COLSUBSIDIO</t>
  </si>
  <si>
    <t>Coordinador de Escrituración Departamento Jurídico</t>
  </si>
  <si>
    <t>jvelasquezs@cajaviviendapopular.gov.co</t>
  </si>
  <si>
    <t>Director Técnico 009-02</t>
  </si>
  <si>
    <t>Notaría Primera de Bogotá</t>
  </si>
  <si>
    <t>Asesor Jurídico</t>
  </si>
  <si>
    <t>VELASQUEZ SILVA JUAN PABLO</t>
  </si>
  <si>
    <t>Técnico operativo 314-03</t>
  </si>
  <si>
    <t>Empresa de Servicios Públicos de Perto Salgar</t>
  </si>
  <si>
    <t>Tecnico de Sistemas</t>
  </si>
  <si>
    <t>jtrianaa@cajaviviendapopular.gov.co</t>
  </si>
  <si>
    <t>OFICINA TIC</t>
  </si>
  <si>
    <t>El Gato Net</t>
  </si>
  <si>
    <t>Tecnico en Soporte y Mantenimiento</t>
  </si>
  <si>
    <t>Tecnólogo en Análisis y Desarrollo en Sistemas de Información</t>
  </si>
  <si>
    <t>Puerto Salgar</t>
  </si>
  <si>
    <t>TRIANA ALVAREZ JHORDAN STEBAN</t>
  </si>
  <si>
    <t>Profesional universitario 2019-02</t>
  </si>
  <si>
    <t>Secretaria de educación distrital</t>
  </si>
  <si>
    <t>Profesional especializado</t>
  </si>
  <si>
    <t>omorenoc@cajaviviendapopular.gov.co</t>
  </si>
  <si>
    <t>Profesional universitario</t>
  </si>
  <si>
    <t>MORENO CALDERÓN ORLANDO</t>
  </si>
  <si>
    <t>cramosb@cajaviviendapopular.gov.co</t>
  </si>
  <si>
    <t>Ingeniero de sistemas</t>
  </si>
  <si>
    <t>RAMOS BELTRAN CAMILO AUGUSTO</t>
  </si>
  <si>
    <t>Director administrativo 009 - 02</t>
  </si>
  <si>
    <t>SECRETARIA DE INTEGRACIÓN SOCIAL</t>
  </si>
  <si>
    <t>Contratos Nros. 9699/15, 6603/15, 150/14, 81/13, 2699/12</t>
  </si>
  <si>
    <t>CONSTRUCTORA INMOBILIARIA</t>
  </si>
  <si>
    <t>Asesora Legal</t>
  </si>
  <si>
    <t>ALCALDIA DE ARMENIA</t>
  </si>
  <si>
    <t xml:space="preserve">Contratos Nro. 1311/11 y. 0695/11 </t>
  </si>
  <si>
    <t>sguacanemeu@cajaviviendapopular.gov.co</t>
  </si>
  <si>
    <t>Director administrativo 009-02</t>
  </si>
  <si>
    <t>ALMACEN EL VAQUERO</t>
  </si>
  <si>
    <t>Abogada</t>
  </si>
  <si>
    <t>Armenia</t>
  </si>
  <si>
    <t>Quindío</t>
  </si>
  <si>
    <t>GUACANEME URUEÑA SANDRA LORENA</t>
  </si>
  <si>
    <t>gzuritam@cajaviviendapopular.gov.co</t>
  </si>
  <si>
    <t>Oficina asesora de comunicaciones</t>
  </si>
  <si>
    <t>Auxiliar administrativo</t>
  </si>
  <si>
    <t>ZURITA DE MORENO GLADYS YOLANDA</t>
  </si>
  <si>
    <t>Jefe oficina asesora 115-01</t>
  </si>
  <si>
    <t>IDEAM</t>
  </si>
  <si>
    <t>Coordinadora de grupo de comunicaciones</t>
  </si>
  <si>
    <t>msierrac@cajaviviendapopular.gov.co</t>
  </si>
  <si>
    <t>Jefe oficina 115-01</t>
  </si>
  <si>
    <t xml:space="preserve">Asesor </t>
  </si>
  <si>
    <t>Santa Marta</t>
  </si>
  <si>
    <t>Magdalena</t>
  </si>
  <si>
    <t>SIERRA CUELLO MARCELA</t>
  </si>
  <si>
    <t>dgarzonm@cajaviviendapopular.gov.co</t>
  </si>
  <si>
    <t>Caja de vivienda Popular</t>
  </si>
  <si>
    <t>Cartagena</t>
  </si>
  <si>
    <t>Bolívar</t>
  </si>
  <si>
    <t>GARZON MUÑOZ DAISY</t>
  </si>
  <si>
    <t>Control S.A.</t>
  </si>
  <si>
    <t>Auxiliar administrativa</t>
  </si>
  <si>
    <t>BDO</t>
  </si>
  <si>
    <t>Auxiliar de outsorcing</t>
  </si>
  <si>
    <t>hmolinaf@cajaviviendapopular.gov.co</t>
  </si>
  <si>
    <t>Dirección jurídica</t>
  </si>
  <si>
    <t>JAHV McGregor S.A.</t>
  </si>
  <si>
    <t>Asistente operativo caja promotora de vivienda</t>
  </si>
  <si>
    <t>Gestión empresarial</t>
  </si>
  <si>
    <t>MOLINA FRANCO HELEN GISELLE</t>
  </si>
  <si>
    <t>jhoyosh@cajaviviendapopular.gov.co</t>
  </si>
  <si>
    <t>Dirección Urbanizaciones y Titulación</t>
  </si>
  <si>
    <t>HOYOS HOYOS JOSÉ AURELIO</t>
  </si>
  <si>
    <t>Director Jurídico 009 - 02</t>
  </si>
  <si>
    <t>FIDUCIARIA BOGOTÁ S.A.</t>
  </si>
  <si>
    <t>Contrato No. PAF-ATF-N 100 de 2014</t>
  </si>
  <si>
    <t>Contrato No. PAF-ATF-N 64 de 2014</t>
  </si>
  <si>
    <t>FONADE</t>
  </si>
  <si>
    <t>Contrato No. 2133632 de 2013</t>
  </si>
  <si>
    <t>Contrato No. 2130631 de 2013</t>
  </si>
  <si>
    <t>CAJANAL EICE EN LIQUID</t>
  </si>
  <si>
    <t xml:space="preserve">Profesional 6C </t>
  </si>
  <si>
    <t>Jefatura de Derechos de Petición</t>
  </si>
  <si>
    <t>Apoyo Legal del Grupo de Tutelas Misionales</t>
  </si>
  <si>
    <t>Revisor Área de Tutelas</t>
  </si>
  <si>
    <t>Profesional – Tutelas</t>
  </si>
  <si>
    <t>Coordinación Jurídica</t>
  </si>
  <si>
    <t xml:space="preserve">E.S.E. RITA ARANGO ÁLVAREZ DEL PINO EN LIQUIDAC, </t>
  </si>
  <si>
    <t>Apoderado Judicial</t>
  </si>
  <si>
    <t>jcardonaa@cajaviviendapopular.gov.co</t>
  </si>
  <si>
    <t>Director jurídico 009-02</t>
  </si>
  <si>
    <t>Abogado Auditor Reclamaciones</t>
  </si>
  <si>
    <t>CARDONA ACEVEDO JUAN PABLO</t>
  </si>
  <si>
    <t>mbustamantep@cajaviviendapopular.gov.co</t>
  </si>
  <si>
    <t>Asesoría de control interno</t>
  </si>
  <si>
    <t>Hospital Nazaret</t>
  </si>
  <si>
    <t>BUSTAMANTE PORTELA MONICA ANDREA</t>
  </si>
  <si>
    <t>Asesor 105-01</t>
  </si>
  <si>
    <t>Secretaria general de la alcaldía mayor</t>
  </si>
  <si>
    <t>Subdirector técnico</t>
  </si>
  <si>
    <t>Metrovivienda</t>
  </si>
  <si>
    <t>Jefe de oficina asesora</t>
  </si>
  <si>
    <t>Gerente general (Encargado)</t>
  </si>
  <si>
    <t>Director administrativo</t>
  </si>
  <si>
    <t>jrodriguezp@cajaviviendapopular.gov.co</t>
  </si>
  <si>
    <t>RODRÍGUEZ PARRA JUAN MANUEL</t>
  </si>
  <si>
    <t>Jefe de oficina 115-02</t>
  </si>
  <si>
    <t>8/24/2015</t>
  </si>
  <si>
    <t>Misterio de Agricultura</t>
  </si>
  <si>
    <t>cardilap@cajaviviendapopular.gov.co</t>
  </si>
  <si>
    <t>Oficina asesora de planeación</t>
  </si>
  <si>
    <t>7/13/2016</t>
  </si>
  <si>
    <t>1/14/2016</t>
  </si>
  <si>
    <t>Ingeniero industrial</t>
  </si>
  <si>
    <t>ARDILA POLANCO CARLOS FRANCISCO</t>
  </si>
  <si>
    <t>tmoronb@cajavivendapopular.gov.co</t>
  </si>
  <si>
    <t>Dirección General</t>
  </si>
  <si>
    <t>Secretaria Ejecutiva 425-12</t>
  </si>
  <si>
    <t>Media vocacional</t>
  </si>
  <si>
    <t>MORÓN BARROS TULY MARTHA</t>
  </si>
  <si>
    <t>Conductor 480-09</t>
  </si>
  <si>
    <t>nduartec@cajaviviendapopular.gov.co</t>
  </si>
  <si>
    <t>Expansión Group</t>
  </si>
  <si>
    <t>Conductor</t>
  </si>
  <si>
    <t>DUARTE CARVAJAL NIXON</t>
  </si>
  <si>
    <t>Director General</t>
  </si>
  <si>
    <t xml:space="preserve">JAROCA Soluciones arquitectónicas </t>
  </si>
  <si>
    <t>SONY.</t>
  </si>
  <si>
    <t>Director Regional</t>
  </si>
  <si>
    <t>gbahamonj@cajavivendapopular.gov.co</t>
  </si>
  <si>
    <t>Director General.</t>
  </si>
  <si>
    <t>Gerente de Mercadeo</t>
  </si>
  <si>
    <t>Ingeniero de Producción Agroindustrial</t>
  </si>
  <si>
    <t>BAHAMON JARAMILLO GERMÁN ALBERTO</t>
  </si>
  <si>
    <t>FECHA FINALIZACION</t>
  </si>
  <si>
    <t>FECHA INICIO</t>
  </si>
  <si>
    <t>ENTIDAD/EMPRESA</t>
  </si>
  <si>
    <t>EMPLEO/CARGO DESEMPEÑADO</t>
  </si>
  <si>
    <t>CIUDAD</t>
  </si>
  <si>
    <t>DEPARTAMENTO</t>
  </si>
  <si>
    <t>PAÍS</t>
  </si>
  <si>
    <t>ASIGNACIÓN BÁSICA MENSUAL</t>
  </si>
  <si>
    <t>TELÉFONO INSTITUCIONAL</t>
  </si>
  <si>
    <t>CORREO ELECTRÓNICO</t>
  </si>
  <si>
    <t>DEPENDENCIA</t>
  </si>
  <si>
    <t>EXPERIENCIA LABORAL Y PROFESIONAL</t>
  </si>
  <si>
    <t>FORMACIÓN ACADÉMICA</t>
  </si>
  <si>
    <t>LUGAR DE NACIMIENTO</t>
  </si>
  <si>
    <t>APELLIDOS Y NOMBRES</t>
  </si>
  <si>
    <t>N°</t>
  </si>
  <si>
    <t>CAJA DE LA VIVIENDA POPULAR
PLANTA DE PERSONAL PERMANENTE JULIO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</si>
</sst>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\ #,##0"/>
    <numFmt numFmtId="165" formatCode="_(* #,##0.00_);_(* \(#,##0.00\);_(* &quot;-&quot;??_);_(@_)"/>
    <numFmt numFmtId="166" formatCode="dd/mm/yyyy;@"/>
    <numFmt numFmtId="167" formatCode="##\ ###\ ###"/>
    <numFmt numFmtId="168" formatCode="&quot;$&quot;\ #,##0;\(&quot;$&quot;\ #,##0\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name val="Arial Narrow"/>
      <family val="2"/>
    </font>
    <font>
      <u/>
      <sz val="7.8"/>
      <color theme="10"/>
      <name val="Arial"/>
      <family val="2"/>
    </font>
    <font>
      <sz val="10"/>
      <name val="Arial Narrow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7.8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Arial Narrow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0"/>
      <color indexed="8"/>
      <name val="MS Sans Serif"/>
      <family val="2"/>
    </font>
    <font>
      <b/>
      <sz val="11"/>
      <color rgb="FFFFFFFF"/>
      <name val="Arial"/>
      <family val="2"/>
    </font>
    <font>
      <b/>
      <sz val="12"/>
      <color rgb="FFFFFFFF"/>
      <name val="Arial"/>
      <family val="2"/>
    </font>
    <font>
      <b/>
      <sz val="16"/>
      <name val="Arial"/>
      <family val="2"/>
    </font>
    <font>
      <sz val="12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75623"/>
        <bgColor rgb="FF000000"/>
      </patternFill>
    </fill>
    <fill>
      <patternFill patternType="solid">
        <fgColor theme="6" tint="-0.499984740745262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FFFFFF"/>
      </left>
      <right/>
      <top style="thin">
        <color indexed="64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indexed="64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FFFFFF"/>
      </left>
      <right/>
      <top/>
      <bottom style="thin">
        <color indexed="64"/>
      </bottom>
      <diagonal/>
    </border>
    <border>
      <left style="thin">
        <color rgb="FFFFFFFF"/>
      </left>
      <right style="thin">
        <color indexed="64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3" fillId="0" borderId="0"/>
  </cellStyleXfs>
  <cellXfs count="12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164" fontId="4" fillId="0" borderId="1" xfId="2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3" fillId="0" borderId="2" xfId="3" applyFont="1" applyFill="1" applyBorder="1" applyAlignment="1" applyProtection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14" fontId="6" fillId="0" borderId="4" xfId="2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4" fillId="0" borderId="4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 wrapText="1"/>
    </xf>
    <xf numFmtId="0" fontId="3" fillId="0" borderId="5" xfId="3" applyFont="1" applyFill="1" applyBorder="1" applyAlignment="1" applyProtection="1">
      <alignment horizontal="center" vertical="center" wrapText="1"/>
    </xf>
    <xf numFmtId="14" fontId="6" fillId="0" borderId="3" xfId="2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4" fillId="0" borderId="3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/>
    </xf>
    <xf numFmtId="0" fontId="8" fillId="2" borderId="5" xfId="2" applyFont="1" applyFill="1" applyBorder="1" applyAlignment="1">
      <alignment horizontal="center" vertical="center" wrapText="1"/>
    </xf>
    <xf numFmtId="0" fontId="9" fillId="0" borderId="4" xfId="3" applyFont="1" applyFill="1" applyBorder="1" applyAlignment="1" applyProtection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/>
    </xf>
    <xf numFmtId="0" fontId="8" fillId="2" borderId="4" xfId="2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6" xfId="2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7" xfId="2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4" fontId="1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2" borderId="5" xfId="2" applyFont="1" applyFill="1" applyBorder="1" applyAlignment="1">
      <alignment horizontal="center" vertical="center"/>
    </xf>
    <xf numFmtId="0" fontId="4" fillId="0" borderId="8" xfId="2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2" borderId="4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vertical="center" wrapText="1"/>
    </xf>
    <xf numFmtId="14" fontId="4" fillId="0" borderId="3" xfId="2" applyNumberFormat="1" applyFont="1" applyFill="1" applyBorder="1" applyAlignment="1">
      <alignment horizontal="center" vertical="center"/>
    </xf>
    <xf numFmtId="0" fontId="4" fillId="0" borderId="3" xfId="2" applyFont="1" applyFill="1" applyBorder="1" applyAlignment="1">
      <alignment vertical="center" wrapText="1"/>
    </xf>
    <xf numFmtId="0" fontId="4" fillId="0" borderId="3" xfId="2" applyFont="1" applyFill="1" applyBorder="1" applyAlignment="1">
      <alignment vertical="center"/>
    </xf>
    <xf numFmtId="0" fontId="8" fillId="2" borderId="3" xfId="2" applyFont="1" applyFill="1" applyBorder="1" applyAlignment="1">
      <alignment vertical="center" wrapText="1"/>
    </xf>
    <xf numFmtId="0" fontId="1" fillId="0" borderId="6" xfId="0" applyFont="1" applyBorder="1" applyAlignment="1">
      <alignment horizontal="center"/>
    </xf>
    <xf numFmtId="0" fontId="3" fillId="0" borderId="3" xfId="3" applyFont="1" applyFill="1" applyBorder="1" applyAlignment="1" applyProtection="1">
      <alignment horizontal="center" vertical="center" wrapText="1"/>
    </xf>
    <xf numFmtId="0" fontId="4" fillId="0" borderId="3" xfId="2" applyFont="1" applyFill="1" applyBorder="1" applyAlignment="1">
      <alignment horizontal="center" vertical="center"/>
    </xf>
    <xf numFmtId="0" fontId="8" fillId="2" borderId="3" xfId="2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9" fillId="0" borderId="3" xfId="3" applyFont="1" applyFill="1" applyBorder="1" applyAlignment="1" applyProtection="1">
      <alignment horizontal="center" vertical="center" wrapText="1"/>
    </xf>
    <xf numFmtId="14" fontId="4" fillId="0" borderId="3" xfId="2" applyNumberFormat="1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0" fillId="0" borderId="0" xfId="0" applyBorder="1"/>
    <xf numFmtId="0" fontId="3" fillId="0" borderId="3" xfId="2" applyFont="1" applyFill="1" applyBorder="1" applyAlignment="1">
      <alignment horizontal="center" vertical="center" wrapText="1"/>
    </xf>
    <xf numFmtId="166" fontId="4" fillId="0" borderId="3" xfId="1" applyNumberFormat="1" applyFont="1" applyFill="1" applyBorder="1" applyAlignment="1">
      <alignment horizontal="center" vertical="center"/>
    </xf>
    <xf numFmtId="0" fontId="4" fillId="0" borderId="3" xfId="2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 applyProtection="1">
      <alignment horizontal="center" vertical="center" wrapText="1"/>
    </xf>
    <xf numFmtId="0" fontId="8" fillId="0" borderId="3" xfId="2" applyFont="1" applyFill="1" applyBorder="1" applyAlignment="1">
      <alignment horizontal="center" vertical="center" wrapText="1"/>
    </xf>
    <xf numFmtId="0" fontId="10" fillId="0" borderId="3" xfId="0" applyFont="1" applyBorder="1"/>
    <xf numFmtId="0" fontId="0" fillId="0" borderId="3" xfId="0" applyBorder="1" applyAlignment="1">
      <alignment horizontal="center"/>
    </xf>
    <xf numFmtId="0" fontId="4" fillId="0" borderId="0" xfId="2" applyFont="1" applyFill="1" applyBorder="1" applyAlignment="1">
      <alignment horizontal="center" vertical="center" wrapText="1"/>
    </xf>
    <xf numFmtId="14" fontId="4" fillId="0" borderId="3" xfId="2" applyNumberFormat="1" applyFont="1" applyFill="1" applyBorder="1" applyAlignment="1">
      <alignment vertical="center"/>
    </xf>
    <xf numFmtId="0" fontId="4" fillId="0" borderId="4" xfId="2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9" fillId="0" borderId="5" xfId="3" applyFont="1" applyFill="1" applyBorder="1" applyAlignment="1" applyProtection="1">
      <alignment horizontal="center" vertical="center" wrapText="1"/>
    </xf>
    <xf numFmtId="14" fontId="4" fillId="0" borderId="2" xfId="2" applyNumberFormat="1" applyFont="1" applyFill="1" applyBorder="1" applyAlignment="1">
      <alignment horizontal="center" vertical="center"/>
    </xf>
    <xf numFmtId="14" fontId="12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3" xfId="0" applyFont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/>
    </xf>
    <xf numFmtId="14" fontId="4" fillId="0" borderId="3" xfId="2" applyNumberFormat="1" applyFont="1" applyFill="1" applyBorder="1" applyAlignment="1">
      <alignment horizontal="center" vertical="center" wrapText="1"/>
    </xf>
    <xf numFmtId="0" fontId="4" fillId="0" borderId="6" xfId="2" applyFont="1" applyFill="1" applyBorder="1" applyAlignment="1">
      <alignment horizontal="center" vertical="center"/>
    </xf>
    <xf numFmtId="0" fontId="4" fillId="0" borderId="7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14" fontId="10" fillId="0" borderId="3" xfId="0" applyNumberFormat="1" applyFont="1" applyBorder="1" applyAlignment="1">
      <alignment horizontal="center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/>
    </xf>
    <xf numFmtId="0" fontId="14" fillId="0" borderId="3" xfId="2" applyFont="1" applyFill="1" applyBorder="1" applyAlignment="1">
      <alignment horizontal="center" vertical="center" wrapText="1"/>
    </xf>
    <xf numFmtId="14" fontId="11" fillId="0" borderId="3" xfId="0" applyNumberFormat="1" applyFont="1" applyBorder="1"/>
    <xf numFmtId="14" fontId="11" fillId="0" borderId="3" xfId="0" applyNumberFormat="1" applyFont="1" applyBorder="1" applyAlignment="1">
      <alignment horizontal="center"/>
    </xf>
    <xf numFmtId="0" fontId="16" fillId="3" borderId="1" xfId="4" applyFont="1" applyFill="1" applyBorder="1" applyAlignment="1">
      <alignment horizontal="center" vertical="center" wrapText="1"/>
    </xf>
    <xf numFmtId="0" fontId="16" fillId="3" borderId="9" xfId="4" applyFont="1" applyFill="1" applyBorder="1" applyAlignment="1">
      <alignment horizontal="center" vertical="center" wrapText="1"/>
    </xf>
    <xf numFmtId="0" fontId="17" fillId="3" borderId="9" xfId="4" applyFont="1" applyFill="1" applyBorder="1" applyAlignment="1">
      <alignment horizontal="center" vertical="center" wrapText="1"/>
    </xf>
    <xf numFmtId="167" fontId="16" fillId="3" borderId="10" xfId="4" applyNumberFormat="1" applyFont="1" applyFill="1" applyBorder="1" applyAlignment="1">
      <alignment horizontal="center" vertical="center" wrapText="1"/>
    </xf>
    <xf numFmtId="0" fontId="16" fillId="3" borderId="10" xfId="4" applyFont="1" applyFill="1" applyBorder="1" applyAlignment="1">
      <alignment horizontal="center" vertical="center" wrapText="1"/>
    </xf>
    <xf numFmtId="0" fontId="16" fillId="3" borderId="11" xfId="4" applyFont="1" applyFill="1" applyBorder="1" applyAlignment="1">
      <alignment horizontal="center" vertical="center" wrapText="1"/>
    </xf>
    <xf numFmtId="0" fontId="16" fillId="3" borderId="12" xfId="4" applyFont="1" applyFill="1" applyBorder="1" applyAlignment="1">
      <alignment horizontal="center" vertical="center" wrapText="1"/>
    </xf>
    <xf numFmtId="0" fontId="16" fillId="3" borderId="13" xfId="4" applyFont="1" applyFill="1" applyBorder="1" applyAlignment="1">
      <alignment horizontal="center" vertical="center" wrapText="1"/>
    </xf>
    <xf numFmtId="167" fontId="16" fillId="3" borderId="0" xfId="4" applyNumberFormat="1" applyFont="1" applyFill="1" applyBorder="1" applyAlignment="1">
      <alignment horizontal="center" vertical="center" wrapText="1"/>
    </xf>
    <xf numFmtId="167" fontId="16" fillId="3" borderId="14" xfId="4" applyNumberFormat="1" applyFont="1" applyFill="1" applyBorder="1" applyAlignment="1">
      <alignment horizontal="center" vertical="center" wrapText="1"/>
    </xf>
    <xf numFmtId="167" fontId="16" fillId="3" borderId="12" xfId="4" applyNumberFormat="1" applyFont="1" applyFill="1" applyBorder="1" applyAlignment="1">
      <alignment horizontal="center" vertical="center" wrapText="1"/>
    </xf>
    <xf numFmtId="167" fontId="16" fillId="3" borderId="9" xfId="4" applyNumberFormat="1" applyFont="1" applyFill="1" applyBorder="1" applyAlignment="1">
      <alignment horizontal="center" vertical="center" wrapText="1"/>
    </xf>
    <xf numFmtId="167" fontId="16" fillId="4" borderId="15" xfId="4" applyNumberFormat="1" applyFont="1" applyFill="1" applyBorder="1" applyAlignment="1">
      <alignment horizontal="center" vertical="center" wrapText="1"/>
    </xf>
    <xf numFmtId="0" fontId="16" fillId="3" borderId="16" xfId="4" applyFont="1" applyFill="1" applyBorder="1" applyAlignment="1">
      <alignment horizontal="center" vertical="center" wrapText="1"/>
    </xf>
    <xf numFmtId="0" fontId="17" fillId="3" borderId="16" xfId="4" applyFont="1" applyFill="1" applyBorder="1" applyAlignment="1">
      <alignment horizontal="center" vertical="center" wrapText="1"/>
    </xf>
    <xf numFmtId="0" fontId="16" fillId="3" borderId="7" xfId="4" applyFont="1" applyFill="1" applyBorder="1" applyAlignment="1">
      <alignment horizontal="center" vertical="center" wrapText="1"/>
    </xf>
    <xf numFmtId="0" fontId="16" fillId="3" borderId="5" xfId="4" applyFont="1" applyFill="1" applyBorder="1" applyAlignment="1">
      <alignment horizontal="center" vertical="center" wrapText="1"/>
    </xf>
    <xf numFmtId="0" fontId="16" fillId="3" borderId="17" xfId="4" applyFont="1" applyFill="1" applyBorder="1" applyAlignment="1">
      <alignment horizontal="center" vertical="center" wrapText="1"/>
    </xf>
    <xf numFmtId="0" fontId="16" fillId="3" borderId="18" xfId="4" applyFont="1" applyFill="1" applyBorder="1" applyAlignment="1">
      <alignment horizontal="center" vertical="center" wrapText="1"/>
    </xf>
    <xf numFmtId="167" fontId="16" fillId="3" borderId="19" xfId="4" applyNumberFormat="1" applyFont="1" applyFill="1" applyBorder="1" applyAlignment="1">
      <alignment horizontal="center" vertical="center" wrapText="1"/>
    </xf>
    <xf numFmtId="167" fontId="16" fillId="3" borderId="20" xfId="4" applyNumberFormat="1" applyFont="1" applyFill="1" applyBorder="1" applyAlignment="1">
      <alignment horizontal="center" vertical="center" wrapText="1"/>
    </xf>
    <xf numFmtId="167" fontId="16" fillId="3" borderId="16" xfId="4" applyNumberFormat="1" applyFont="1" applyFill="1" applyBorder="1" applyAlignment="1">
      <alignment horizontal="center" vertical="center" wrapText="1"/>
    </xf>
    <xf numFmtId="167" fontId="16" fillId="4" borderId="21" xfId="4" applyNumberFormat="1" applyFont="1" applyFill="1" applyBorder="1" applyAlignment="1">
      <alignment horizontal="center" vertical="center" wrapText="1"/>
    </xf>
    <xf numFmtId="168" fontId="18" fillId="0" borderId="22" xfId="2" applyNumberFormat="1" applyFont="1" applyFill="1" applyBorder="1" applyAlignment="1">
      <alignment horizontal="center" vertical="center" wrapText="1"/>
    </xf>
    <xf numFmtId="168" fontId="18" fillId="0" borderId="23" xfId="2" applyNumberFormat="1" applyFont="1" applyFill="1" applyBorder="1" applyAlignment="1">
      <alignment horizontal="center" vertical="center" wrapText="1"/>
    </xf>
    <xf numFmtId="168" fontId="18" fillId="0" borderId="24" xfId="2" applyNumberFormat="1" applyFont="1" applyFill="1" applyBorder="1" applyAlignment="1">
      <alignment horizontal="center" vertical="center" wrapText="1"/>
    </xf>
    <xf numFmtId="168" fontId="18" fillId="0" borderId="0" xfId="2" applyNumberFormat="1" applyFont="1" applyFill="1" applyBorder="1" applyAlignment="1">
      <alignment horizontal="center" vertical="center" wrapText="1"/>
    </xf>
    <xf numFmtId="168" fontId="18" fillId="0" borderId="25" xfId="2" applyNumberFormat="1" applyFont="1" applyFill="1" applyBorder="1" applyAlignment="1">
      <alignment horizontal="center" vertical="center" wrapText="1"/>
    </xf>
    <xf numFmtId="168" fontId="18" fillId="0" borderId="26" xfId="2" applyNumberFormat="1" applyFont="1" applyFill="1" applyBorder="1" applyAlignment="1">
      <alignment horizontal="center" vertical="center" wrapText="1"/>
    </xf>
    <xf numFmtId="168" fontId="18" fillId="0" borderId="27" xfId="2" applyNumberFormat="1" applyFont="1" applyFill="1" applyBorder="1" applyAlignment="1">
      <alignment horizontal="center" vertical="center" wrapText="1"/>
    </xf>
    <xf numFmtId="168" fontId="18" fillId="0" borderId="28" xfId="2" applyNumberFormat="1" applyFont="1" applyFill="1" applyBorder="1" applyAlignment="1">
      <alignment horizontal="center" vertical="center" wrapText="1"/>
    </xf>
    <xf numFmtId="0" fontId="19" fillId="0" borderId="0" xfId="2" applyFont="1" applyFill="1" applyBorder="1" applyAlignment="1">
      <alignment horizontal="center" vertical="center" wrapText="1"/>
    </xf>
    <xf numFmtId="0" fontId="4" fillId="2" borderId="0" xfId="2" applyFont="1" applyFill="1" applyBorder="1" applyAlignment="1">
      <alignment horizontal="center" vertical="center" wrapText="1"/>
    </xf>
  </cellXfs>
  <cellStyles count="6">
    <cellStyle name="Hipervínculo" xfId="3" builtinId="8"/>
    <cellStyle name="Millares" xfId="1" builtinId="3"/>
    <cellStyle name="Normal" xfId="0" builtinId="0"/>
    <cellStyle name="Normal 10 2" xfId="5"/>
    <cellStyle name="Normal 3" xfId="2"/>
    <cellStyle name="Normal_Hoja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673643</xdr:colOff>
      <xdr:row>1</xdr:row>
      <xdr:rowOff>130341</xdr:rowOff>
    </xdr:from>
    <xdr:ext cx="1076933" cy="827173"/>
    <xdr:pic>
      <xdr:nvPicPr>
        <xdr:cNvPr id="2" name="1 Imagen" descr="top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83643" y="320841"/>
          <a:ext cx="1076933" cy="8271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lburgosb@cajaviviendapopular.gov.co" TargetMode="External"/><Relationship Id="rId18" Type="http://schemas.openxmlformats.org/officeDocument/2006/relationships/hyperlink" Target="mailto:acasadiegoc@cajaviviendapopular.gov.co" TargetMode="External"/><Relationship Id="rId26" Type="http://schemas.openxmlformats.org/officeDocument/2006/relationships/hyperlink" Target="mailto:eortizo@cajaviviendapopular.gov.co" TargetMode="External"/><Relationship Id="rId39" Type="http://schemas.openxmlformats.org/officeDocument/2006/relationships/hyperlink" Target="mailto:jgarciav@cajaviviendapopular.gov.co" TargetMode="External"/><Relationship Id="rId21" Type="http://schemas.openxmlformats.org/officeDocument/2006/relationships/hyperlink" Target="mailto:avalenciap@cajaviviendapopular.gov.co" TargetMode="External"/><Relationship Id="rId34" Type="http://schemas.openxmlformats.org/officeDocument/2006/relationships/hyperlink" Target="mailto:jmartinezs@cajaviviendapopular.gov.co" TargetMode="External"/><Relationship Id="rId42" Type="http://schemas.openxmlformats.org/officeDocument/2006/relationships/hyperlink" Target="mailto:jtovaro@cajaviviendapopular.gov.co" TargetMode="External"/><Relationship Id="rId47" Type="http://schemas.openxmlformats.org/officeDocument/2006/relationships/hyperlink" Target="mailto:rpenagosp@cajaviviendapopular.gov.co" TargetMode="External"/><Relationship Id="rId50" Type="http://schemas.openxmlformats.org/officeDocument/2006/relationships/hyperlink" Target="mailto:jcardonaa@cajaviviendapopular.gov.co" TargetMode="External"/><Relationship Id="rId55" Type="http://schemas.openxmlformats.org/officeDocument/2006/relationships/hyperlink" Target="mailto:corjuelag@cajaviviendapopular.gov.co" TargetMode="External"/><Relationship Id="rId63" Type="http://schemas.openxmlformats.org/officeDocument/2006/relationships/printerSettings" Target="../printerSettings/printerSettings1.bin"/><Relationship Id="rId7" Type="http://schemas.openxmlformats.org/officeDocument/2006/relationships/hyperlink" Target="mailto:msierrac@cajaviviendapopular.gov.co" TargetMode="External"/><Relationship Id="rId2" Type="http://schemas.openxmlformats.org/officeDocument/2006/relationships/hyperlink" Target="mailto:jrodriguezp@cajaviviendapopular.gov.co" TargetMode="External"/><Relationship Id="rId16" Type="http://schemas.openxmlformats.org/officeDocument/2006/relationships/hyperlink" Target="mailto:scruzr@cajaviviendapopular.gov.co" TargetMode="External"/><Relationship Id="rId29" Type="http://schemas.openxmlformats.org/officeDocument/2006/relationships/hyperlink" Target="mailto:darevalog@cajaviviendapopular.gov.co" TargetMode="External"/><Relationship Id="rId11" Type="http://schemas.openxmlformats.org/officeDocument/2006/relationships/hyperlink" Target="mailto:gcubillosm@cajaviviendapopular.gov.co" TargetMode="External"/><Relationship Id="rId24" Type="http://schemas.openxmlformats.org/officeDocument/2006/relationships/hyperlink" Target="mailto:cardilab@cajaviviendapopular.gov.co" TargetMode="External"/><Relationship Id="rId32" Type="http://schemas.openxmlformats.org/officeDocument/2006/relationships/hyperlink" Target="mailto:srubianos@cajaviviendapopular.gov.co" TargetMode="External"/><Relationship Id="rId37" Type="http://schemas.openxmlformats.org/officeDocument/2006/relationships/hyperlink" Target="mailto:hlizararzog@cajaviviendapopular.gov.co" TargetMode="External"/><Relationship Id="rId40" Type="http://schemas.openxmlformats.org/officeDocument/2006/relationships/hyperlink" Target="mailto:garcilah@cajaviviendapopular.gov.co" TargetMode="External"/><Relationship Id="rId45" Type="http://schemas.openxmlformats.org/officeDocument/2006/relationships/hyperlink" Target="mailto:pcontrerasu@cajaviviendapopular.gov.co" TargetMode="External"/><Relationship Id="rId53" Type="http://schemas.openxmlformats.org/officeDocument/2006/relationships/hyperlink" Target="mailto:mcastilloc@cajaviviendapopular.gov.co" TargetMode="External"/><Relationship Id="rId58" Type="http://schemas.openxmlformats.org/officeDocument/2006/relationships/hyperlink" Target="mailto:fdominguezg@cajaviviendapopular.gov.co" TargetMode="External"/><Relationship Id="rId5" Type="http://schemas.openxmlformats.org/officeDocument/2006/relationships/hyperlink" Target="mailto:jhoyosh@cajaviviendapopular.gov.co" TargetMode="External"/><Relationship Id="rId61" Type="http://schemas.openxmlformats.org/officeDocument/2006/relationships/hyperlink" Target="mailto:tmoronb@cajavivendapopular.gov.co" TargetMode="External"/><Relationship Id="rId19" Type="http://schemas.openxmlformats.org/officeDocument/2006/relationships/hyperlink" Target="mailto:jviasusr@cajaviviendapopular.gov.co" TargetMode="External"/><Relationship Id="rId14" Type="http://schemas.openxmlformats.org/officeDocument/2006/relationships/hyperlink" Target="mailto:narevalor@cajaviviendapopular.gov.co" TargetMode="External"/><Relationship Id="rId22" Type="http://schemas.openxmlformats.org/officeDocument/2006/relationships/hyperlink" Target="mailto:nvaronl@cajaviviendapopular.gov.co" TargetMode="External"/><Relationship Id="rId27" Type="http://schemas.openxmlformats.org/officeDocument/2006/relationships/hyperlink" Target="mailto:aalvarezb@cajaviviendapopular.gov.co" TargetMode="External"/><Relationship Id="rId30" Type="http://schemas.openxmlformats.org/officeDocument/2006/relationships/hyperlink" Target="mailto:pramirezs@cajaviviendapopular.gov.co" TargetMode="External"/><Relationship Id="rId35" Type="http://schemas.openxmlformats.org/officeDocument/2006/relationships/hyperlink" Target="mailto:hherrerar@cajaviviendapopular.gov.co" TargetMode="External"/><Relationship Id="rId43" Type="http://schemas.openxmlformats.org/officeDocument/2006/relationships/hyperlink" Target="mailto:cjimenezt@cajaviviendapopular.gov.co" TargetMode="External"/><Relationship Id="rId48" Type="http://schemas.openxmlformats.org/officeDocument/2006/relationships/hyperlink" Target="mailto:mlaverdeg@cajaviviendapopular.gov.co" TargetMode="External"/><Relationship Id="rId56" Type="http://schemas.openxmlformats.org/officeDocument/2006/relationships/hyperlink" Target="mailto:cramosb@cajaviviendapopular.gov.co" TargetMode="External"/><Relationship Id="rId64" Type="http://schemas.openxmlformats.org/officeDocument/2006/relationships/drawing" Target="../drawings/drawing1.xml"/><Relationship Id="rId8" Type="http://schemas.openxmlformats.org/officeDocument/2006/relationships/hyperlink" Target="mailto:gzuritam@cajaviviendapopular.gov.co" TargetMode="External"/><Relationship Id="rId51" Type="http://schemas.openxmlformats.org/officeDocument/2006/relationships/hyperlink" Target="mailto:sguacanemeu@cajaviviendapopular.gov.co" TargetMode="External"/><Relationship Id="rId3" Type="http://schemas.openxmlformats.org/officeDocument/2006/relationships/hyperlink" Target="mailto:nduartec@cajaviviendapopular.gov.co" TargetMode="External"/><Relationship Id="rId12" Type="http://schemas.openxmlformats.org/officeDocument/2006/relationships/hyperlink" Target="mailto:mgrassh@cajaviviendapopular.gov.co" TargetMode="External"/><Relationship Id="rId17" Type="http://schemas.openxmlformats.org/officeDocument/2006/relationships/hyperlink" Target="mailto:fmartinezr@cajaviviendapopular.gov.co" TargetMode="External"/><Relationship Id="rId25" Type="http://schemas.openxmlformats.org/officeDocument/2006/relationships/hyperlink" Target="mailto:emorenob@cajaviviendapopular.gov.co" TargetMode="External"/><Relationship Id="rId33" Type="http://schemas.openxmlformats.org/officeDocument/2006/relationships/hyperlink" Target="mailto:aforerom@cajaviviendapopular.gov.co" TargetMode="External"/><Relationship Id="rId38" Type="http://schemas.openxmlformats.org/officeDocument/2006/relationships/hyperlink" Target="mailto:nbohorquezc@cajaviviendapopular.gov.co" TargetMode="External"/><Relationship Id="rId46" Type="http://schemas.openxmlformats.org/officeDocument/2006/relationships/hyperlink" Target="mailto:aarizar@cajaviviendapopular.gov.co" TargetMode="External"/><Relationship Id="rId59" Type="http://schemas.openxmlformats.org/officeDocument/2006/relationships/hyperlink" Target="mailto:rsanchezs@cajavivendapopular.gov.co" TargetMode="External"/><Relationship Id="rId20" Type="http://schemas.openxmlformats.org/officeDocument/2006/relationships/hyperlink" Target="mailto:lalvaradoa@cajaviviendapopular.gov.co" TargetMode="External"/><Relationship Id="rId41" Type="http://schemas.openxmlformats.org/officeDocument/2006/relationships/hyperlink" Target="mailto:spinzonr@cajaviviendapopular.gov.co" TargetMode="External"/><Relationship Id="rId54" Type="http://schemas.openxmlformats.org/officeDocument/2006/relationships/hyperlink" Target="mailto:jtrianaa@cajaviviendapopular.gov.co" TargetMode="External"/><Relationship Id="rId62" Type="http://schemas.openxmlformats.org/officeDocument/2006/relationships/hyperlink" Target="mailto:mbustamantep@cajaviviendapopular.gov.co" TargetMode="External"/><Relationship Id="rId1" Type="http://schemas.openxmlformats.org/officeDocument/2006/relationships/hyperlink" Target="mailto:hmolinaf@cajaviviendapopular.gov.co" TargetMode="External"/><Relationship Id="rId6" Type="http://schemas.openxmlformats.org/officeDocument/2006/relationships/hyperlink" Target="mailto:dgarzonm@cajaviviendapopular.gov.co" TargetMode="External"/><Relationship Id="rId15" Type="http://schemas.openxmlformats.org/officeDocument/2006/relationships/hyperlink" Target="mailto:agomezm@cajaviviendapopular.gov.co" TargetMode="External"/><Relationship Id="rId23" Type="http://schemas.openxmlformats.org/officeDocument/2006/relationships/hyperlink" Target="mailto:mmalagonp@cajaviviendapopular.gov.co" TargetMode="External"/><Relationship Id="rId28" Type="http://schemas.openxmlformats.org/officeDocument/2006/relationships/hyperlink" Target="mailto:afuentesq@cajaviviendapopular.gov.co" TargetMode="External"/><Relationship Id="rId36" Type="http://schemas.openxmlformats.org/officeDocument/2006/relationships/hyperlink" Target="mailto:cfernandezb@cajaviviendapopular.gov.co" TargetMode="External"/><Relationship Id="rId49" Type="http://schemas.openxmlformats.org/officeDocument/2006/relationships/hyperlink" Target="mailto:lvargasg@cajaviviendapopular.gov.co" TargetMode="External"/><Relationship Id="rId57" Type="http://schemas.openxmlformats.org/officeDocument/2006/relationships/hyperlink" Target="mailto:lhernandezb@cajaviviendapopular.gov.co" TargetMode="External"/><Relationship Id="rId10" Type="http://schemas.openxmlformats.org/officeDocument/2006/relationships/hyperlink" Target="mailto:jvelasquezs@cajaviviendapopular.gov.co" TargetMode="External"/><Relationship Id="rId31" Type="http://schemas.openxmlformats.org/officeDocument/2006/relationships/hyperlink" Target="mailto:jblancot@cajaviviendapopular.gov.co" TargetMode="External"/><Relationship Id="rId44" Type="http://schemas.openxmlformats.org/officeDocument/2006/relationships/hyperlink" Target="mailto:nduranm@cajaviviendapopular.gov.co" TargetMode="External"/><Relationship Id="rId52" Type="http://schemas.openxmlformats.org/officeDocument/2006/relationships/hyperlink" Target="mailto:jaltuzarram@cajaviviendapopular.gov.co" TargetMode="External"/><Relationship Id="rId60" Type="http://schemas.openxmlformats.org/officeDocument/2006/relationships/hyperlink" Target="mailto:cardilap@cajaviviendapopular.gov.co" TargetMode="External"/><Relationship Id="rId4" Type="http://schemas.openxmlformats.org/officeDocument/2006/relationships/hyperlink" Target="mailto:gbahamonj@cajavivendapopular.gov.co" TargetMode="External"/><Relationship Id="rId9" Type="http://schemas.openxmlformats.org/officeDocument/2006/relationships/hyperlink" Target="mailto:omorenoc@cajaviviendapopular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M843"/>
  <sheetViews>
    <sheetView tabSelected="1" zoomScale="80" zoomScaleNormal="8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F9" sqref="F9:F13"/>
    </sheetView>
  </sheetViews>
  <sheetFormatPr baseColWidth="10" defaultRowHeight="15.75" x14ac:dyDescent="0.25"/>
  <cols>
    <col min="1" max="1" width="3.5703125" style="1" customWidth="1"/>
    <col min="2" max="2" width="6" style="4" customWidth="1"/>
    <col min="3" max="3" width="28" style="1" customWidth="1"/>
    <col min="4" max="4" width="16.85546875" style="1" customWidth="1"/>
    <col min="5" max="5" width="24.5703125" style="1" customWidth="1"/>
    <col min="6" max="6" width="30" style="1" customWidth="1"/>
    <col min="7" max="7" width="19.7109375" style="1" customWidth="1"/>
    <col min="8" max="8" width="42.42578125" style="1" hidden="1" customWidth="1"/>
    <col min="9" max="9" width="42.7109375" style="1" hidden="1" customWidth="1"/>
    <col min="10" max="10" width="17.42578125" style="1" customWidth="1"/>
    <col min="11" max="11" width="15.7109375" style="1" customWidth="1"/>
    <col min="12" max="12" width="19.5703125" style="1" customWidth="1"/>
    <col min="13" max="13" width="25.28515625" style="1" customWidth="1"/>
    <col min="14" max="14" width="42.42578125" style="1" customWidth="1"/>
    <col min="15" max="15" width="28.140625" style="3" customWidth="1"/>
    <col min="16" max="16" width="20.85546875" style="1" customWidth="1"/>
    <col min="17" max="169" width="11.42578125" style="2"/>
    <col min="170" max="16384" width="11.42578125" style="1"/>
  </cols>
  <sheetData>
    <row r="1" spans="1:16" ht="17.25" thickBot="1" x14ac:dyDescent="0.3">
      <c r="A1" s="67"/>
      <c r="B1" s="121"/>
      <c r="C1" s="67"/>
      <c r="D1" s="67"/>
      <c r="E1" s="58"/>
      <c r="F1" s="58"/>
      <c r="G1" s="58"/>
      <c r="H1" s="67"/>
      <c r="I1" s="67"/>
      <c r="J1" s="67"/>
      <c r="K1" s="67"/>
      <c r="L1" s="58"/>
      <c r="M1" s="67"/>
      <c r="N1" s="67"/>
      <c r="O1" s="120"/>
      <c r="P1" s="67"/>
    </row>
    <row r="2" spans="1:16" ht="16.5" x14ac:dyDescent="0.25">
      <c r="A2" s="67"/>
      <c r="B2" s="119" t="s">
        <v>424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7"/>
    </row>
    <row r="3" spans="1:16" ht="16.5" x14ac:dyDescent="0.25">
      <c r="A3" s="67"/>
      <c r="B3" s="116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2"/>
    </row>
    <row r="4" spans="1:16" ht="16.5" x14ac:dyDescent="0.25">
      <c r="A4" s="67"/>
      <c r="B4" s="116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2"/>
    </row>
    <row r="5" spans="1:16" ht="16.5" x14ac:dyDescent="0.25">
      <c r="A5" s="67"/>
      <c r="B5" s="116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2"/>
    </row>
    <row r="6" spans="1:16" ht="17.25" thickBot="1" x14ac:dyDescent="0.3">
      <c r="A6" s="67"/>
      <c r="B6" s="114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2"/>
    </row>
    <row r="7" spans="1:16" ht="34.5" customHeight="1" thickTop="1" x14ac:dyDescent="0.25">
      <c r="A7" s="67"/>
      <c r="B7" s="111" t="s">
        <v>423</v>
      </c>
      <c r="C7" s="110" t="s">
        <v>422</v>
      </c>
      <c r="D7" s="109" t="s">
        <v>421</v>
      </c>
      <c r="E7" s="108"/>
      <c r="F7" s="108"/>
      <c r="G7" s="107" t="s">
        <v>420</v>
      </c>
      <c r="H7" s="106" t="s">
        <v>419</v>
      </c>
      <c r="I7" s="105"/>
      <c r="J7" s="105"/>
      <c r="K7" s="104"/>
      <c r="L7" s="93" t="s">
        <v>411</v>
      </c>
      <c r="M7" s="92" t="s">
        <v>418</v>
      </c>
      <c r="N7" s="103" t="s">
        <v>417</v>
      </c>
      <c r="O7" s="102" t="s">
        <v>416</v>
      </c>
      <c r="P7" s="89" t="s">
        <v>415</v>
      </c>
    </row>
    <row r="8" spans="1:16" ht="33" customHeight="1" x14ac:dyDescent="0.25">
      <c r="A8" s="67"/>
      <c r="B8" s="101"/>
      <c r="C8" s="100"/>
      <c r="D8" s="99" t="s">
        <v>414</v>
      </c>
      <c r="E8" s="98" t="s">
        <v>413</v>
      </c>
      <c r="F8" s="97" t="s">
        <v>412</v>
      </c>
      <c r="G8" s="96"/>
      <c r="H8" s="95" t="s">
        <v>411</v>
      </c>
      <c r="I8" s="95" t="s">
        <v>410</v>
      </c>
      <c r="J8" s="94" t="s">
        <v>409</v>
      </c>
      <c r="K8" s="94" t="s">
        <v>408</v>
      </c>
      <c r="L8" s="93"/>
      <c r="M8" s="92"/>
      <c r="N8" s="91"/>
      <c r="O8" s="90"/>
      <c r="P8" s="89"/>
    </row>
    <row r="9" spans="1:16" ht="17.25" customHeight="1" x14ac:dyDescent="0.25">
      <c r="A9" s="67"/>
      <c r="B9" s="54">
        <v>1</v>
      </c>
      <c r="C9" s="10" t="s">
        <v>407</v>
      </c>
      <c r="D9" s="10" t="s">
        <v>19</v>
      </c>
      <c r="E9" s="10" t="s">
        <v>91</v>
      </c>
      <c r="F9" s="10" t="s">
        <v>90</v>
      </c>
      <c r="G9" s="10" t="s">
        <v>406</v>
      </c>
      <c r="H9" s="71" t="s">
        <v>405</v>
      </c>
      <c r="I9" s="20" t="s">
        <v>401</v>
      </c>
      <c r="J9" s="88">
        <v>39114</v>
      </c>
      <c r="K9" s="87">
        <v>39903</v>
      </c>
      <c r="L9" s="10" t="s">
        <v>404</v>
      </c>
      <c r="M9" s="10" t="s">
        <v>390</v>
      </c>
      <c r="N9" s="56" t="s">
        <v>403</v>
      </c>
      <c r="O9" s="8">
        <v>3494520</v>
      </c>
      <c r="P9" s="7">
        <v>7641209</v>
      </c>
    </row>
    <row r="10" spans="1:16" ht="16.5" x14ac:dyDescent="0.25">
      <c r="A10" s="58"/>
      <c r="B10" s="54"/>
      <c r="C10" s="10"/>
      <c r="D10" s="10"/>
      <c r="E10" s="10"/>
      <c r="F10" s="10"/>
      <c r="G10" s="10"/>
      <c r="H10" s="62" t="s">
        <v>399</v>
      </c>
      <c r="I10" s="20" t="s">
        <v>401</v>
      </c>
      <c r="J10" s="88">
        <v>39904</v>
      </c>
      <c r="K10" s="87">
        <v>41090</v>
      </c>
      <c r="L10" s="10"/>
      <c r="M10" s="10"/>
      <c r="N10" s="60"/>
      <c r="O10" s="8"/>
      <c r="P10" s="7"/>
    </row>
    <row r="11" spans="1:16" ht="16.5" x14ac:dyDescent="0.25">
      <c r="A11" s="58"/>
      <c r="B11" s="54"/>
      <c r="C11" s="10"/>
      <c r="D11" s="10"/>
      <c r="E11" s="10"/>
      <c r="F11" s="10"/>
      <c r="G11" s="10"/>
      <c r="H11" s="62" t="s">
        <v>402</v>
      </c>
      <c r="I11" s="20" t="s">
        <v>401</v>
      </c>
      <c r="J11" s="57">
        <v>41091</v>
      </c>
      <c r="K11" s="57">
        <v>41455</v>
      </c>
      <c r="L11" s="10"/>
      <c r="M11" s="10"/>
      <c r="N11" s="60"/>
      <c r="O11" s="8"/>
      <c r="P11" s="7"/>
    </row>
    <row r="12" spans="1:16" ht="16.5" x14ac:dyDescent="0.25">
      <c r="A12" s="58"/>
      <c r="B12" s="54"/>
      <c r="C12" s="10"/>
      <c r="D12" s="10"/>
      <c r="E12" s="10"/>
      <c r="F12" s="10"/>
      <c r="G12" s="10"/>
      <c r="H12" s="62" t="s">
        <v>399</v>
      </c>
      <c r="I12" s="71" t="s">
        <v>400</v>
      </c>
      <c r="J12" s="57">
        <v>41457</v>
      </c>
      <c r="K12" s="57">
        <v>42309</v>
      </c>
      <c r="L12" s="10"/>
      <c r="M12" s="10"/>
      <c r="N12" s="60"/>
      <c r="O12" s="8"/>
      <c r="P12" s="7"/>
    </row>
    <row r="13" spans="1:16" ht="16.5" x14ac:dyDescent="0.25">
      <c r="A13" s="58"/>
      <c r="B13" s="54"/>
      <c r="C13" s="10"/>
      <c r="D13" s="10"/>
      <c r="E13" s="10"/>
      <c r="F13" s="10"/>
      <c r="G13" s="10"/>
      <c r="H13" s="62" t="s">
        <v>399</v>
      </c>
      <c r="I13" s="62" t="s">
        <v>1</v>
      </c>
      <c r="J13" s="57">
        <v>42408</v>
      </c>
      <c r="K13" s="57" t="s">
        <v>0</v>
      </c>
      <c r="L13" s="10"/>
      <c r="M13" s="10"/>
      <c r="N13" s="60"/>
      <c r="O13" s="8"/>
      <c r="P13" s="7"/>
    </row>
    <row r="14" spans="1:16" ht="16.5" customHeight="1" x14ac:dyDescent="0.25">
      <c r="A14" s="67"/>
      <c r="B14" s="54">
        <f>+B9+1</f>
        <v>2</v>
      </c>
      <c r="C14" s="10" t="s">
        <v>398</v>
      </c>
      <c r="D14" s="10" t="s">
        <v>19</v>
      </c>
      <c r="E14" s="53" t="s">
        <v>314</v>
      </c>
      <c r="F14" s="10" t="s">
        <v>313</v>
      </c>
      <c r="G14" s="10" t="s">
        <v>24</v>
      </c>
      <c r="H14" s="10" t="s">
        <v>397</v>
      </c>
      <c r="I14" s="10" t="s">
        <v>396</v>
      </c>
      <c r="J14" s="47">
        <v>40787</v>
      </c>
      <c r="K14" s="47">
        <v>42185</v>
      </c>
      <c r="L14" s="10" t="s">
        <v>394</v>
      </c>
      <c r="M14" s="10" t="s">
        <v>390</v>
      </c>
      <c r="N14" s="56" t="s">
        <v>395</v>
      </c>
      <c r="O14" s="8">
        <v>3494520</v>
      </c>
      <c r="P14" s="7">
        <v>1716706</v>
      </c>
    </row>
    <row r="15" spans="1:16" ht="3.75" customHeight="1" x14ac:dyDescent="0.25">
      <c r="A15" s="67"/>
      <c r="B15" s="54"/>
      <c r="C15" s="10"/>
      <c r="D15" s="10"/>
      <c r="E15" s="53"/>
      <c r="F15" s="10"/>
      <c r="G15" s="10"/>
      <c r="H15" s="10"/>
      <c r="I15" s="10"/>
      <c r="J15" s="47"/>
      <c r="K15" s="47"/>
      <c r="L15" s="10"/>
      <c r="M15" s="10"/>
      <c r="N15" s="52"/>
      <c r="O15" s="8"/>
      <c r="P15" s="7"/>
    </row>
    <row r="16" spans="1:16" ht="16.5" x14ac:dyDescent="0.25">
      <c r="A16" s="67"/>
      <c r="B16" s="54"/>
      <c r="C16" s="10"/>
      <c r="D16" s="10"/>
      <c r="E16" s="53"/>
      <c r="F16" s="10"/>
      <c r="G16" s="10"/>
      <c r="H16" s="20" t="s">
        <v>394</v>
      </c>
      <c r="I16" s="62" t="s">
        <v>1</v>
      </c>
      <c r="J16" s="57">
        <v>42635</v>
      </c>
      <c r="K16" s="57" t="s">
        <v>0</v>
      </c>
      <c r="L16" s="10"/>
      <c r="M16" s="10"/>
      <c r="N16" s="52"/>
      <c r="O16" s="8"/>
      <c r="P16" s="7"/>
    </row>
    <row r="17" spans="1:169" customFormat="1" ht="18" customHeight="1" x14ac:dyDescent="0.25">
      <c r="A17" s="58"/>
      <c r="B17" s="64">
        <f>+B14+1</f>
        <v>3</v>
      </c>
      <c r="C17" s="63" t="s">
        <v>393</v>
      </c>
      <c r="D17" s="10" t="s">
        <v>19</v>
      </c>
      <c r="E17" s="10" t="s">
        <v>18</v>
      </c>
      <c r="F17" s="10" t="s">
        <v>18</v>
      </c>
      <c r="G17" s="10" t="s">
        <v>392</v>
      </c>
      <c r="H17" s="62" t="s">
        <v>114</v>
      </c>
      <c r="I17" s="62" t="s">
        <v>1</v>
      </c>
      <c r="J17" s="57">
        <v>39867</v>
      </c>
      <c r="K17" s="57">
        <v>40201</v>
      </c>
      <c r="L17" s="10" t="s">
        <v>391</v>
      </c>
      <c r="M17" s="10" t="s">
        <v>390</v>
      </c>
      <c r="N17" s="56" t="s">
        <v>389</v>
      </c>
      <c r="O17" s="8">
        <v>3494520</v>
      </c>
      <c r="P17" s="7">
        <v>2030189</v>
      </c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59"/>
      <c r="CO17" s="59"/>
      <c r="CP17" s="59"/>
      <c r="CQ17" s="59"/>
      <c r="CR17" s="59"/>
      <c r="CS17" s="59"/>
      <c r="CT17" s="59"/>
      <c r="CU17" s="59"/>
      <c r="CV17" s="59"/>
      <c r="CW17" s="59"/>
      <c r="CX17" s="59"/>
      <c r="CY17" s="59"/>
      <c r="CZ17" s="59"/>
      <c r="DA17" s="59"/>
      <c r="DB17" s="59"/>
      <c r="DC17" s="59"/>
      <c r="DD17" s="59"/>
      <c r="DE17" s="59"/>
      <c r="DF17" s="59"/>
      <c r="DG17" s="59"/>
      <c r="DH17" s="59"/>
      <c r="DI17" s="59"/>
      <c r="DJ17" s="59"/>
      <c r="DK17" s="59"/>
      <c r="DL17" s="59"/>
      <c r="DM17" s="59"/>
      <c r="DN17" s="59"/>
      <c r="DO17" s="59"/>
      <c r="DP17" s="59"/>
      <c r="DQ17" s="59"/>
      <c r="DR17" s="59"/>
      <c r="DS17" s="59"/>
      <c r="DT17" s="59"/>
      <c r="DU17" s="59"/>
      <c r="DV17" s="59"/>
      <c r="DW17" s="59"/>
      <c r="DX17" s="59"/>
      <c r="DY17" s="59"/>
      <c r="DZ17" s="59"/>
      <c r="EA17" s="59"/>
      <c r="EB17" s="59"/>
      <c r="EC17" s="59"/>
      <c r="ED17" s="59"/>
      <c r="EE17" s="59"/>
      <c r="EF17" s="59"/>
      <c r="EG17" s="59"/>
      <c r="EH17" s="59"/>
      <c r="EI17" s="59"/>
      <c r="EJ17" s="59"/>
      <c r="EK17" s="59"/>
      <c r="EL17" s="59"/>
      <c r="EM17" s="59"/>
      <c r="EN17" s="59"/>
      <c r="EO17" s="59"/>
      <c r="EP17" s="59"/>
      <c r="EQ17" s="59"/>
      <c r="ER17" s="59"/>
      <c r="ES17" s="59"/>
      <c r="ET17" s="59"/>
      <c r="EU17" s="59"/>
      <c r="EV17" s="59"/>
      <c r="EW17" s="59"/>
      <c r="EX17" s="59"/>
      <c r="EY17" s="59"/>
      <c r="EZ17" s="59"/>
      <c r="FA17" s="59"/>
      <c r="FB17" s="59"/>
      <c r="FC17" s="59"/>
      <c r="FD17" s="59"/>
      <c r="FE17" s="59"/>
      <c r="FF17" s="59"/>
      <c r="FG17" s="59"/>
      <c r="FH17" s="59"/>
      <c r="FI17" s="59"/>
      <c r="FJ17" s="59"/>
      <c r="FK17" s="59"/>
      <c r="FL17" s="59"/>
      <c r="FM17" s="59"/>
    </row>
    <row r="18" spans="1:169" customFormat="1" ht="16.5" x14ac:dyDescent="0.25">
      <c r="A18" s="58"/>
      <c r="B18" s="64"/>
      <c r="C18" s="63"/>
      <c r="D18" s="10"/>
      <c r="E18" s="10"/>
      <c r="F18" s="10"/>
      <c r="G18" s="10"/>
      <c r="H18" s="62" t="s">
        <v>114</v>
      </c>
      <c r="I18" s="62" t="s">
        <v>1</v>
      </c>
      <c r="J18" s="57">
        <v>40205</v>
      </c>
      <c r="K18" s="57">
        <v>40570</v>
      </c>
      <c r="L18" s="10"/>
      <c r="M18" s="10"/>
      <c r="N18" s="52"/>
      <c r="O18" s="8"/>
      <c r="P18" s="7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59"/>
      <c r="CE18" s="59"/>
      <c r="CF18" s="59"/>
      <c r="CG18" s="59"/>
      <c r="CH18" s="59"/>
      <c r="CI18" s="59"/>
      <c r="CJ18" s="59"/>
      <c r="CK18" s="59"/>
      <c r="CL18" s="59"/>
      <c r="CM18" s="59"/>
      <c r="CN18" s="59"/>
      <c r="CO18" s="59"/>
      <c r="CP18" s="59"/>
      <c r="CQ18" s="59"/>
      <c r="CR18" s="59"/>
      <c r="CS18" s="59"/>
      <c r="CT18" s="59"/>
      <c r="CU18" s="59"/>
      <c r="CV18" s="59"/>
      <c r="CW18" s="59"/>
      <c r="CX18" s="59"/>
      <c r="CY18" s="59"/>
      <c r="CZ18" s="59"/>
      <c r="DA18" s="59"/>
      <c r="DB18" s="59"/>
      <c r="DC18" s="59"/>
      <c r="DD18" s="59"/>
      <c r="DE18" s="59"/>
      <c r="DF18" s="59"/>
      <c r="DG18" s="59"/>
      <c r="DH18" s="59"/>
      <c r="DI18" s="59"/>
      <c r="DJ18" s="59"/>
      <c r="DK18" s="59"/>
      <c r="DL18" s="59"/>
      <c r="DM18" s="59"/>
      <c r="DN18" s="59"/>
      <c r="DO18" s="59"/>
      <c r="DP18" s="59"/>
      <c r="DQ18" s="59"/>
      <c r="DR18" s="59"/>
      <c r="DS18" s="59"/>
      <c r="DT18" s="59"/>
      <c r="DU18" s="59"/>
      <c r="DV18" s="59"/>
      <c r="DW18" s="59"/>
      <c r="DX18" s="59"/>
      <c r="DY18" s="59"/>
      <c r="DZ18" s="59"/>
      <c r="EA18" s="59"/>
      <c r="EB18" s="59"/>
      <c r="EC18" s="59"/>
      <c r="ED18" s="59"/>
      <c r="EE18" s="59"/>
      <c r="EF18" s="59"/>
      <c r="EG18" s="59"/>
      <c r="EH18" s="59"/>
      <c r="EI18" s="59"/>
      <c r="EJ18" s="59"/>
      <c r="EK18" s="59"/>
      <c r="EL18" s="59"/>
      <c r="EM18" s="59"/>
      <c r="EN18" s="59"/>
      <c r="EO18" s="59"/>
      <c r="EP18" s="59"/>
      <c r="EQ18" s="59"/>
      <c r="ER18" s="59"/>
      <c r="ES18" s="59"/>
      <c r="ET18" s="59"/>
      <c r="EU18" s="59"/>
      <c r="EV18" s="59"/>
      <c r="EW18" s="59"/>
      <c r="EX18" s="59"/>
      <c r="EY18" s="59"/>
      <c r="EZ18" s="59"/>
      <c r="FA18" s="59"/>
      <c r="FB18" s="59"/>
      <c r="FC18" s="59"/>
      <c r="FD18" s="59"/>
      <c r="FE18" s="59"/>
      <c r="FF18" s="59"/>
      <c r="FG18" s="59"/>
      <c r="FH18" s="59"/>
      <c r="FI18" s="59"/>
      <c r="FJ18" s="59"/>
      <c r="FK18" s="59"/>
      <c r="FL18" s="59"/>
      <c r="FM18" s="59"/>
    </row>
    <row r="19" spans="1:169" customFormat="1" ht="15.75" customHeight="1" x14ac:dyDescent="0.25">
      <c r="A19" s="58"/>
      <c r="B19" s="64"/>
      <c r="C19" s="63"/>
      <c r="D19" s="10"/>
      <c r="E19" s="10"/>
      <c r="F19" s="10"/>
      <c r="G19" s="10"/>
      <c r="H19" s="62" t="s">
        <v>114</v>
      </c>
      <c r="I19" s="62" t="s">
        <v>1</v>
      </c>
      <c r="J19" s="57">
        <v>40577</v>
      </c>
      <c r="K19" s="57">
        <v>40564</v>
      </c>
      <c r="L19" s="10"/>
      <c r="M19" s="10"/>
      <c r="N19" s="52"/>
      <c r="O19" s="8"/>
      <c r="P19" s="7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  <c r="CE19" s="59"/>
      <c r="CF19" s="59"/>
      <c r="CG19" s="59"/>
      <c r="CH19" s="59"/>
      <c r="CI19" s="59"/>
      <c r="CJ19" s="59"/>
      <c r="CK19" s="59"/>
      <c r="CL19" s="59"/>
      <c r="CM19" s="59"/>
      <c r="CN19" s="59"/>
      <c r="CO19" s="59"/>
      <c r="CP19" s="59"/>
      <c r="CQ19" s="59"/>
      <c r="CR19" s="59"/>
      <c r="CS19" s="59"/>
      <c r="CT19" s="59"/>
      <c r="CU19" s="59"/>
      <c r="CV19" s="59"/>
      <c r="CW19" s="59"/>
      <c r="CX19" s="59"/>
      <c r="CY19" s="59"/>
      <c r="CZ19" s="59"/>
      <c r="DA19" s="59"/>
      <c r="DB19" s="59"/>
      <c r="DC19" s="59"/>
      <c r="DD19" s="59"/>
      <c r="DE19" s="59"/>
      <c r="DF19" s="59"/>
      <c r="DG19" s="59"/>
      <c r="DH19" s="59"/>
      <c r="DI19" s="59"/>
      <c r="DJ19" s="59"/>
      <c r="DK19" s="59"/>
      <c r="DL19" s="59"/>
      <c r="DM19" s="59"/>
      <c r="DN19" s="59"/>
      <c r="DO19" s="59"/>
      <c r="DP19" s="59"/>
      <c r="DQ19" s="59"/>
      <c r="DR19" s="59"/>
      <c r="DS19" s="59"/>
      <c r="DT19" s="59"/>
      <c r="DU19" s="59"/>
      <c r="DV19" s="59"/>
      <c r="DW19" s="59"/>
      <c r="DX19" s="59"/>
      <c r="DY19" s="59"/>
      <c r="DZ19" s="59"/>
      <c r="EA19" s="59"/>
      <c r="EB19" s="59"/>
      <c r="EC19" s="59"/>
      <c r="ED19" s="59"/>
      <c r="EE19" s="59"/>
      <c r="EF19" s="59"/>
      <c r="EG19" s="59"/>
      <c r="EH19" s="59"/>
      <c r="EI19" s="59"/>
      <c r="EJ19" s="59"/>
      <c r="EK19" s="59"/>
      <c r="EL19" s="59"/>
      <c r="EM19" s="59"/>
      <c r="EN19" s="59"/>
      <c r="EO19" s="59"/>
      <c r="EP19" s="59"/>
      <c r="EQ19" s="59"/>
      <c r="ER19" s="59"/>
      <c r="ES19" s="59"/>
      <c r="ET19" s="59"/>
      <c r="EU19" s="59"/>
      <c r="EV19" s="59"/>
      <c r="EW19" s="59"/>
      <c r="EX19" s="59"/>
      <c r="EY19" s="59"/>
      <c r="EZ19" s="59"/>
      <c r="FA19" s="59"/>
      <c r="FB19" s="59"/>
      <c r="FC19" s="59"/>
      <c r="FD19" s="59"/>
      <c r="FE19" s="59"/>
      <c r="FF19" s="59"/>
      <c r="FG19" s="59"/>
      <c r="FH19" s="59"/>
      <c r="FI19" s="59"/>
      <c r="FJ19" s="59"/>
      <c r="FK19" s="59"/>
      <c r="FL19" s="59"/>
      <c r="FM19" s="59"/>
    </row>
    <row r="20" spans="1:169" customFormat="1" ht="16.5" x14ac:dyDescent="0.25">
      <c r="A20" s="58"/>
      <c r="B20" s="64"/>
      <c r="C20" s="63"/>
      <c r="D20" s="10"/>
      <c r="E20" s="10"/>
      <c r="F20" s="10"/>
      <c r="G20" s="10"/>
      <c r="H20" s="62" t="s">
        <v>114</v>
      </c>
      <c r="I20" s="62" t="s">
        <v>1</v>
      </c>
      <c r="J20" s="57">
        <v>40940</v>
      </c>
      <c r="K20" s="57">
        <v>41029</v>
      </c>
      <c r="L20" s="10"/>
      <c r="M20" s="10"/>
      <c r="N20" s="52"/>
      <c r="O20" s="8"/>
      <c r="P20" s="7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59"/>
      <c r="CG20" s="59"/>
      <c r="CH20" s="59"/>
      <c r="CI20" s="59"/>
      <c r="CJ20" s="59"/>
      <c r="CK20" s="59"/>
      <c r="CL20" s="59"/>
      <c r="CM20" s="59"/>
      <c r="CN20" s="59"/>
      <c r="CO20" s="59"/>
      <c r="CP20" s="59"/>
      <c r="CQ20" s="59"/>
      <c r="CR20" s="59"/>
      <c r="CS20" s="59"/>
      <c r="CT20" s="59"/>
      <c r="CU20" s="59"/>
      <c r="CV20" s="59"/>
      <c r="CW20" s="59"/>
      <c r="CX20" s="59"/>
      <c r="CY20" s="59"/>
      <c r="CZ20" s="59"/>
      <c r="DA20" s="59"/>
      <c r="DB20" s="59"/>
      <c r="DC20" s="59"/>
      <c r="DD20" s="59"/>
      <c r="DE20" s="59"/>
      <c r="DF20" s="59"/>
      <c r="DG20" s="59"/>
      <c r="DH20" s="59"/>
      <c r="DI20" s="59"/>
      <c r="DJ20" s="59"/>
      <c r="DK20" s="59"/>
      <c r="DL20" s="59"/>
      <c r="DM20" s="59"/>
      <c r="DN20" s="59"/>
      <c r="DO20" s="59"/>
      <c r="DP20" s="59"/>
      <c r="DQ20" s="59"/>
      <c r="DR20" s="59"/>
      <c r="DS20" s="59"/>
      <c r="DT20" s="59"/>
      <c r="DU20" s="59"/>
      <c r="DV20" s="59"/>
      <c r="DW20" s="59"/>
      <c r="DX20" s="59"/>
      <c r="DY20" s="59"/>
      <c r="DZ20" s="59"/>
      <c r="EA20" s="59"/>
      <c r="EB20" s="59"/>
      <c r="EC20" s="59"/>
      <c r="ED20" s="59"/>
      <c r="EE20" s="59"/>
      <c r="EF20" s="59"/>
      <c r="EG20" s="59"/>
      <c r="EH20" s="59"/>
      <c r="EI20" s="59"/>
      <c r="EJ20" s="59"/>
      <c r="EK20" s="59"/>
      <c r="EL20" s="59"/>
      <c r="EM20" s="59"/>
      <c r="EN20" s="59"/>
      <c r="EO20" s="59"/>
      <c r="EP20" s="59"/>
      <c r="EQ20" s="59"/>
      <c r="ER20" s="59"/>
      <c r="ES20" s="59"/>
      <c r="ET20" s="59"/>
      <c r="EU20" s="59"/>
      <c r="EV20" s="59"/>
      <c r="EW20" s="59"/>
      <c r="EX20" s="59"/>
      <c r="EY20" s="59"/>
      <c r="EZ20" s="59"/>
      <c r="FA20" s="59"/>
      <c r="FB20" s="59"/>
      <c r="FC20" s="59"/>
      <c r="FD20" s="59"/>
      <c r="FE20" s="59"/>
      <c r="FF20" s="59"/>
      <c r="FG20" s="59"/>
      <c r="FH20" s="59"/>
      <c r="FI20" s="59"/>
      <c r="FJ20" s="59"/>
      <c r="FK20" s="59"/>
      <c r="FL20" s="59"/>
      <c r="FM20" s="59"/>
    </row>
    <row r="21" spans="1:169" customFormat="1" ht="16.5" x14ac:dyDescent="0.25">
      <c r="A21" s="58"/>
      <c r="B21" s="64"/>
      <c r="C21" s="63"/>
      <c r="D21" s="10"/>
      <c r="E21" s="10"/>
      <c r="F21" s="10"/>
      <c r="G21" s="10"/>
      <c r="H21" s="62" t="s">
        <v>114</v>
      </c>
      <c r="I21" s="62" t="s">
        <v>1</v>
      </c>
      <c r="J21" s="57">
        <v>41033</v>
      </c>
      <c r="K21" s="57">
        <v>41093</v>
      </c>
      <c r="L21" s="10"/>
      <c r="M21" s="10"/>
      <c r="N21" s="52"/>
      <c r="O21" s="8"/>
      <c r="P21" s="7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59"/>
      <c r="CA21" s="59"/>
      <c r="CB21" s="59"/>
      <c r="CC21" s="59"/>
      <c r="CD21" s="59"/>
      <c r="CE21" s="59"/>
      <c r="CF21" s="59"/>
      <c r="CG21" s="59"/>
      <c r="CH21" s="59"/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/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/>
      <c r="DV21" s="59"/>
      <c r="DW21" s="59"/>
      <c r="DX21" s="59"/>
      <c r="DY21" s="59"/>
      <c r="DZ21" s="59"/>
      <c r="EA21" s="59"/>
      <c r="EB21" s="59"/>
      <c r="EC21" s="59"/>
      <c r="ED21" s="59"/>
      <c r="EE21" s="59"/>
      <c r="EF21" s="59"/>
      <c r="EG21" s="59"/>
      <c r="EH21" s="59"/>
      <c r="EI21" s="59"/>
      <c r="EJ21" s="59"/>
      <c r="EK21" s="59"/>
      <c r="EL21" s="59"/>
      <c r="EM21" s="59"/>
      <c r="EN21" s="59"/>
      <c r="EO21" s="59"/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  <c r="FF21" s="59"/>
      <c r="FG21" s="59"/>
      <c r="FH21" s="59"/>
      <c r="FI21" s="59"/>
      <c r="FJ21" s="59"/>
      <c r="FK21" s="59"/>
      <c r="FL21" s="59"/>
      <c r="FM21" s="59"/>
    </row>
    <row r="22" spans="1:169" customFormat="1" ht="16.5" x14ac:dyDescent="0.25">
      <c r="A22" s="58"/>
      <c r="B22" s="64"/>
      <c r="C22" s="63"/>
      <c r="D22" s="10"/>
      <c r="E22" s="10"/>
      <c r="F22" s="10"/>
      <c r="G22" s="10"/>
      <c r="H22" s="62" t="s">
        <v>114</v>
      </c>
      <c r="I22" s="62" t="s">
        <v>1</v>
      </c>
      <c r="J22" s="57">
        <v>41095</v>
      </c>
      <c r="K22" s="57">
        <v>41273</v>
      </c>
      <c r="L22" s="10"/>
      <c r="M22" s="10"/>
      <c r="N22" s="52"/>
      <c r="O22" s="8"/>
      <c r="P22" s="7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59"/>
      <c r="CA22" s="59"/>
      <c r="CB22" s="59"/>
      <c r="CC22" s="59"/>
      <c r="CD22" s="59"/>
      <c r="CE22" s="59"/>
      <c r="CF22" s="59"/>
      <c r="CG22" s="59"/>
      <c r="CH22" s="59"/>
      <c r="CI22" s="59"/>
      <c r="CJ22" s="59"/>
      <c r="CK22" s="59"/>
      <c r="CL22" s="59"/>
      <c r="CM22" s="59"/>
      <c r="CN22" s="59"/>
      <c r="CO22" s="59"/>
      <c r="CP22" s="59"/>
      <c r="CQ22" s="59"/>
      <c r="CR22" s="59"/>
      <c r="CS22" s="59"/>
      <c r="CT22" s="59"/>
      <c r="CU22" s="59"/>
      <c r="CV22" s="59"/>
      <c r="CW22" s="59"/>
      <c r="CX22" s="59"/>
      <c r="CY22" s="59"/>
      <c r="CZ22" s="59"/>
      <c r="DA22" s="59"/>
      <c r="DB22" s="59"/>
      <c r="DC22" s="59"/>
      <c r="DD22" s="59"/>
      <c r="DE22" s="59"/>
      <c r="DF22" s="59"/>
      <c r="DG22" s="59"/>
      <c r="DH22" s="59"/>
      <c r="DI22" s="59"/>
      <c r="DJ22" s="59"/>
      <c r="DK22" s="59"/>
      <c r="DL22" s="59"/>
      <c r="DM22" s="59"/>
      <c r="DN22" s="59"/>
      <c r="DO22" s="59"/>
      <c r="DP22" s="59"/>
      <c r="DQ22" s="59"/>
      <c r="DR22" s="59"/>
      <c r="DS22" s="59"/>
      <c r="DT22" s="59"/>
      <c r="DU22" s="59"/>
      <c r="DV22" s="59"/>
      <c r="DW22" s="59"/>
      <c r="DX22" s="59"/>
      <c r="DY22" s="59"/>
      <c r="DZ22" s="59"/>
      <c r="EA22" s="59"/>
      <c r="EB22" s="59"/>
      <c r="EC22" s="59"/>
      <c r="ED22" s="59"/>
      <c r="EE22" s="59"/>
      <c r="EF22" s="59"/>
      <c r="EG22" s="59"/>
      <c r="EH22" s="59"/>
      <c r="EI22" s="59"/>
      <c r="EJ22" s="59"/>
      <c r="EK22" s="59"/>
      <c r="EL22" s="59"/>
      <c r="EM22" s="59"/>
      <c r="EN22" s="59"/>
      <c r="EO22" s="59"/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  <c r="FF22" s="59"/>
      <c r="FG22" s="59"/>
      <c r="FH22" s="59"/>
      <c r="FI22" s="59"/>
      <c r="FJ22" s="59"/>
      <c r="FK22" s="59"/>
      <c r="FL22" s="59"/>
      <c r="FM22" s="59"/>
    </row>
    <row r="23" spans="1:169" customFormat="1" ht="16.5" customHeight="1" x14ac:dyDescent="0.25">
      <c r="A23" s="58"/>
      <c r="B23" s="64"/>
      <c r="C23" s="63"/>
      <c r="D23" s="10"/>
      <c r="E23" s="10"/>
      <c r="F23" s="10"/>
      <c r="G23" s="10"/>
      <c r="H23" s="20" t="s">
        <v>114</v>
      </c>
      <c r="I23" s="20" t="s">
        <v>1</v>
      </c>
      <c r="J23" s="57">
        <v>41284</v>
      </c>
      <c r="K23" s="57">
        <v>41342</v>
      </c>
      <c r="L23" s="10"/>
      <c r="M23" s="10"/>
      <c r="N23" s="52"/>
      <c r="O23" s="8"/>
      <c r="P23" s="7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59"/>
      <c r="DV23" s="59"/>
      <c r="DW23" s="59"/>
      <c r="DX23" s="59"/>
      <c r="DY23" s="59"/>
      <c r="DZ23" s="59"/>
      <c r="EA23" s="59"/>
      <c r="EB23" s="59"/>
      <c r="EC23" s="59"/>
      <c r="ED23" s="59"/>
      <c r="EE23" s="59"/>
      <c r="EF23" s="59"/>
      <c r="EG23" s="59"/>
      <c r="EH23" s="59"/>
      <c r="EI23" s="59"/>
      <c r="EJ23" s="59"/>
      <c r="EK23" s="59"/>
      <c r="EL23" s="59"/>
      <c r="EM23" s="59"/>
      <c r="EN23" s="59"/>
      <c r="EO23" s="59"/>
      <c r="EP23" s="59"/>
      <c r="EQ23" s="59"/>
      <c r="ER23" s="59"/>
      <c r="ES23" s="59"/>
      <c r="ET23" s="59"/>
      <c r="EU23" s="59"/>
      <c r="EV23" s="59"/>
      <c r="EW23" s="59"/>
      <c r="EX23" s="59"/>
      <c r="EY23" s="59"/>
      <c r="EZ23" s="59"/>
      <c r="FA23" s="59"/>
      <c r="FB23" s="59"/>
      <c r="FC23" s="59"/>
      <c r="FD23" s="59"/>
      <c r="FE23" s="59"/>
      <c r="FF23" s="59"/>
      <c r="FG23" s="59"/>
      <c r="FH23" s="59"/>
      <c r="FI23" s="59"/>
      <c r="FJ23" s="59"/>
      <c r="FK23" s="59"/>
      <c r="FL23" s="59"/>
      <c r="FM23" s="59"/>
    </row>
    <row r="24" spans="1:169" customFormat="1" ht="16.5" x14ac:dyDescent="0.25">
      <c r="A24" s="58"/>
      <c r="B24" s="64"/>
      <c r="C24" s="63"/>
      <c r="D24" s="10"/>
      <c r="E24" s="10"/>
      <c r="F24" s="10"/>
      <c r="G24" s="10"/>
      <c r="H24" s="62" t="s">
        <v>114</v>
      </c>
      <c r="I24" s="62" t="s">
        <v>1</v>
      </c>
      <c r="J24" s="57">
        <v>41354</v>
      </c>
      <c r="K24" s="57">
        <v>41490</v>
      </c>
      <c r="L24" s="10"/>
      <c r="M24" s="10"/>
      <c r="N24" s="52"/>
      <c r="O24" s="8"/>
      <c r="P24" s="7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  <c r="FF24" s="59"/>
      <c r="FG24" s="59"/>
      <c r="FH24" s="59"/>
      <c r="FI24" s="59"/>
      <c r="FJ24" s="59"/>
      <c r="FK24" s="59"/>
      <c r="FL24" s="59"/>
      <c r="FM24" s="59"/>
    </row>
    <row r="25" spans="1:169" customFormat="1" ht="16.5" x14ac:dyDescent="0.25">
      <c r="A25" s="58"/>
      <c r="B25" s="64"/>
      <c r="C25" s="63"/>
      <c r="D25" s="10"/>
      <c r="E25" s="10"/>
      <c r="F25" s="10"/>
      <c r="G25" s="10"/>
      <c r="H25" s="62" t="s">
        <v>114</v>
      </c>
      <c r="I25" s="62" t="s">
        <v>1</v>
      </c>
      <c r="J25" s="57">
        <v>41501</v>
      </c>
      <c r="K25" s="57">
        <v>41561</v>
      </c>
      <c r="L25" s="10"/>
      <c r="M25" s="10"/>
      <c r="N25" s="52"/>
      <c r="O25" s="8"/>
      <c r="P25" s="7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  <c r="FF25" s="59"/>
      <c r="FG25" s="59"/>
      <c r="FH25" s="59"/>
      <c r="FI25" s="59"/>
      <c r="FJ25" s="59"/>
      <c r="FK25" s="59"/>
      <c r="FL25" s="59"/>
      <c r="FM25" s="59"/>
    </row>
    <row r="26" spans="1:169" customFormat="1" ht="16.5" customHeight="1" x14ac:dyDescent="0.25">
      <c r="A26" s="67"/>
      <c r="B26" s="64"/>
      <c r="C26" s="63"/>
      <c r="D26" s="10"/>
      <c r="E26" s="10"/>
      <c r="F26" s="10"/>
      <c r="G26" s="10"/>
      <c r="H26" s="62" t="s">
        <v>114</v>
      </c>
      <c r="I26" s="62" t="s">
        <v>1</v>
      </c>
      <c r="J26" s="57">
        <v>41563</v>
      </c>
      <c r="K26" s="57">
        <v>41638</v>
      </c>
      <c r="L26" s="10"/>
      <c r="M26" s="10"/>
      <c r="N26" s="52"/>
      <c r="O26" s="8"/>
      <c r="P26" s="7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  <c r="FF26" s="59"/>
      <c r="FG26" s="59"/>
      <c r="FH26" s="59"/>
      <c r="FI26" s="59"/>
      <c r="FJ26" s="59"/>
      <c r="FK26" s="59"/>
      <c r="FL26" s="59"/>
      <c r="FM26" s="59"/>
    </row>
    <row r="27" spans="1:169" customFormat="1" ht="16.5" x14ac:dyDescent="0.25">
      <c r="A27" s="58"/>
      <c r="B27" s="64"/>
      <c r="C27" s="63"/>
      <c r="D27" s="10"/>
      <c r="E27" s="10"/>
      <c r="F27" s="10"/>
      <c r="G27" s="10"/>
      <c r="H27" s="62" t="s">
        <v>231</v>
      </c>
      <c r="I27" s="62" t="s">
        <v>1</v>
      </c>
      <c r="J27" s="57">
        <v>41718</v>
      </c>
      <c r="K27" s="57" t="s">
        <v>0</v>
      </c>
      <c r="L27" s="10"/>
      <c r="M27" s="10"/>
      <c r="N27" s="52"/>
      <c r="O27" s="8"/>
      <c r="P27" s="7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  <c r="FF27" s="59"/>
      <c r="FG27" s="59"/>
      <c r="FH27" s="59"/>
      <c r="FI27" s="59"/>
      <c r="FJ27" s="59"/>
      <c r="FK27" s="59"/>
      <c r="FL27" s="59"/>
      <c r="FM27" s="59"/>
    </row>
    <row r="28" spans="1:169" ht="18" customHeight="1" x14ac:dyDescent="0.25">
      <c r="A28" s="67"/>
      <c r="B28" s="54">
        <v>4</v>
      </c>
      <c r="C28" s="10" t="s">
        <v>388</v>
      </c>
      <c r="D28" s="10" t="s">
        <v>19</v>
      </c>
      <c r="E28" s="53" t="s">
        <v>91</v>
      </c>
      <c r="F28" s="10" t="s">
        <v>90</v>
      </c>
      <c r="G28" s="10" t="s">
        <v>387</v>
      </c>
      <c r="H28" s="20" t="s">
        <v>114</v>
      </c>
      <c r="I28" s="62" t="s">
        <v>382</v>
      </c>
      <c r="J28" s="62" t="s">
        <v>386</v>
      </c>
      <c r="K28" s="62" t="s">
        <v>385</v>
      </c>
      <c r="L28" s="10" t="s">
        <v>380</v>
      </c>
      <c r="M28" s="10" t="s">
        <v>384</v>
      </c>
      <c r="N28" s="56" t="s">
        <v>383</v>
      </c>
      <c r="O28" s="8">
        <v>3494520</v>
      </c>
      <c r="P28" s="7">
        <v>5550935</v>
      </c>
    </row>
    <row r="29" spans="1:169" ht="18.75" customHeight="1" x14ac:dyDescent="0.25">
      <c r="A29" s="67"/>
      <c r="B29" s="54"/>
      <c r="C29" s="10"/>
      <c r="D29" s="10"/>
      <c r="E29" s="53"/>
      <c r="F29" s="10"/>
      <c r="G29" s="10"/>
      <c r="H29" s="20" t="s">
        <v>114</v>
      </c>
      <c r="I29" s="62" t="s">
        <v>382</v>
      </c>
      <c r="J29" s="62" t="s">
        <v>381</v>
      </c>
      <c r="K29" s="62">
        <v>41943</v>
      </c>
      <c r="L29" s="10"/>
      <c r="M29" s="10"/>
      <c r="N29" s="52"/>
      <c r="O29" s="8"/>
      <c r="P29" s="7"/>
    </row>
    <row r="30" spans="1:169" ht="24.75" customHeight="1" x14ac:dyDescent="0.25">
      <c r="A30" s="67"/>
      <c r="B30" s="54"/>
      <c r="C30" s="10"/>
      <c r="D30" s="10"/>
      <c r="E30" s="53"/>
      <c r="F30" s="10"/>
      <c r="G30" s="10"/>
      <c r="H30" s="20" t="s">
        <v>380</v>
      </c>
      <c r="I30" s="62" t="s">
        <v>1</v>
      </c>
      <c r="J30" s="57">
        <v>42684</v>
      </c>
      <c r="K30" s="62" t="s">
        <v>0</v>
      </c>
      <c r="L30" s="10"/>
      <c r="M30" s="10"/>
      <c r="N30" s="52"/>
      <c r="O30" s="8"/>
      <c r="P30" s="7"/>
    </row>
    <row r="31" spans="1:169" ht="19.5" customHeight="1" x14ac:dyDescent="0.25">
      <c r="A31" s="67"/>
      <c r="B31" s="54">
        <v>5</v>
      </c>
      <c r="C31" s="10" t="s">
        <v>379</v>
      </c>
      <c r="D31" s="10" t="s">
        <v>19</v>
      </c>
      <c r="E31" s="10" t="s">
        <v>18</v>
      </c>
      <c r="F31" s="10" t="s">
        <v>18</v>
      </c>
      <c r="G31" s="10" t="s">
        <v>17</v>
      </c>
      <c r="H31" s="20" t="s">
        <v>114</v>
      </c>
      <c r="I31" s="20" t="s">
        <v>374</v>
      </c>
      <c r="J31" s="57">
        <v>39857</v>
      </c>
      <c r="K31" s="57">
        <v>40617</v>
      </c>
      <c r="L31" s="10" t="s">
        <v>371</v>
      </c>
      <c r="M31" s="10" t="s">
        <v>368</v>
      </c>
      <c r="N31" s="56" t="s">
        <v>378</v>
      </c>
      <c r="O31" s="8">
        <v>3494520</v>
      </c>
      <c r="P31" s="7">
        <v>4978031</v>
      </c>
    </row>
    <row r="32" spans="1:169" ht="16.5" customHeight="1" x14ac:dyDescent="0.25">
      <c r="A32" s="67"/>
      <c r="B32" s="54"/>
      <c r="C32" s="10"/>
      <c r="D32" s="10"/>
      <c r="E32" s="10"/>
      <c r="F32" s="10"/>
      <c r="G32" s="10"/>
      <c r="H32" s="20" t="s">
        <v>377</v>
      </c>
      <c r="I32" s="20" t="s">
        <v>374</v>
      </c>
      <c r="J32" s="57">
        <v>40618</v>
      </c>
      <c r="K32" s="57">
        <v>41029</v>
      </c>
      <c r="L32" s="10"/>
      <c r="M32" s="10"/>
      <c r="N32" s="52"/>
      <c r="O32" s="8"/>
      <c r="P32" s="7"/>
    </row>
    <row r="33" spans="1:16" ht="18" customHeight="1" x14ac:dyDescent="0.25">
      <c r="A33" s="67"/>
      <c r="B33" s="54"/>
      <c r="C33" s="10"/>
      <c r="D33" s="10"/>
      <c r="E33" s="10"/>
      <c r="F33" s="10"/>
      <c r="G33" s="10"/>
      <c r="H33" s="20" t="s">
        <v>376</v>
      </c>
      <c r="I33" s="20" t="s">
        <v>374</v>
      </c>
      <c r="J33" s="57">
        <v>40912</v>
      </c>
      <c r="K33" s="57">
        <v>41003</v>
      </c>
      <c r="L33" s="10"/>
      <c r="M33" s="10"/>
      <c r="N33" s="52"/>
      <c r="O33" s="8"/>
      <c r="P33" s="7"/>
    </row>
    <row r="34" spans="1:16" ht="16.5" customHeight="1" x14ac:dyDescent="0.25">
      <c r="A34" s="67"/>
      <c r="B34" s="54"/>
      <c r="C34" s="10"/>
      <c r="D34" s="10"/>
      <c r="E34" s="10"/>
      <c r="F34" s="10"/>
      <c r="G34" s="10"/>
      <c r="H34" s="20" t="s">
        <v>375</v>
      </c>
      <c r="I34" s="20" t="s">
        <v>374</v>
      </c>
      <c r="J34" s="57">
        <v>41030</v>
      </c>
      <c r="K34" s="57">
        <v>41052</v>
      </c>
      <c r="L34" s="10"/>
      <c r="M34" s="10"/>
      <c r="N34" s="52"/>
      <c r="O34" s="8"/>
      <c r="P34" s="7"/>
    </row>
    <row r="35" spans="1:16" ht="16.5" x14ac:dyDescent="0.25">
      <c r="A35" s="67"/>
      <c r="B35" s="54"/>
      <c r="C35" s="10"/>
      <c r="D35" s="10"/>
      <c r="E35" s="10"/>
      <c r="F35" s="10"/>
      <c r="G35" s="10"/>
      <c r="H35" s="20" t="s">
        <v>373</v>
      </c>
      <c r="I35" s="20" t="s">
        <v>372</v>
      </c>
      <c r="J35" s="57">
        <v>41053</v>
      </c>
      <c r="K35" s="57">
        <v>41671</v>
      </c>
      <c r="L35" s="10"/>
      <c r="M35" s="10"/>
      <c r="N35" s="52"/>
      <c r="O35" s="8"/>
      <c r="P35" s="7"/>
    </row>
    <row r="36" spans="1:16" ht="19.5" customHeight="1" x14ac:dyDescent="0.25">
      <c r="A36" s="67"/>
      <c r="B36" s="54"/>
      <c r="C36" s="10"/>
      <c r="D36" s="10"/>
      <c r="E36" s="10"/>
      <c r="F36" s="10"/>
      <c r="G36" s="10"/>
      <c r="H36" s="20" t="s">
        <v>371</v>
      </c>
      <c r="I36" s="62" t="s">
        <v>1</v>
      </c>
      <c r="J36" s="57">
        <v>41672</v>
      </c>
      <c r="K36" s="57" t="s">
        <v>0</v>
      </c>
      <c r="L36" s="10"/>
      <c r="M36" s="10"/>
      <c r="N36" s="52"/>
      <c r="O36" s="8"/>
      <c r="P36" s="7"/>
    </row>
    <row r="37" spans="1:16" ht="19.5" customHeight="1" x14ac:dyDescent="0.25">
      <c r="A37" s="67"/>
      <c r="B37" s="54">
        <v>6</v>
      </c>
      <c r="C37" s="10" t="s">
        <v>370</v>
      </c>
      <c r="D37" s="10" t="s">
        <v>19</v>
      </c>
      <c r="E37" s="10" t="s">
        <v>18</v>
      </c>
      <c r="F37" s="10" t="s">
        <v>18</v>
      </c>
      <c r="G37" s="10" t="s">
        <v>24</v>
      </c>
      <c r="H37" s="10" t="s">
        <v>318</v>
      </c>
      <c r="I37" s="10" t="s">
        <v>369</v>
      </c>
      <c r="J37" s="47">
        <v>39458</v>
      </c>
      <c r="K37" s="47">
        <v>40785</v>
      </c>
      <c r="L37" s="10" t="s">
        <v>231</v>
      </c>
      <c r="M37" s="10" t="s">
        <v>368</v>
      </c>
      <c r="N37" s="56" t="s">
        <v>367</v>
      </c>
      <c r="O37" s="8">
        <v>3494520</v>
      </c>
      <c r="P37" s="7">
        <v>1251194</v>
      </c>
    </row>
    <row r="38" spans="1:16" ht="4.5" hidden="1" customHeight="1" x14ac:dyDescent="0.25">
      <c r="A38" s="67"/>
      <c r="B38" s="54"/>
      <c r="C38" s="10"/>
      <c r="D38" s="10"/>
      <c r="E38" s="10"/>
      <c r="F38" s="10"/>
      <c r="G38" s="10"/>
      <c r="H38" s="10"/>
      <c r="I38" s="10"/>
      <c r="J38" s="47"/>
      <c r="K38" s="47"/>
      <c r="L38" s="10"/>
      <c r="M38" s="10"/>
      <c r="N38" s="52"/>
      <c r="O38" s="8"/>
      <c r="P38" s="7"/>
    </row>
    <row r="39" spans="1:16" ht="16.5" x14ac:dyDescent="0.25">
      <c r="A39" s="67"/>
      <c r="B39" s="54"/>
      <c r="C39" s="10"/>
      <c r="D39" s="10"/>
      <c r="E39" s="10"/>
      <c r="F39" s="10"/>
      <c r="G39" s="10"/>
      <c r="H39" s="20" t="s">
        <v>231</v>
      </c>
      <c r="I39" s="20" t="s">
        <v>1</v>
      </c>
      <c r="J39" s="57">
        <v>40787</v>
      </c>
      <c r="K39" s="57" t="s">
        <v>0</v>
      </c>
      <c r="L39" s="10"/>
      <c r="M39" s="10"/>
      <c r="N39" s="52"/>
      <c r="O39" s="8"/>
      <c r="P39" s="7"/>
    </row>
    <row r="40" spans="1:16" ht="16.5" customHeight="1" x14ac:dyDescent="0.25">
      <c r="A40" s="67"/>
      <c r="B40" s="54">
        <v>7</v>
      </c>
      <c r="C40" s="10" t="s">
        <v>366</v>
      </c>
      <c r="D40" s="10" t="s">
        <v>19</v>
      </c>
      <c r="E40" s="10" t="s">
        <v>110</v>
      </c>
      <c r="F40" s="10" t="s">
        <v>109</v>
      </c>
      <c r="G40" s="10" t="s">
        <v>17</v>
      </c>
      <c r="H40" s="20" t="s">
        <v>365</v>
      </c>
      <c r="I40" s="86" t="s">
        <v>361</v>
      </c>
      <c r="J40" s="57">
        <v>39549</v>
      </c>
      <c r="K40" s="57">
        <v>39752</v>
      </c>
      <c r="L40" s="10" t="s">
        <v>364</v>
      </c>
      <c r="M40" s="10" t="s">
        <v>339</v>
      </c>
      <c r="N40" s="56" t="s">
        <v>363</v>
      </c>
      <c r="O40" s="8">
        <v>3494520</v>
      </c>
      <c r="P40" s="7">
        <v>6082914</v>
      </c>
    </row>
    <row r="41" spans="1:16" ht="16.5" customHeight="1" x14ac:dyDescent="0.25">
      <c r="A41" s="67"/>
      <c r="B41" s="54"/>
      <c r="C41" s="10"/>
      <c r="D41" s="10"/>
      <c r="E41" s="10"/>
      <c r="F41" s="10"/>
      <c r="G41" s="10"/>
      <c r="H41" s="20" t="s">
        <v>362</v>
      </c>
      <c r="I41" s="86" t="s">
        <v>361</v>
      </c>
      <c r="J41" s="57">
        <v>39753</v>
      </c>
      <c r="K41" s="57">
        <v>40063</v>
      </c>
      <c r="L41" s="10"/>
      <c r="M41" s="10"/>
      <c r="N41" s="52"/>
      <c r="O41" s="8"/>
      <c r="P41" s="7"/>
    </row>
    <row r="42" spans="1:16" ht="16.5" x14ac:dyDescent="0.25">
      <c r="A42" s="67"/>
      <c r="B42" s="54"/>
      <c r="C42" s="10"/>
      <c r="D42" s="10"/>
      <c r="E42" s="10"/>
      <c r="F42" s="10"/>
      <c r="G42" s="10"/>
      <c r="H42" s="20" t="s">
        <v>360</v>
      </c>
      <c r="I42" s="86" t="s">
        <v>354</v>
      </c>
      <c r="J42" s="57">
        <v>40064</v>
      </c>
      <c r="K42" s="57">
        <v>40223</v>
      </c>
      <c r="L42" s="10"/>
      <c r="M42" s="10"/>
      <c r="N42" s="52"/>
      <c r="O42" s="8"/>
      <c r="P42" s="7"/>
    </row>
    <row r="43" spans="1:16" ht="16.5" x14ac:dyDescent="0.25">
      <c r="A43" s="67"/>
      <c r="B43" s="54"/>
      <c r="C43" s="10"/>
      <c r="D43" s="10"/>
      <c r="E43" s="10"/>
      <c r="F43" s="10"/>
      <c r="G43" s="10"/>
      <c r="H43" s="20" t="s">
        <v>359</v>
      </c>
      <c r="I43" s="86" t="s">
        <v>354</v>
      </c>
      <c r="J43" s="57">
        <v>40224</v>
      </c>
      <c r="K43" s="57">
        <v>40377</v>
      </c>
      <c r="L43" s="10"/>
      <c r="M43" s="10"/>
      <c r="N43" s="52"/>
      <c r="O43" s="8"/>
      <c r="P43" s="7"/>
    </row>
    <row r="44" spans="1:16" ht="16.5" x14ac:dyDescent="0.25">
      <c r="A44" s="67"/>
      <c r="B44" s="54"/>
      <c r="C44" s="10"/>
      <c r="D44" s="10"/>
      <c r="E44" s="10"/>
      <c r="F44" s="10"/>
      <c r="G44" s="10"/>
      <c r="H44" s="20" t="s">
        <v>358</v>
      </c>
      <c r="I44" s="86" t="s">
        <v>354</v>
      </c>
      <c r="J44" s="57">
        <v>40224</v>
      </c>
      <c r="K44" s="57">
        <v>40377</v>
      </c>
      <c r="L44" s="10"/>
      <c r="M44" s="10"/>
      <c r="N44" s="52"/>
      <c r="O44" s="8"/>
      <c r="P44" s="7"/>
    </row>
    <row r="45" spans="1:16" ht="16.5" x14ac:dyDescent="0.25">
      <c r="A45" s="67"/>
      <c r="B45" s="54"/>
      <c r="C45" s="10"/>
      <c r="D45" s="10"/>
      <c r="E45" s="10"/>
      <c r="F45" s="10"/>
      <c r="G45" s="10"/>
      <c r="H45" s="20" t="s">
        <v>357</v>
      </c>
      <c r="I45" s="86" t="s">
        <v>354</v>
      </c>
      <c r="J45" s="57">
        <v>40707</v>
      </c>
      <c r="K45" s="57">
        <v>40908</v>
      </c>
      <c r="L45" s="10"/>
      <c r="M45" s="10"/>
      <c r="N45" s="52"/>
      <c r="O45" s="8"/>
      <c r="P45" s="7"/>
    </row>
    <row r="46" spans="1:16" ht="16.5" x14ac:dyDescent="0.25">
      <c r="A46" s="67"/>
      <c r="B46" s="54"/>
      <c r="C46" s="10"/>
      <c r="D46" s="10"/>
      <c r="E46" s="10"/>
      <c r="F46" s="10"/>
      <c r="G46" s="10"/>
      <c r="H46" s="20" t="s">
        <v>356</v>
      </c>
      <c r="I46" s="86" t="s">
        <v>354</v>
      </c>
      <c r="J46" s="57">
        <v>40909</v>
      </c>
      <c r="K46" s="57">
        <v>41003</v>
      </c>
      <c r="L46" s="10"/>
      <c r="M46" s="10"/>
      <c r="N46" s="52"/>
      <c r="O46" s="8"/>
      <c r="P46" s="7"/>
    </row>
    <row r="47" spans="1:16" ht="16.5" x14ac:dyDescent="0.25">
      <c r="A47" s="67"/>
      <c r="B47" s="54"/>
      <c r="C47" s="10"/>
      <c r="D47" s="10"/>
      <c r="E47" s="10"/>
      <c r="F47" s="10"/>
      <c r="G47" s="10"/>
      <c r="H47" s="20" t="s">
        <v>355</v>
      </c>
      <c r="I47" s="86" t="s">
        <v>354</v>
      </c>
      <c r="J47" s="57">
        <v>41012</v>
      </c>
      <c r="K47" s="57">
        <v>41309</v>
      </c>
      <c r="L47" s="10"/>
      <c r="M47" s="10"/>
      <c r="N47" s="52"/>
      <c r="O47" s="8"/>
      <c r="P47" s="7"/>
    </row>
    <row r="48" spans="1:16" ht="16.5" x14ac:dyDescent="0.25">
      <c r="A48" s="67"/>
      <c r="B48" s="54"/>
      <c r="C48" s="10"/>
      <c r="D48" s="10"/>
      <c r="E48" s="10"/>
      <c r="F48" s="10"/>
      <c r="G48" s="10"/>
      <c r="H48" s="20" t="s">
        <v>353</v>
      </c>
      <c r="I48" s="86" t="s">
        <v>351</v>
      </c>
      <c r="J48" s="57">
        <v>41320</v>
      </c>
      <c r="K48" s="57">
        <v>41563</v>
      </c>
      <c r="L48" s="10"/>
      <c r="M48" s="10"/>
      <c r="N48" s="52"/>
      <c r="O48" s="8"/>
      <c r="P48" s="7"/>
    </row>
    <row r="49" spans="1:16" ht="16.5" x14ac:dyDescent="0.25">
      <c r="A49" s="67"/>
      <c r="B49" s="54"/>
      <c r="C49" s="10"/>
      <c r="D49" s="10"/>
      <c r="E49" s="10"/>
      <c r="F49" s="10"/>
      <c r="G49" s="10"/>
      <c r="H49" s="20" t="s">
        <v>352</v>
      </c>
      <c r="I49" s="86" t="s">
        <v>351</v>
      </c>
      <c r="J49" s="57">
        <v>41583</v>
      </c>
      <c r="K49" s="57">
        <v>41851</v>
      </c>
      <c r="L49" s="10"/>
      <c r="M49" s="10"/>
      <c r="N49" s="52"/>
      <c r="O49" s="8"/>
      <c r="P49" s="7"/>
    </row>
    <row r="50" spans="1:16" ht="16.5" x14ac:dyDescent="0.25">
      <c r="A50" s="67"/>
      <c r="B50" s="54"/>
      <c r="C50" s="10"/>
      <c r="D50" s="10"/>
      <c r="E50" s="10"/>
      <c r="F50" s="10"/>
      <c r="G50" s="10"/>
      <c r="H50" s="20" t="s">
        <v>350</v>
      </c>
      <c r="I50" s="85" t="s">
        <v>348</v>
      </c>
      <c r="J50" s="57">
        <v>41852</v>
      </c>
      <c r="K50" s="57">
        <v>42035</v>
      </c>
      <c r="L50" s="10"/>
      <c r="M50" s="10"/>
      <c r="N50" s="52"/>
      <c r="O50" s="8"/>
      <c r="P50" s="7"/>
    </row>
    <row r="51" spans="1:16" ht="16.5" x14ac:dyDescent="0.25">
      <c r="A51" s="67"/>
      <c r="B51" s="54"/>
      <c r="C51" s="10"/>
      <c r="D51" s="10"/>
      <c r="E51" s="10"/>
      <c r="F51" s="10"/>
      <c r="G51" s="10"/>
      <c r="H51" s="20" t="s">
        <v>349</v>
      </c>
      <c r="I51" s="85" t="s">
        <v>348</v>
      </c>
      <c r="J51" s="57">
        <v>42037</v>
      </c>
      <c r="K51" s="57">
        <v>42369</v>
      </c>
      <c r="L51" s="10"/>
      <c r="M51" s="10"/>
      <c r="N51" s="52"/>
      <c r="O51" s="8"/>
      <c r="P51" s="7"/>
    </row>
    <row r="52" spans="1:16" ht="16.5" x14ac:dyDescent="0.25">
      <c r="A52" s="67"/>
      <c r="B52" s="54"/>
      <c r="C52" s="10"/>
      <c r="D52" s="10"/>
      <c r="E52" s="10"/>
      <c r="F52" s="10"/>
      <c r="G52" s="10"/>
      <c r="H52" s="20" t="s">
        <v>347</v>
      </c>
      <c r="I52" s="20" t="s">
        <v>1</v>
      </c>
      <c r="J52" s="57">
        <v>42446</v>
      </c>
      <c r="K52" s="57" t="s">
        <v>0</v>
      </c>
      <c r="L52" s="10"/>
      <c r="M52" s="10"/>
      <c r="N52" s="52"/>
      <c r="O52" s="8"/>
      <c r="P52" s="7"/>
    </row>
    <row r="53" spans="1:16" ht="16.5" customHeight="1" x14ac:dyDescent="0.25">
      <c r="A53" s="58"/>
      <c r="B53" s="54">
        <v>8</v>
      </c>
      <c r="C53" s="10" t="s">
        <v>346</v>
      </c>
      <c r="D53" s="10" t="s">
        <v>19</v>
      </c>
      <c r="E53" s="10" t="s">
        <v>265</v>
      </c>
      <c r="F53" s="10" t="s">
        <v>264</v>
      </c>
      <c r="G53" s="10" t="s">
        <v>17</v>
      </c>
      <c r="H53" s="10" t="s">
        <v>114</v>
      </c>
      <c r="I53" s="10" t="s">
        <v>1</v>
      </c>
      <c r="J53" s="47">
        <v>39136</v>
      </c>
      <c r="K53" s="47">
        <v>40568</v>
      </c>
      <c r="L53" s="10" t="s">
        <v>134</v>
      </c>
      <c r="M53" s="10" t="s">
        <v>345</v>
      </c>
      <c r="N53" s="56" t="s">
        <v>344</v>
      </c>
      <c r="O53" s="8">
        <v>3494520</v>
      </c>
      <c r="P53" s="7">
        <v>3991109</v>
      </c>
    </row>
    <row r="54" spans="1:16" ht="0.75" customHeight="1" x14ac:dyDescent="0.25">
      <c r="A54" s="58"/>
      <c r="B54" s="54"/>
      <c r="C54" s="10"/>
      <c r="D54" s="10" t="e">
        <v>#N/A</v>
      </c>
      <c r="E54" s="10"/>
      <c r="F54" s="10"/>
      <c r="G54" s="10"/>
      <c r="H54" s="10"/>
      <c r="I54" s="10"/>
      <c r="J54" s="47"/>
      <c r="K54" s="47"/>
      <c r="L54" s="10"/>
      <c r="M54" s="10"/>
      <c r="N54" s="52"/>
      <c r="O54" s="8"/>
      <c r="P54" s="7"/>
    </row>
    <row r="55" spans="1:16" ht="17.25" customHeight="1" x14ac:dyDescent="0.25">
      <c r="A55" s="58"/>
      <c r="B55" s="54"/>
      <c r="C55" s="10"/>
      <c r="D55" s="10" t="e">
        <v>#N/A</v>
      </c>
      <c r="E55" s="10"/>
      <c r="F55" s="10"/>
      <c r="G55" s="10"/>
      <c r="H55" s="10"/>
      <c r="I55" s="10"/>
      <c r="J55" s="47"/>
      <c r="K55" s="47"/>
      <c r="L55" s="10"/>
      <c r="M55" s="10"/>
      <c r="N55" s="52"/>
      <c r="O55" s="8"/>
      <c r="P55" s="7"/>
    </row>
    <row r="56" spans="1:16" ht="16.5" x14ac:dyDescent="0.25">
      <c r="A56" s="58"/>
      <c r="B56" s="54"/>
      <c r="C56" s="10"/>
      <c r="D56" s="10" t="e">
        <v>#N/A</v>
      </c>
      <c r="E56" s="10"/>
      <c r="F56" s="10"/>
      <c r="G56" s="10"/>
      <c r="H56" s="20" t="s">
        <v>135</v>
      </c>
      <c r="I56" s="62" t="s">
        <v>1</v>
      </c>
      <c r="J56" s="57">
        <v>40702</v>
      </c>
      <c r="K56" s="57" t="s">
        <v>0</v>
      </c>
      <c r="L56" s="10"/>
      <c r="M56" s="10"/>
      <c r="N56" s="52"/>
      <c r="O56" s="8"/>
      <c r="P56" s="7"/>
    </row>
    <row r="57" spans="1:16" ht="31.5" customHeight="1" x14ac:dyDescent="0.25">
      <c r="A57" s="67"/>
      <c r="B57" s="54">
        <v>9</v>
      </c>
      <c r="C57" s="10" t="s">
        <v>343</v>
      </c>
      <c r="D57" s="10" t="s">
        <v>19</v>
      </c>
      <c r="E57" s="10" t="s">
        <v>18</v>
      </c>
      <c r="F57" s="10" t="s">
        <v>18</v>
      </c>
      <c r="G57" s="10" t="s">
        <v>342</v>
      </c>
      <c r="H57" s="20" t="s">
        <v>341</v>
      </c>
      <c r="I57" s="84" t="s">
        <v>340</v>
      </c>
      <c r="J57" s="57">
        <v>40476</v>
      </c>
      <c r="K57" s="57">
        <v>40945</v>
      </c>
      <c r="L57" s="10" t="s">
        <v>231</v>
      </c>
      <c r="M57" s="10" t="s">
        <v>339</v>
      </c>
      <c r="N57" s="56" t="s">
        <v>338</v>
      </c>
      <c r="O57" s="8">
        <v>3494520</v>
      </c>
      <c r="P57" s="7">
        <v>1251194</v>
      </c>
    </row>
    <row r="58" spans="1:16" ht="16.5" x14ac:dyDescent="0.25">
      <c r="A58" s="67"/>
      <c r="B58" s="54"/>
      <c r="C58" s="10"/>
      <c r="D58" s="10" t="e">
        <v>#N/A</v>
      </c>
      <c r="E58" s="10"/>
      <c r="F58" s="10"/>
      <c r="G58" s="10"/>
      <c r="H58" s="20" t="s">
        <v>337</v>
      </c>
      <c r="I58" s="20" t="s">
        <v>336</v>
      </c>
      <c r="J58" s="57">
        <v>40955</v>
      </c>
      <c r="K58" s="57">
        <v>41350</v>
      </c>
      <c r="L58" s="10"/>
      <c r="M58" s="10"/>
      <c r="N58" s="52"/>
      <c r="O58" s="8"/>
      <c r="P58" s="7"/>
    </row>
    <row r="59" spans="1:16" ht="16.5" x14ac:dyDescent="0.25">
      <c r="A59" s="67"/>
      <c r="B59" s="54"/>
      <c r="C59" s="10"/>
      <c r="D59" s="10" t="e">
        <v>#N/A</v>
      </c>
      <c r="E59" s="10"/>
      <c r="F59" s="10"/>
      <c r="G59" s="10"/>
      <c r="H59" s="20" t="s">
        <v>335</v>
      </c>
      <c r="I59" s="20" t="s">
        <v>334</v>
      </c>
      <c r="J59" s="83">
        <v>41876</v>
      </c>
      <c r="K59" s="79">
        <v>42058</v>
      </c>
      <c r="L59" s="10"/>
      <c r="M59" s="10"/>
      <c r="N59" s="52"/>
      <c r="O59" s="8"/>
      <c r="P59" s="7"/>
    </row>
    <row r="60" spans="1:16" ht="16.5" x14ac:dyDescent="0.25">
      <c r="A60" s="67"/>
      <c r="B60" s="54"/>
      <c r="C60" s="10"/>
      <c r="D60" s="10" t="e">
        <v>#N/A</v>
      </c>
      <c r="E60" s="10"/>
      <c r="F60" s="10"/>
      <c r="G60" s="10"/>
      <c r="H60" s="20" t="s">
        <v>231</v>
      </c>
      <c r="I60" s="62" t="s">
        <v>1</v>
      </c>
      <c r="J60" s="57">
        <v>42068</v>
      </c>
      <c r="K60" s="57" t="s">
        <v>0</v>
      </c>
      <c r="L60" s="10"/>
      <c r="M60" s="10"/>
      <c r="N60" s="52"/>
      <c r="O60" s="8"/>
      <c r="P60" s="7"/>
    </row>
    <row r="61" spans="1:16" ht="18" customHeight="1" x14ac:dyDescent="0.25">
      <c r="A61" s="82"/>
      <c r="B61" s="54">
        <v>10</v>
      </c>
      <c r="C61" s="10" t="s">
        <v>333</v>
      </c>
      <c r="D61" s="10" t="s">
        <v>19</v>
      </c>
      <c r="E61" s="10" t="s">
        <v>332</v>
      </c>
      <c r="F61" s="10" t="s">
        <v>331</v>
      </c>
      <c r="G61" s="10" t="s">
        <v>24</v>
      </c>
      <c r="H61" s="10" t="s">
        <v>26</v>
      </c>
      <c r="I61" s="10" t="s">
        <v>330</v>
      </c>
      <c r="J61" s="47">
        <v>32762</v>
      </c>
      <c r="K61" s="47" t="s">
        <v>0</v>
      </c>
      <c r="L61" s="10" t="s">
        <v>26</v>
      </c>
      <c r="M61" s="10" t="s">
        <v>50</v>
      </c>
      <c r="N61" s="56" t="s">
        <v>329</v>
      </c>
      <c r="O61" s="8">
        <v>3494520</v>
      </c>
      <c r="P61" s="7">
        <v>1251194</v>
      </c>
    </row>
    <row r="62" spans="1:16" ht="16.5" x14ac:dyDescent="0.25">
      <c r="A62" s="81"/>
      <c r="B62" s="54"/>
      <c r="C62" s="10"/>
      <c r="D62" s="10" t="e">
        <v>#N/A</v>
      </c>
      <c r="E62" s="10"/>
      <c r="F62" s="10"/>
      <c r="G62" s="10"/>
      <c r="H62" s="10"/>
      <c r="I62" s="10"/>
      <c r="J62" s="47"/>
      <c r="K62" s="47"/>
      <c r="L62" s="10"/>
      <c r="M62" s="10"/>
      <c r="N62" s="52"/>
      <c r="O62" s="8"/>
      <c r="P62" s="7"/>
    </row>
    <row r="63" spans="1:16" ht="16.5" x14ac:dyDescent="0.25">
      <c r="A63" s="81"/>
      <c r="B63" s="54"/>
      <c r="C63" s="10"/>
      <c r="D63" s="10" t="e">
        <v>#N/A</v>
      </c>
      <c r="E63" s="10"/>
      <c r="F63" s="10"/>
      <c r="G63" s="10"/>
      <c r="H63" s="10"/>
      <c r="I63" s="10"/>
      <c r="J63" s="47"/>
      <c r="K63" s="47"/>
      <c r="L63" s="10"/>
      <c r="M63" s="10"/>
      <c r="N63" s="52"/>
      <c r="O63" s="8"/>
      <c r="P63" s="7"/>
    </row>
    <row r="64" spans="1:16" ht="16.5" x14ac:dyDescent="0.25">
      <c r="A64" s="80"/>
      <c r="B64" s="54"/>
      <c r="C64" s="10"/>
      <c r="D64" s="10" t="e">
        <v>#N/A</v>
      </c>
      <c r="E64" s="10"/>
      <c r="F64" s="10"/>
      <c r="G64" s="10"/>
      <c r="H64" s="10"/>
      <c r="I64" s="10"/>
      <c r="J64" s="47"/>
      <c r="K64" s="47"/>
      <c r="L64" s="10"/>
      <c r="M64" s="10"/>
      <c r="N64" s="52"/>
      <c r="O64" s="8"/>
      <c r="P64" s="7"/>
    </row>
    <row r="65" spans="1:16" ht="17.25" customHeight="1" x14ac:dyDescent="0.25">
      <c r="A65" s="58"/>
      <c r="B65" s="78">
        <v>11</v>
      </c>
      <c r="C65" s="53" t="s">
        <v>328</v>
      </c>
      <c r="D65" s="53" t="s">
        <v>19</v>
      </c>
      <c r="E65" s="10" t="s">
        <v>327</v>
      </c>
      <c r="F65" s="10" t="s">
        <v>326</v>
      </c>
      <c r="G65" s="10" t="s">
        <v>74</v>
      </c>
      <c r="H65" s="20" t="s">
        <v>325</v>
      </c>
      <c r="I65" s="20" t="s">
        <v>321</v>
      </c>
      <c r="J65" s="79">
        <v>40043</v>
      </c>
      <c r="K65" s="79">
        <v>40408</v>
      </c>
      <c r="L65" s="10" t="s">
        <v>324</v>
      </c>
      <c r="M65" s="10" t="s">
        <v>317</v>
      </c>
      <c r="N65" s="56" t="s">
        <v>323</v>
      </c>
      <c r="O65" s="8">
        <v>3494520</v>
      </c>
      <c r="P65" s="7">
        <v>4978031</v>
      </c>
    </row>
    <row r="66" spans="1:16" ht="16.5" x14ac:dyDescent="0.25">
      <c r="A66" s="58"/>
      <c r="B66" s="78"/>
      <c r="C66" s="53"/>
      <c r="D66" s="53"/>
      <c r="E66" s="10"/>
      <c r="F66" s="10"/>
      <c r="G66" s="10"/>
      <c r="H66" s="20" t="s">
        <v>322</v>
      </c>
      <c r="I66" s="20" t="s">
        <v>321</v>
      </c>
      <c r="J66" s="79">
        <v>40409</v>
      </c>
      <c r="K66" s="79">
        <v>41415</v>
      </c>
      <c r="L66" s="10"/>
      <c r="M66" s="10"/>
      <c r="N66" s="52"/>
      <c r="O66" s="8"/>
      <c r="P66" s="7"/>
    </row>
    <row r="67" spans="1:16" ht="16.5" customHeight="1" x14ac:dyDescent="0.25">
      <c r="A67" s="67"/>
      <c r="B67" s="78"/>
      <c r="C67" s="53"/>
      <c r="D67" s="53"/>
      <c r="E67" s="10"/>
      <c r="F67" s="10"/>
      <c r="G67" s="10"/>
      <c r="H67" s="20" t="s">
        <v>320</v>
      </c>
      <c r="I67" s="62" t="s">
        <v>1</v>
      </c>
      <c r="J67" s="57">
        <v>41969</v>
      </c>
      <c r="K67" s="57" t="s">
        <v>0</v>
      </c>
      <c r="L67" s="10"/>
      <c r="M67" s="10"/>
      <c r="N67" s="52"/>
      <c r="O67" s="8"/>
      <c r="P67" s="7"/>
    </row>
    <row r="68" spans="1:16" ht="17.25" customHeight="1" x14ac:dyDescent="0.25">
      <c r="A68" s="67"/>
      <c r="B68" s="54">
        <v>12</v>
      </c>
      <c r="C68" s="10" t="s">
        <v>319</v>
      </c>
      <c r="D68" s="10" t="s">
        <v>19</v>
      </c>
      <c r="E68" s="53" t="s">
        <v>18</v>
      </c>
      <c r="F68" s="10" t="s">
        <v>18</v>
      </c>
      <c r="G68" s="10" t="s">
        <v>24</v>
      </c>
      <c r="H68" s="10" t="s">
        <v>318</v>
      </c>
      <c r="I68" s="10" t="s">
        <v>1</v>
      </c>
      <c r="J68" s="47">
        <v>39763</v>
      </c>
      <c r="K68" s="47">
        <v>40565</v>
      </c>
      <c r="L68" s="10" t="s">
        <v>231</v>
      </c>
      <c r="M68" s="10" t="s">
        <v>317</v>
      </c>
      <c r="N68" s="56" t="s">
        <v>316</v>
      </c>
      <c r="O68" s="8">
        <v>3494520</v>
      </c>
      <c r="P68" s="7">
        <v>1251194</v>
      </c>
    </row>
    <row r="69" spans="1:16" ht="16.5" x14ac:dyDescent="0.25">
      <c r="A69" s="67"/>
      <c r="B69" s="54"/>
      <c r="C69" s="10"/>
      <c r="D69" s="10"/>
      <c r="E69" s="53"/>
      <c r="F69" s="10"/>
      <c r="G69" s="10"/>
      <c r="H69" s="10"/>
      <c r="I69" s="10"/>
      <c r="J69" s="47"/>
      <c r="K69" s="47"/>
      <c r="L69" s="10"/>
      <c r="M69" s="10"/>
      <c r="N69" s="52"/>
      <c r="O69" s="8"/>
      <c r="P69" s="7"/>
    </row>
    <row r="70" spans="1:16" ht="27.75" customHeight="1" x14ac:dyDescent="0.25">
      <c r="A70" s="67"/>
      <c r="B70" s="54"/>
      <c r="C70" s="10"/>
      <c r="D70" s="10"/>
      <c r="E70" s="53"/>
      <c r="F70" s="10"/>
      <c r="G70" s="10"/>
      <c r="H70" s="20" t="s">
        <v>231</v>
      </c>
      <c r="I70" s="62" t="s">
        <v>1</v>
      </c>
      <c r="J70" s="57">
        <v>40717</v>
      </c>
      <c r="K70" s="57" t="s">
        <v>0</v>
      </c>
      <c r="L70" s="10"/>
      <c r="M70" s="10"/>
      <c r="N70" s="52"/>
      <c r="O70" s="8"/>
      <c r="P70" s="7"/>
    </row>
    <row r="71" spans="1:16" ht="18" customHeight="1" x14ac:dyDescent="0.25">
      <c r="A71" s="67"/>
      <c r="B71" s="54">
        <v>13</v>
      </c>
      <c r="C71" s="10" t="s">
        <v>315</v>
      </c>
      <c r="D71" s="10" t="s">
        <v>19</v>
      </c>
      <c r="E71" s="53" t="s">
        <v>314</v>
      </c>
      <c r="F71" s="10" t="s">
        <v>313</v>
      </c>
      <c r="G71" s="10" t="s">
        <v>312</v>
      </c>
      <c r="H71" s="20" t="s">
        <v>306</v>
      </c>
      <c r="I71" s="77" t="s">
        <v>311</v>
      </c>
      <c r="J71" s="57">
        <v>39429</v>
      </c>
      <c r="K71" s="57">
        <v>39660</v>
      </c>
      <c r="L71" s="10" t="s">
        <v>310</v>
      </c>
      <c r="M71" s="10" t="s">
        <v>246</v>
      </c>
      <c r="N71" s="56" t="s">
        <v>309</v>
      </c>
      <c r="O71" s="8">
        <v>3494520</v>
      </c>
      <c r="P71" s="7">
        <v>6082914</v>
      </c>
    </row>
    <row r="72" spans="1:16" ht="16.5" customHeight="1" x14ac:dyDescent="0.25">
      <c r="A72" s="67"/>
      <c r="B72" s="54"/>
      <c r="C72" s="10"/>
      <c r="D72" s="10"/>
      <c r="E72" s="53"/>
      <c r="F72" s="10"/>
      <c r="G72" s="10"/>
      <c r="H72" s="20" t="s">
        <v>308</v>
      </c>
      <c r="I72" s="76" t="s">
        <v>307</v>
      </c>
      <c r="J72" s="57">
        <v>40639</v>
      </c>
      <c r="K72" s="57">
        <v>40907</v>
      </c>
      <c r="L72" s="10"/>
      <c r="M72" s="10"/>
      <c r="N72" s="52"/>
      <c r="O72" s="8"/>
      <c r="P72" s="7"/>
    </row>
    <row r="73" spans="1:16" ht="16.5" customHeight="1" x14ac:dyDescent="0.25">
      <c r="A73" s="67"/>
      <c r="B73" s="54"/>
      <c r="C73" s="10"/>
      <c r="D73" s="10"/>
      <c r="E73" s="53"/>
      <c r="F73" s="10"/>
      <c r="G73" s="10"/>
      <c r="H73" s="20" t="s">
        <v>306</v>
      </c>
      <c r="I73" s="76" t="s">
        <v>305</v>
      </c>
      <c r="J73" s="75">
        <v>40909</v>
      </c>
      <c r="K73" s="75">
        <v>41035</v>
      </c>
      <c r="L73" s="10"/>
      <c r="M73" s="10"/>
      <c r="N73" s="52"/>
      <c r="O73" s="8"/>
      <c r="P73" s="7"/>
    </row>
    <row r="74" spans="1:16" ht="33.75" customHeight="1" x14ac:dyDescent="0.25">
      <c r="A74" s="58"/>
      <c r="B74" s="54"/>
      <c r="C74" s="10"/>
      <c r="D74" s="10"/>
      <c r="E74" s="53"/>
      <c r="F74" s="10"/>
      <c r="G74" s="10"/>
      <c r="H74" s="20" t="s">
        <v>304</v>
      </c>
      <c r="I74" s="76" t="s">
        <v>303</v>
      </c>
      <c r="J74" s="75">
        <v>41036</v>
      </c>
      <c r="K74" s="75">
        <v>42417</v>
      </c>
      <c r="L74" s="10"/>
      <c r="M74" s="10"/>
      <c r="N74" s="52"/>
      <c r="O74" s="8"/>
      <c r="P74" s="7"/>
    </row>
    <row r="75" spans="1:16" ht="16.5" x14ac:dyDescent="0.25">
      <c r="A75" s="58"/>
      <c r="B75" s="54"/>
      <c r="C75" s="10"/>
      <c r="D75" s="10"/>
      <c r="E75" s="53"/>
      <c r="F75" s="10"/>
      <c r="G75" s="10"/>
      <c r="H75" s="20" t="s">
        <v>302</v>
      </c>
      <c r="I75" s="62" t="s">
        <v>1</v>
      </c>
      <c r="J75" s="57">
        <v>42418</v>
      </c>
      <c r="K75" s="57" t="s">
        <v>0</v>
      </c>
      <c r="L75" s="10"/>
      <c r="M75" s="10"/>
      <c r="N75" s="52"/>
      <c r="O75" s="8"/>
      <c r="P75" s="7"/>
    </row>
    <row r="76" spans="1:16" ht="16.5" customHeight="1" x14ac:dyDescent="0.25">
      <c r="A76" s="58"/>
      <c r="B76" s="54">
        <v>14</v>
      </c>
      <c r="C76" s="10" t="s">
        <v>301</v>
      </c>
      <c r="D76" s="10" t="s">
        <v>19</v>
      </c>
      <c r="E76" s="53" t="s">
        <v>18</v>
      </c>
      <c r="F76" s="10" t="s">
        <v>18</v>
      </c>
      <c r="G76" s="10" t="s">
        <v>300</v>
      </c>
      <c r="H76" s="10" t="s">
        <v>134</v>
      </c>
      <c r="I76" s="10" t="s">
        <v>1</v>
      </c>
      <c r="J76" s="47">
        <v>36910</v>
      </c>
      <c r="K76" s="47" t="s">
        <v>0</v>
      </c>
      <c r="L76" s="10" t="s">
        <v>134</v>
      </c>
      <c r="M76" s="10" t="s">
        <v>246</v>
      </c>
      <c r="N76" s="56" t="s">
        <v>299</v>
      </c>
      <c r="O76" s="8">
        <v>3494520</v>
      </c>
      <c r="P76" s="7">
        <v>3991109</v>
      </c>
    </row>
    <row r="77" spans="1:16" ht="16.5" x14ac:dyDescent="0.25">
      <c r="A77" s="58"/>
      <c r="B77" s="54"/>
      <c r="C77" s="10"/>
      <c r="D77" s="10"/>
      <c r="E77" s="53"/>
      <c r="F77" s="10"/>
      <c r="G77" s="10"/>
      <c r="H77" s="10"/>
      <c r="I77" s="10"/>
      <c r="J77" s="47"/>
      <c r="K77" s="47"/>
      <c r="L77" s="10"/>
      <c r="M77" s="10"/>
      <c r="N77" s="52"/>
      <c r="O77" s="8"/>
      <c r="P77" s="7"/>
    </row>
    <row r="78" spans="1:16" ht="16.5" x14ac:dyDescent="0.25">
      <c r="A78" s="58"/>
      <c r="B78" s="54"/>
      <c r="C78" s="10"/>
      <c r="D78" s="10"/>
      <c r="E78" s="53"/>
      <c r="F78" s="10"/>
      <c r="G78" s="10"/>
      <c r="H78" s="10"/>
      <c r="I78" s="10"/>
      <c r="J78" s="47"/>
      <c r="K78" s="47"/>
      <c r="L78" s="10"/>
      <c r="M78" s="10"/>
      <c r="N78" s="52"/>
      <c r="O78" s="8"/>
      <c r="P78" s="7"/>
    </row>
    <row r="79" spans="1:16" ht="16.5" customHeight="1" x14ac:dyDescent="0.25">
      <c r="A79" s="67"/>
      <c r="B79" s="54">
        <v>15</v>
      </c>
      <c r="C79" s="10" t="s">
        <v>298</v>
      </c>
      <c r="D79" s="10" t="s">
        <v>19</v>
      </c>
      <c r="E79" s="53" t="s">
        <v>18</v>
      </c>
      <c r="F79" s="10" t="s">
        <v>18</v>
      </c>
      <c r="G79" s="10" t="s">
        <v>17</v>
      </c>
      <c r="H79" s="20" t="s">
        <v>297</v>
      </c>
      <c r="I79" s="20" t="s">
        <v>294</v>
      </c>
      <c r="J79" s="57">
        <v>36004</v>
      </c>
      <c r="K79" s="57">
        <v>37196</v>
      </c>
      <c r="L79" s="10" t="s">
        <v>293</v>
      </c>
      <c r="M79" s="10" t="s">
        <v>246</v>
      </c>
      <c r="N79" s="56" t="s">
        <v>296</v>
      </c>
      <c r="O79" s="8">
        <v>3494520</v>
      </c>
      <c r="P79" s="7">
        <v>3638570</v>
      </c>
    </row>
    <row r="80" spans="1:16" ht="16.5" x14ac:dyDescent="0.25">
      <c r="A80" s="67"/>
      <c r="B80" s="54"/>
      <c r="C80" s="10"/>
      <c r="D80" s="10"/>
      <c r="E80" s="53"/>
      <c r="F80" s="10"/>
      <c r="G80" s="10"/>
      <c r="H80" s="20" t="s">
        <v>295</v>
      </c>
      <c r="I80" s="20" t="s">
        <v>294</v>
      </c>
      <c r="J80" s="57">
        <v>37196</v>
      </c>
      <c r="K80" s="57">
        <v>40359</v>
      </c>
      <c r="L80" s="10"/>
      <c r="M80" s="10"/>
      <c r="N80" s="52"/>
      <c r="O80" s="8"/>
      <c r="P80" s="7"/>
    </row>
    <row r="81" spans="1:16" ht="16.5" x14ac:dyDescent="0.25">
      <c r="A81" s="67"/>
      <c r="B81" s="54"/>
      <c r="C81" s="10"/>
      <c r="D81" s="10"/>
      <c r="E81" s="53"/>
      <c r="F81" s="10"/>
      <c r="G81" s="10"/>
      <c r="H81" s="20" t="s">
        <v>293</v>
      </c>
      <c r="I81" s="62" t="s">
        <v>1</v>
      </c>
      <c r="J81" s="57">
        <v>41897</v>
      </c>
      <c r="K81" s="57" t="s">
        <v>0</v>
      </c>
      <c r="L81" s="10"/>
      <c r="M81" s="10"/>
      <c r="N81" s="52"/>
      <c r="O81" s="8"/>
      <c r="P81" s="7"/>
    </row>
    <row r="82" spans="1:16" ht="16.5" customHeight="1" x14ac:dyDescent="0.25">
      <c r="A82" s="67"/>
      <c r="B82" s="54">
        <v>16</v>
      </c>
      <c r="C82" s="10" t="s">
        <v>292</v>
      </c>
      <c r="D82" s="10" t="s">
        <v>19</v>
      </c>
      <c r="E82" s="53" t="s">
        <v>33</v>
      </c>
      <c r="F82" s="10" t="s">
        <v>291</v>
      </c>
      <c r="G82" s="10" t="s">
        <v>290</v>
      </c>
      <c r="H82" s="20" t="s">
        <v>289</v>
      </c>
      <c r="I82" s="20" t="s">
        <v>288</v>
      </c>
      <c r="J82" s="57">
        <v>41282</v>
      </c>
      <c r="K82" s="57">
        <v>42003</v>
      </c>
      <c r="L82" s="10" t="s">
        <v>283</v>
      </c>
      <c r="M82" s="10" t="s">
        <v>287</v>
      </c>
      <c r="N82" s="56" t="s">
        <v>286</v>
      </c>
      <c r="O82" s="8">
        <v>3494520</v>
      </c>
      <c r="P82" s="7">
        <v>2117384</v>
      </c>
    </row>
    <row r="83" spans="1:16" ht="16.5" x14ac:dyDescent="0.25">
      <c r="A83" s="67"/>
      <c r="B83" s="54"/>
      <c r="C83" s="10"/>
      <c r="D83" s="10"/>
      <c r="E83" s="53"/>
      <c r="F83" s="10"/>
      <c r="G83" s="10"/>
      <c r="H83" s="20" t="s">
        <v>285</v>
      </c>
      <c r="I83" s="20" t="s">
        <v>284</v>
      </c>
      <c r="J83" s="74">
        <v>42006</v>
      </c>
      <c r="K83" s="74">
        <v>42369</v>
      </c>
      <c r="L83" s="10"/>
      <c r="M83" s="10"/>
      <c r="N83" s="52"/>
      <c r="O83" s="8"/>
      <c r="P83" s="7"/>
    </row>
    <row r="84" spans="1:16" ht="16.5" x14ac:dyDescent="0.25">
      <c r="A84" s="67"/>
      <c r="B84" s="54"/>
      <c r="C84" s="10"/>
      <c r="D84" s="10"/>
      <c r="E84" s="53"/>
      <c r="F84" s="10"/>
      <c r="G84" s="10"/>
      <c r="H84" s="20" t="s">
        <v>283</v>
      </c>
      <c r="I84" s="62" t="s">
        <v>1</v>
      </c>
      <c r="J84" s="57">
        <v>42787</v>
      </c>
      <c r="K84" s="57" t="s">
        <v>0</v>
      </c>
      <c r="L84" s="10"/>
      <c r="M84" s="10"/>
      <c r="N84" s="52"/>
      <c r="O84" s="8"/>
      <c r="P84" s="7"/>
    </row>
    <row r="85" spans="1:16" ht="16.5" customHeight="1" x14ac:dyDescent="0.25">
      <c r="A85" s="67"/>
      <c r="B85" s="54">
        <v>17</v>
      </c>
      <c r="C85" s="10" t="s">
        <v>282</v>
      </c>
      <c r="D85" s="10" t="s">
        <v>19</v>
      </c>
      <c r="E85" s="53" t="s">
        <v>91</v>
      </c>
      <c r="F85" s="10" t="s">
        <v>90</v>
      </c>
      <c r="G85" s="10" t="s">
        <v>17</v>
      </c>
      <c r="H85" s="20" t="s">
        <v>281</v>
      </c>
      <c r="I85" s="20" t="s">
        <v>280</v>
      </c>
      <c r="J85" s="57">
        <v>37839</v>
      </c>
      <c r="K85" s="68">
        <v>38717</v>
      </c>
      <c r="L85" s="10" t="s">
        <v>279</v>
      </c>
      <c r="M85" s="10" t="s">
        <v>15</v>
      </c>
      <c r="N85" s="56" t="s">
        <v>278</v>
      </c>
      <c r="O85" s="8">
        <v>3494520</v>
      </c>
      <c r="P85" s="7">
        <v>6082914</v>
      </c>
    </row>
    <row r="86" spans="1:16" ht="16.5" customHeight="1" x14ac:dyDescent="0.25">
      <c r="A86" s="58"/>
      <c r="B86" s="54"/>
      <c r="C86" s="10"/>
      <c r="D86" s="10"/>
      <c r="E86" s="53"/>
      <c r="F86" s="10"/>
      <c r="G86" s="10"/>
      <c r="H86" s="20" t="s">
        <v>277</v>
      </c>
      <c r="I86" s="20" t="s">
        <v>276</v>
      </c>
      <c r="J86" s="57">
        <v>39692</v>
      </c>
      <c r="K86" s="68">
        <v>40621</v>
      </c>
      <c r="L86" s="10"/>
      <c r="M86" s="10"/>
      <c r="N86" s="52"/>
      <c r="O86" s="8"/>
      <c r="P86" s="7"/>
    </row>
    <row r="87" spans="1:16" ht="15" customHeight="1" x14ac:dyDescent="0.25">
      <c r="A87" s="58"/>
      <c r="B87" s="54"/>
      <c r="C87" s="10"/>
      <c r="D87" s="10"/>
      <c r="E87" s="53"/>
      <c r="F87" s="10"/>
      <c r="G87" s="10"/>
      <c r="H87" s="71" t="s">
        <v>275</v>
      </c>
      <c r="I87" s="71" t="s">
        <v>274</v>
      </c>
      <c r="J87" s="57">
        <v>40624</v>
      </c>
      <c r="K87" s="68">
        <v>41609</v>
      </c>
      <c r="L87" s="10"/>
      <c r="M87" s="10"/>
      <c r="N87" s="52"/>
      <c r="O87" s="8"/>
      <c r="P87" s="7"/>
    </row>
    <row r="88" spans="1:16" ht="16.5" x14ac:dyDescent="0.25">
      <c r="A88" s="58"/>
      <c r="B88" s="54"/>
      <c r="C88" s="10"/>
      <c r="D88" s="10"/>
      <c r="E88" s="53"/>
      <c r="F88" s="10"/>
      <c r="G88" s="10"/>
      <c r="H88" s="20" t="s">
        <v>273</v>
      </c>
      <c r="I88" s="62" t="s">
        <v>1</v>
      </c>
      <c r="J88" s="57">
        <v>42418</v>
      </c>
      <c r="K88" s="57" t="s">
        <v>0</v>
      </c>
      <c r="L88" s="10"/>
      <c r="M88" s="10"/>
      <c r="N88" s="52"/>
      <c r="O88" s="8"/>
      <c r="P88" s="7"/>
    </row>
    <row r="89" spans="1:16" ht="16.5" customHeight="1" x14ac:dyDescent="0.25">
      <c r="A89" s="58"/>
      <c r="B89" s="54">
        <v>18</v>
      </c>
      <c r="C89" s="10" t="s">
        <v>272</v>
      </c>
      <c r="D89" s="10" t="s">
        <v>19</v>
      </c>
      <c r="E89" s="53" t="s">
        <v>18</v>
      </c>
      <c r="F89" s="10" t="s">
        <v>18</v>
      </c>
      <c r="G89" s="10" t="s">
        <v>271</v>
      </c>
      <c r="H89" s="10" t="s">
        <v>180</v>
      </c>
      <c r="I89" s="10" t="s">
        <v>1</v>
      </c>
      <c r="J89" s="47">
        <v>34449</v>
      </c>
      <c r="K89" s="47" t="s">
        <v>0</v>
      </c>
      <c r="L89" s="10" t="s">
        <v>180</v>
      </c>
      <c r="M89" s="10" t="s">
        <v>22</v>
      </c>
      <c r="N89" s="56" t="s">
        <v>270</v>
      </c>
      <c r="O89" s="8">
        <v>3494520</v>
      </c>
      <c r="P89" s="7">
        <v>4305720</v>
      </c>
    </row>
    <row r="90" spans="1:16" ht="16.5" x14ac:dyDescent="0.25">
      <c r="A90" s="67"/>
      <c r="B90" s="54"/>
      <c r="C90" s="10"/>
      <c r="D90" s="10"/>
      <c r="E90" s="53"/>
      <c r="F90" s="10"/>
      <c r="G90" s="10"/>
      <c r="H90" s="10"/>
      <c r="I90" s="10"/>
      <c r="J90" s="47"/>
      <c r="K90" s="47"/>
      <c r="L90" s="10"/>
      <c r="M90" s="10"/>
      <c r="N90" s="52"/>
      <c r="O90" s="8"/>
      <c r="P90" s="7"/>
    </row>
    <row r="91" spans="1:16" ht="16.5" x14ac:dyDescent="0.25">
      <c r="A91" s="67"/>
      <c r="B91" s="54"/>
      <c r="C91" s="10"/>
      <c r="D91" s="10"/>
      <c r="E91" s="53"/>
      <c r="F91" s="10"/>
      <c r="G91" s="10"/>
      <c r="H91" s="10"/>
      <c r="I91" s="10"/>
      <c r="J91" s="47"/>
      <c r="K91" s="47"/>
      <c r="L91" s="10"/>
      <c r="M91" s="10"/>
      <c r="N91" s="52"/>
      <c r="O91" s="8"/>
      <c r="P91" s="7"/>
    </row>
    <row r="92" spans="1:16" ht="16.5" customHeight="1" x14ac:dyDescent="0.25">
      <c r="A92" s="67"/>
      <c r="B92" s="54">
        <v>19</v>
      </c>
      <c r="C92" s="10" t="s">
        <v>269</v>
      </c>
      <c r="D92" s="10" t="s">
        <v>19</v>
      </c>
      <c r="E92" s="53" t="s">
        <v>18</v>
      </c>
      <c r="F92" s="10" t="s">
        <v>18</v>
      </c>
      <c r="G92" s="10" t="s">
        <v>268</v>
      </c>
      <c r="H92" s="10" t="s">
        <v>135</v>
      </c>
      <c r="I92" s="10" t="s">
        <v>1</v>
      </c>
      <c r="J92" s="47">
        <v>36775</v>
      </c>
      <c r="K92" s="47" t="s">
        <v>0</v>
      </c>
      <c r="L92" s="10" t="s">
        <v>134</v>
      </c>
      <c r="M92" s="10" t="s">
        <v>22</v>
      </c>
      <c r="N92" s="56" t="s">
        <v>267</v>
      </c>
      <c r="O92" s="8">
        <v>3494520</v>
      </c>
      <c r="P92" s="7">
        <v>3991109</v>
      </c>
    </row>
    <row r="93" spans="1:16" ht="16.5" x14ac:dyDescent="0.25">
      <c r="A93" s="67"/>
      <c r="B93" s="54"/>
      <c r="C93" s="10"/>
      <c r="D93" s="10"/>
      <c r="E93" s="53"/>
      <c r="F93" s="10"/>
      <c r="G93" s="10"/>
      <c r="H93" s="10"/>
      <c r="I93" s="10"/>
      <c r="J93" s="47"/>
      <c r="K93" s="47"/>
      <c r="L93" s="10"/>
      <c r="M93" s="10"/>
      <c r="N93" s="52"/>
      <c r="O93" s="8"/>
      <c r="P93" s="7"/>
    </row>
    <row r="94" spans="1:16" ht="16.5" x14ac:dyDescent="0.25">
      <c r="A94" s="67"/>
      <c r="B94" s="54"/>
      <c r="C94" s="10"/>
      <c r="D94" s="10"/>
      <c r="E94" s="53"/>
      <c r="F94" s="10"/>
      <c r="G94" s="10"/>
      <c r="H94" s="10"/>
      <c r="I94" s="10"/>
      <c r="J94" s="47"/>
      <c r="K94" s="47"/>
      <c r="L94" s="10"/>
      <c r="M94" s="10"/>
      <c r="N94" s="52"/>
      <c r="O94" s="8"/>
      <c r="P94" s="7"/>
    </row>
    <row r="95" spans="1:16" ht="16.5" customHeight="1" x14ac:dyDescent="0.25">
      <c r="A95" s="67"/>
      <c r="B95" s="54">
        <v>20</v>
      </c>
      <c r="C95" s="10" t="s">
        <v>266</v>
      </c>
      <c r="D95" s="10" t="s">
        <v>19</v>
      </c>
      <c r="E95" s="53" t="s">
        <v>265</v>
      </c>
      <c r="F95" s="10" t="s">
        <v>264</v>
      </c>
      <c r="G95" s="10" t="s">
        <v>263</v>
      </c>
      <c r="H95" s="10" t="s">
        <v>135</v>
      </c>
      <c r="I95" s="10" t="s">
        <v>1</v>
      </c>
      <c r="J95" s="47">
        <v>40077</v>
      </c>
      <c r="K95" s="47" t="s">
        <v>0</v>
      </c>
      <c r="L95" s="10" t="s">
        <v>2</v>
      </c>
      <c r="M95" s="10" t="s">
        <v>22</v>
      </c>
      <c r="N95" s="56" t="s">
        <v>262</v>
      </c>
      <c r="O95" s="8">
        <v>3494520</v>
      </c>
      <c r="P95" s="7">
        <v>3991109</v>
      </c>
    </row>
    <row r="96" spans="1:16" ht="16.5" x14ac:dyDescent="0.25">
      <c r="A96" s="67"/>
      <c r="B96" s="54"/>
      <c r="C96" s="10"/>
      <c r="D96" s="10"/>
      <c r="E96" s="53"/>
      <c r="F96" s="10"/>
      <c r="G96" s="10"/>
      <c r="H96" s="10"/>
      <c r="I96" s="10"/>
      <c r="J96" s="47"/>
      <c r="K96" s="47"/>
      <c r="L96" s="10"/>
      <c r="M96" s="10"/>
      <c r="N96" s="52"/>
      <c r="O96" s="8"/>
      <c r="P96" s="7"/>
    </row>
    <row r="97" spans="1:16" ht="16.5" x14ac:dyDescent="0.25">
      <c r="A97" s="67"/>
      <c r="B97" s="54"/>
      <c r="C97" s="10"/>
      <c r="D97" s="10"/>
      <c r="E97" s="53"/>
      <c r="F97" s="10"/>
      <c r="G97" s="10"/>
      <c r="H97" s="10"/>
      <c r="I97" s="10"/>
      <c r="J97" s="47"/>
      <c r="K97" s="47"/>
      <c r="L97" s="10"/>
      <c r="M97" s="10"/>
      <c r="N97" s="52"/>
      <c r="O97" s="8"/>
      <c r="P97" s="7"/>
    </row>
    <row r="98" spans="1:16" ht="16.5" customHeight="1" x14ac:dyDescent="0.25">
      <c r="A98" s="67"/>
      <c r="B98" s="54">
        <v>21</v>
      </c>
      <c r="C98" s="10" t="s">
        <v>261</v>
      </c>
      <c r="D98" s="10" t="s">
        <v>19</v>
      </c>
      <c r="E98" s="53" t="s">
        <v>18</v>
      </c>
      <c r="F98" s="10" t="s">
        <v>18</v>
      </c>
      <c r="G98" s="10" t="s">
        <v>260</v>
      </c>
      <c r="H98" s="10" t="s">
        <v>259</v>
      </c>
      <c r="I98" s="10" t="s">
        <v>1</v>
      </c>
      <c r="J98" s="47">
        <v>30376</v>
      </c>
      <c r="K98" s="47" t="s">
        <v>0</v>
      </c>
      <c r="L98" s="10" t="s">
        <v>259</v>
      </c>
      <c r="M98" s="10" t="s">
        <v>22</v>
      </c>
      <c r="N98" s="56" t="s">
        <v>258</v>
      </c>
      <c r="O98" s="8">
        <v>3494520</v>
      </c>
      <c r="P98" s="7">
        <v>3083341</v>
      </c>
    </row>
    <row r="99" spans="1:16" ht="16.5" x14ac:dyDescent="0.25">
      <c r="A99" s="58"/>
      <c r="B99" s="54"/>
      <c r="C99" s="10"/>
      <c r="D99" s="10"/>
      <c r="E99" s="53"/>
      <c r="F99" s="10"/>
      <c r="G99" s="10"/>
      <c r="H99" s="10"/>
      <c r="I99" s="10"/>
      <c r="J99" s="47"/>
      <c r="K99" s="47"/>
      <c r="L99" s="10"/>
      <c r="M99" s="10"/>
      <c r="N99" s="52"/>
      <c r="O99" s="8"/>
      <c r="P99" s="7"/>
    </row>
    <row r="100" spans="1:16" ht="16.5" x14ac:dyDescent="0.25">
      <c r="A100" s="58"/>
      <c r="B100" s="54"/>
      <c r="C100" s="10"/>
      <c r="D100" s="10"/>
      <c r="E100" s="53"/>
      <c r="F100" s="10"/>
      <c r="G100" s="10"/>
      <c r="H100" s="10"/>
      <c r="I100" s="10"/>
      <c r="J100" s="47"/>
      <c r="K100" s="47"/>
      <c r="L100" s="10"/>
      <c r="M100" s="10"/>
      <c r="N100" s="52"/>
      <c r="O100" s="8"/>
      <c r="P100" s="7"/>
    </row>
    <row r="101" spans="1:16" ht="16.5" customHeight="1" x14ac:dyDescent="0.25">
      <c r="A101" s="58"/>
      <c r="B101" s="54">
        <v>22</v>
      </c>
      <c r="C101" s="10" t="s">
        <v>257</v>
      </c>
      <c r="D101" s="10" t="s">
        <v>19</v>
      </c>
      <c r="E101" s="53" t="s">
        <v>233</v>
      </c>
      <c r="F101" s="10" t="s">
        <v>256</v>
      </c>
      <c r="G101" s="10" t="s">
        <v>181</v>
      </c>
      <c r="H101" s="20" t="s">
        <v>255</v>
      </c>
      <c r="I101" s="20" t="s">
        <v>254</v>
      </c>
      <c r="J101" s="57">
        <v>38021</v>
      </c>
      <c r="K101" s="57">
        <v>38201</v>
      </c>
      <c r="L101" s="10" t="s">
        <v>253</v>
      </c>
      <c r="M101" s="10" t="s">
        <v>22</v>
      </c>
      <c r="N101" s="56" t="s">
        <v>252</v>
      </c>
      <c r="O101" s="8">
        <v>3494520</v>
      </c>
      <c r="P101" s="7">
        <v>3083341</v>
      </c>
    </row>
    <row r="102" spans="1:16" ht="16.5" x14ac:dyDescent="0.25">
      <c r="A102" s="58"/>
      <c r="B102" s="54"/>
      <c r="C102" s="10"/>
      <c r="D102" s="10"/>
      <c r="E102" s="53"/>
      <c r="F102" s="10"/>
      <c r="G102" s="10"/>
      <c r="H102" s="20" t="s">
        <v>251</v>
      </c>
      <c r="I102" s="20" t="s">
        <v>250</v>
      </c>
      <c r="J102" s="57">
        <v>38991</v>
      </c>
      <c r="K102" s="57">
        <v>39815</v>
      </c>
      <c r="L102" s="10"/>
      <c r="M102" s="10"/>
      <c r="N102" s="52"/>
      <c r="O102" s="8"/>
      <c r="P102" s="7"/>
    </row>
    <row r="103" spans="1:16" ht="16.5" x14ac:dyDescent="0.25">
      <c r="A103" s="58"/>
      <c r="B103" s="54"/>
      <c r="C103" s="10"/>
      <c r="D103" s="10"/>
      <c r="E103" s="53"/>
      <c r="F103" s="10"/>
      <c r="G103" s="10"/>
      <c r="H103" s="20" t="s">
        <v>61</v>
      </c>
      <c r="I103" s="62" t="s">
        <v>1</v>
      </c>
      <c r="J103" s="57">
        <v>40695</v>
      </c>
      <c r="K103" s="57" t="s">
        <v>0</v>
      </c>
      <c r="L103" s="10"/>
      <c r="M103" s="10"/>
      <c r="N103" s="52"/>
      <c r="O103" s="8"/>
      <c r="P103" s="7"/>
    </row>
    <row r="104" spans="1:16" ht="16.5" customHeight="1" x14ac:dyDescent="0.25">
      <c r="A104" s="58"/>
      <c r="B104" s="54">
        <v>23</v>
      </c>
      <c r="C104" s="10" t="s">
        <v>249</v>
      </c>
      <c r="D104" s="10" t="s">
        <v>19</v>
      </c>
      <c r="E104" s="53" t="s">
        <v>33</v>
      </c>
      <c r="F104" s="10" t="s">
        <v>248</v>
      </c>
      <c r="G104" s="10" t="s">
        <v>24</v>
      </c>
      <c r="H104" s="10" t="s">
        <v>247</v>
      </c>
      <c r="I104" s="10" t="s">
        <v>1</v>
      </c>
      <c r="J104" s="47">
        <v>38575</v>
      </c>
      <c r="K104" s="47" t="s">
        <v>0</v>
      </c>
      <c r="L104" s="10" t="s">
        <v>247</v>
      </c>
      <c r="M104" s="10" t="s">
        <v>246</v>
      </c>
      <c r="N104" s="56" t="s">
        <v>245</v>
      </c>
      <c r="O104" s="8">
        <v>3494520</v>
      </c>
      <c r="P104" s="7">
        <v>1836129</v>
      </c>
    </row>
    <row r="105" spans="1:16" ht="16.5" x14ac:dyDescent="0.25">
      <c r="A105" s="58"/>
      <c r="B105" s="54"/>
      <c r="C105" s="10"/>
      <c r="D105" s="10"/>
      <c r="E105" s="53"/>
      <c r="F105" s="10"/>
      <c r="G105" s="10"/>
      <c r="H105" s="10"/>
      <c r="I105" s="10"/>
      <c r="J105" s="47"/>
      <c r="K105" s="47"/>
      <c r="L105" s="10"/>
      <c r="M105" s="10"/>
      <c r="N105" s="52"/>
      <c r="O105" s="8"/>
      <c r="P105" s="7"/>
    </row>
    <row r="106" spans="1:16" ht="16.5" x14ac:dyDescent="0.25">
      <c r="A106" s="58"/>
      <c r="B106" s="54"/>
      <c r="C106" s="10"/>
      <c r="D106" s="10"/>
      <c r="E106" s="53"/>
      <c r="F106" s="10"/>
      <c r="G106" s="10"/>
      <c r="H106" s="10"/>
      <c r="I106" s="10"/>
      <c r="J106" s="47"/>
      <c r="K106" s="47"/>
      <c r="L106" s="10"/>
      <c r="M106" s="10"/>
      <c r="N106" s="52"/>
      <c r="O106" s="8"/>
      <c r="P106" s="7"/>
    </row>
    <row r="107" spans="1:16" ht="16.5" customHeight="1" x14ac:dyDescent="0.25">
      <c r="A107" s="58"/>
      <c r="B107" s="54">
        <v>24</v>
      </c>
      <c r="C107" s="10" t="s">
        <v>244</v>
      </c>
      <c r="D107" s="10" t="s">
        <v>19</v>
      </c>
      <c r="E107" s="53" t="s">
        <v>33</v>
      </c>
      <c r="F107" s="10" t="s">
        <v>243</v>
      </c>
      <c r="G107" s="10" t="s">
        <v>24</v>
      </c>
      <c r="H107" s="10" t="s">
        <v>242</v>
      </c>
      <c r="I107" s="10" t="s">
        <v>1</v>
      </c>
      <c r="J107" s="47">
        <v>30417</v>
      </c>
      <c r="K107" s="47" t="s">
        <v>0</v>
      </c>
      <c r="L107" s="10" t="s">
        <v>242</v>
      </c>
      <c r="M107" s="10" t="s">
        <v>22</v>
      </c>
      <c r="N107" s="56" t="s">
        <v>241</v>
      </c>
      <c r="O107" s="8">
        <v>3494520</v>
      </c>
      <c r="P107" s="7">
        <v>1783875</v>
      </c>
    </row>
    <row r="108" spans="1:16" ht="16.5" x14ac:dyDescent="0.25">
      <c r="A108" s="58"/>
      <c r="B108" s="54"/>
      <c r="C108" s="10"/>
      <c r="D108" s="10"/>
      <c r="E108" s="53"/>
      <c r="F108" s="10"/>
      <c r="G108" s="10"/>
      <c r="H108" s="10"/>
      <c r="I108" s="10"/>
      <c r="J108" s="47"/>
      <c r="K108" s="47"/>
      <c r="L108" s="10"/>
      <c r="M108" s="10"/>
      <c r="N108" s="52"/>
      <c r="O108" s="8"/>
      <c r="P108" s="7"/>
    </row>
    <row r="109" spans="1:16" ht="16.5" x14ac:dyDescent="0.25">
      <c r="A109" s="58"/>
      <c r="B109" s="54"/>
      <c r="C109" s="10"/>
      <c r="D109" s="10"/>
      <c r="E109" s="53"/>
      <c r="F109" s="10"/>
      <c r="G109" s="10"/>
      <c r="H109" s="10"/>
      <c r="I109" s="10"/>
      <c r="J109" s="47"/>
      <c r="K109" s="47"/>
      <c r="L109" s="10"/>
      <c r="M109" s="10"/>
      <c r="N109" s="52"/>
      <c r="O109" s="8"/>
      <c r="P109" s="7"/>
    </row>
    <row r="110" spans="1:16" ht="16.5" customHeight="1" x14ac:dyDescent="0.25">
      <c r="A110" s="58"/>
      <c r="B110" s="54">
        <v>25</v>
      </c>
      <c r="C110" s="10" t="s">
        <v>240</v>
      </c>
      <c r="D110" s="10" t="s">
        <v>19</v>
      </c>
      <c r="E110" s="53" t="s">
        <v>18</v>
      </c>
      <c r="F110" s="10" t="s">
        <v>18</v>
      </c>
      <c r="G110" s="10" t="s">
        <v>24</v>
      </c>
      <c r="H110" s="10" t="s">
        <v>236</v>
      </c>
      <c r="I110" s="10" t="s">
        <v>1</v>
      </c>
      <c r="J110" s="47">
        <v>39763</v>
      </c>
      <c r="K110" s="47" t="s">
        <v>0</v>
      </c>
      <c r="L110" s="10" t="s">
        <v>42</v>
      </c>
      <c r="M110" s="10" t="s">
        <v>22</v>
      </c>
      <c r="N110" s="56" t="s">
        <v>239</v>
      </c>
      <c r="O110" s="8">
        <v>3494520</v>
      </c>
      <c r="P110" s="7">
        <v>1783875</v>
      </c>
    </row>
    <row r="111" spans="1:16" ht="16.5" x14ac:dyDescent="0.25">
      <c r="A111" s="58"/>
      <c r="B111" s="54"/>
      <c r="C111" s="10"/>
      <c r="D111" s="10"/>
      <c r="E111" s="53"/>
      <c r="F111" s="10"/>
      <c r="G111" s="10"/>
      <c r="H111" s="10"/>
      <c r="I111" s="10"/>
      <c r="J111" s="47"/>
      <c r="K111" s="47"/>
      <c r="L111" s="10"/>
      <c r="M111" s="10"/>
      <c r="N111" s="52"/>
      <c r="O111" s="8"/>
      <c r="P111" s="7"/>
    </row>
    <row r="112" spans="1:16" ht="16.5" x14ac:dyDescent="0.25">
      <c r="A112" s="58"/>
      <c r="B112" s="54"/>
      <c r="C112" s="10"/>
      <c r="D112" s="10"/>
      <c r="E112" s="53"/>
      <c r="F112" s="10"/>
      <c r="G112" s="10"/>
      <c r="H112" s="10"/>
      <c r="I112" s="10"/>
      <c r="J112" s="47"/>
      <c r="K112" s="47"/>
      <c r="L112" s="10"/>
      <c r="M112" s="10"/>
      <c r="N112" s="52"/>
      <c r="O112" s="8"/>
      <c r="P112" s="7"/>
    </row>
    <row r="113" spans="1:16" ht="16.5" customHeight="1" x14ac:dyDescent="0.25">
      <c r="A113" s="58"/>
      <c r="B113" s="54">
        <v>26</v>
      </c>
      <c r="C113" s="10" t="s">
        <v>238</v>
      </c>
      <c r="D113" s="10" t="s">
        <v>19</v>
      </c>
      <c r="E113" s="53" t="s">
        <v>18</v>
      </c>
      <c r="F113" s="10" t="s">
        <v>18</v>
      </c>
      <c r="G113" s="10" t="s">
        <v>24</v>
      </c>
      <c r="H113" s="10" t="s">
        <v>237</v>
      </c>
      <c r="I113" s="10" t="s">
        <v>1</v>
      </c>
      <c r="J113" s="47">
        <v>38568</v>
      </c>
      <c r="K113" s="47" t="s">
        <v>0</v>
      </c>
      <c r="L113" s="10" t="s">
        <v>236</v>
      </c>
      <c r="M113" s="10" t="s">
        <v>22</v>
      </c>
      <c r="N113" s="56" t="s">
        <v>235</v>
      </c>
      <c r="O113" s="8">
        <v>3494520</v>
      </c>
      <c r="P113" s="7">
        <v>1664455</v>
      </c>
    </row>
    <row r="114" spans="1:16" ht="16.5" x14ac:dyDescent="0.25">
      <c r="A114" s="58"/>
      <c r="B114" s="54"/>
      <c r="C114" s="10"/>
      <c r="D114" s="10"/>
      <c r="E114" s="53"/>
      <c r="F114" s="10"/>
      <c r="G114" s="10"/>
      <c r="H114" s="10"/>
      <c r="I114" s="10"/>
      <c r="J114" s="47"/>
      <c r="K114" s="47"/>
      <c r="L114" s="10"/>
      <c r="M114" s="10"/>
      <c r="N114" s="52"/>
      <c r="O114" s="8"/>
      <c r="P114" s="7"/>
    </row>
    <row r="115" spans="1:16" ht="16.5" x14ac:dyDescent="0.25">
      <c r="A115" s="58"/>
      <c r="B115" s="54"/>
      <c r="C115" s="10"/>
      <c r="D115" s="10"/>
      <c r="E115" s="53"/>
      <c r="F115" s="10"/>
      <c r="G115" s="10"/>
      <c r="H115" s="10"/>
      <c r="I115" s="10"/>
      <c r="J115" s="47"/>
      <c r="K115" s="47"/>
      <c r="L115" s="10"/>
      <c r="M115" s="10"/>
      <c r="N115" s="52"/>
      <c r="O115" s="8"/>
      <c r="P115" s="7"/>
    </row>
    <row r="116" spans="1:16" ht="16.5" customHeight="1" x14ac:dyDescent="0.25">
      <c r="A116" s="58"/>
      <c r="B116" s="54">
        <v>27</v>
      </c>
      <c r="C116" s="10" t="s">
        <v>234</v>
      </c>
      <c r="D116" s="10" t="s">
        <v>19</v>
      </c>
      <c r="E116" s="53" t="s">
        <v>233</v>
      </c>
      <c r="F116" s="10" t="s">
        <v>232</v>
      </c>
      <c r="G116" s="10" t="s">
        <v>24</v>
      </c>
      <c r="H116" s="10" t="s">
        <v>231</v>
      </c>
      <c r="I116" s="10" t="s">
        <v>1</v>
      </c>
      <c r="J116" s="47">
        <v>32400</v>
      </c>
      <c r="K116" s="47" t="s">
        <v>0</v>
      </c>
      <c r="L116" s="10" t="s">
        <v>231</v>
      </c>
      <c r="M116" s="10" t="s">
        <v>22</v>
      </c>
      <c r="N116" s="56" t="s">
        <v>230</v>
      </c>
      <c r="O116" s="8">
        <v>3494520</v>
      </c>
      <c r="P116" s="7">
        <v>1251194</v>
      </c>
    </row>
    <row r="117" spans="1:16" ht="16.5" x14ac:dyDescent="0.25">
      <c r="A117" s="58"/>
      <c r="B117" s="54"/>
      <c r="C117" s="10"/>
      <c r="D117" s="10"/>
      <c r="E117" s="53"/>
      <c r="F117" s="10"/>
      <c r="G117" s="10"/>
      <c r="H117" s="10"/>
      <c r="I117" s="10"/>
      <c r="J117" s="47"/>
      <c r="K117" s="47"/>
      <c r="L117" s="10"/>
      <c r="M117" s="10"/>
      <c r="N117" s="52"/>
      <c r="O117" s="8"/>
      <c r="P117" s="7"/>
    </row>
    <row r="118" spans="1:16" ht="16.5" x14ac:dyDescent="0.25">
      <c r="A118" s="58"/>
      <c r="B118" s="54"/>
      <c r="C118" s="10"/>
      <c r="D118" s="10"/>
      <c r="E118" s="53"/>
      <c r="F118" s="10"/>
      <c r="G118" s="10"/>
      <c r="H118" s="10"/>
      <c r="I118" s="10"/>
      <c r="J118" s="47"/>
      <c r="K118" s="47"/>
      <c r="L118" s="10"/>
      <c r="M118" s="10"/>
      <c r="N118" s="52"/>
      <c r="O118" s="8"/>
      <c r="P118" s="7"/>
    </row>
    <row r="119" spans="1:16" ht="16.5" customHeight="1" x14ac:dyDescent="0.25">
      <c r="A119" s="58"/>
      <c r="B119" s="54">
        <v>28</v>
      </c>
      <c r="C119" s="10" t="s">
        <v>229</v>
      </c>
      <c r="D119" s="10" t="s">
        <v>19</v>
      </c>
      <c r="E119" s="53" t="s">
        <v>18</v>
      </c>
      <c r="F119" s="10" t="s">
        <v>18</v>
      </c>
      <c r="G119" s="10" t="s">
        <v>24</v>
      </c>
      <c r="H119" s="10" t="s">
        <v>228</v>
      </c>
      <c r="I119" s="10" t="s">
        <v>1</v>
      </c>
      <c r="J119" s="47">
        <v>31915</v>
      </c>
      <c r="K119" s="47" t="s">
        <v>0</v>
      </c>
      <c r="L119" s="10" t="s">
        <v>228</v>
      </c>
      <c r="M119" s="10" t="s">
        <v>227</v>
      </c>
      <c r="N119" s="56" t="s">
        <v>226</v>
      </c>
      <c r="O119" s="8">
        <v>3494520</v>
      </c>
      <c r="P119" s="7">
        <v>1304598</v>
      </c>
    </row>
    <row r="120" spans="1:16" ht="16.5" x14ac:dyDescent="0.25">
      <c r="A120" s="58"/>
      <c r="B120" s="54"/>
      <c r="C120" s="10"/>
      <c r="D120" s="10"/>
      <c r="E120" s="53"/>
      <c r="F120" s="10"/>
      <c r="G120" s="10"/>
      <c r="H120" s="10"/>
      <c r="I120" s="10"/>
      <c r="J120" s="47"/>
      <c r="K120" s="47"/>
      <c r="L120" s="10"/>
      <c r="M120" s="10"/>
      <c r="N120" s="52"/>
      <c r="O120" s="8"/>
      <c r="P120" s="7"/>
    </row>
    <row r="121" spans="1:16" ht="16.5" x14ac:dyDescent="0.25">
      <c r="A121" s="58"/>
      <c r="B121" s="54"/>
      <c r="C121" s="10"/>
      <c r="D121" s="10"/>
      <c r="E121" s="53"/>
      <c r="F121" s="10"/>
      <c r="G121" s="10"/>
      <c r="H121" s="10"/>
      <c r="I121" s="10"/>
      <c r="J121" s="47"/>
      <c r="K121" s="47"/>
      <c r="L121" s="10"/>
      <c r="M121" s="10"/>
      <c r="N121" s="52"/>
      <c r="O121" s="8"/>
      <c r="P121" s="7"/>
    </row>
    <row r="122" spans="1:16" ht="15.75" customHeight="1" x14ac:dyDescent="0.25">
      <c r="A122" s="58"/>
      <c r="B122" s="54">
        <v>29</v>
      </c>
      <c r="C122" s="10" t="s">
        <v>225</v>
      </c>
      <c r="D122" s="10" t="s">
        <v>19</v>
      </c>
      <c r="E122" s="53" t="s">
        <v>18</v>
      </c>
      <c r="F122" s="10" t="s">
        <v>18</v>
      </c>
      <c r="G122" s="10" t="s">
        <v>224</v>
      </c>
      <c r="H122" s="20" t="s">
        <v>114</v>
      </c>
      <c r="I122" s="20" t="s">
        <v>222</v>
      </c>
      <c r="J122" s="57">
        <v>40360</v>
      </c>
      <c r="K122" s="57">
        <v>41030</v>
      </c>
      <c r="L122" s="10" t="s">
        <v>163</v>
      </c>
      <c r="M122" s="10" t="s">
        <v>50</v>
      </c>
      <c r="N122" s="56" t="s">
        <v>223</v>
      </c>
      <c r="O122" s="8">
        <v>3494520</v>
      </c>
      <c r="P122" s="7">
        <v>1664455</v>
      </c>
    </row>
    <row r="123" spans="1:16" ht="16.5" customHeight="1" x14ac:dyDescent="0.25">
      <c r="A123" s="58"/>
      <c r="B123" s="54"/>
      <c r="C123" s="10"/>
      <c r="D123" s="10"/>
      <c r="E123" s="53"/>
      <c r="F123" s="10"/>
      <c r="G123" s="10"/>
      <c r="H123" s="20" t="s">
        <v>114</v>
      </c>
      <c r="I123" s="20" t="s">
        <v>222</v>
      </c>
      <c r="J123" s="57">
        <v>41306</v>
      </c>
      <c r="K123" s="57">
        <v>41791</v>
      </c>
      <c r="L123" s="10"/>
      <c r="M123" s="10"/>
      <c r="N123" s="52"/>
      <c r="O123" s="8"/>
      <c r="P123" s="7"/>
    </row>
    <row r="124" spans="1:16" ht="16.5" x14ac:dyDescent="0.25">
      <c r="A124" s="58"/>
      <c r="B124" s="54"/>
      <c r="C124" s="10"/>
      <c r="D124" s="10"/>
      <c r="E124" s="53"/>
      <c r="F124" s="10"/>
      <c r="G124" s="10"/>
      <c r="H124" s="20" t="s">
        <v>114</v>
      </c>
      <c r="I124" s="20" t="s">
        <v>221</v>
      </c>
      <c r="J124" s="57">
        <v>41852</v>
      </c>
      <c r="K124" s="57">
        <v>42034</v>
      </c>
      <c r="L124" s="10"/>
      <c r="M124" s="10"/>
      <c r="N124" s="52"/>
      <c r="O124" s="8"/>
      <c r="P124" s="7"/>
    </row>
    <row r="125" spans="1:16" ht="19.5" customHeight="1" x14ac:dyDescent="0.25">
      <c r="A125" s="58"/>
      <c r="B125" s="54"/>
      <c r="C125" s="10"/>
      <c r="D125" s="10"/>
      <c r="E125" s="53"/>
      <c r="F125" s="10"/>
      <c r="G125" s="10"/>
      <c r="H125" s="20" t="s">
        <v>163</v>
      </c>
      <c r="I125" s="62" t="s">
        <v>1</v>
      </c>
      <c r="J125" s="57">
        <v>42068</v>
      </c>
      <c r="K125" s="57" t="s">
        <v>0</v>
      </c>
      <c r="L125" s="10"/>
      <c r="M125" s="10"/>
      <c r="N125" s="52"/>
      <c r="O125" s="8"/>
      <c r="P125" s="7"/>
    </row>
    <row r="126" spans="1:16" ht="16.5" customHeight="1" x14ac:dyDescent="0.25">
      <c r="A126" s="58"/>
      <c r="B126" s="54">
        <v>30</v>
      </c>
      <c r="C126" s="10" t="s">
        <v>220</v>
      </c>
      <c r="D126" s="10" t="s">
        <v>19</v>
      </c>
      <c r="E126" s="53" t="s">
        <v>18</v>
      </c>
      <c r="F126" s="10" t="s">
        <v>18</v>
      </c>
      <c r="G126" s="10" t="s">
        <v>24</v>
      </c>
      <c r="H126" s="10" t="s">
        <v>219</v>
      </c>
      <c r="I126" s="10" t="s">
        <v>1</v>
      </c>
      <c r="J126" s="47">
        <v>33204</v>
      </c>
      <c r="K126" s="47" t="s">
        <v>0</v>
      </c>
      <c r="L126" s="10" t="s">
        <v>219</v>
      </c>
      <c r="M126" s="10" t="s">
        <v>22</v>
      </c>
      <c r="N126" s="56" t="s">
        <v>218</v>
      </c>
      <c r="O126" s="8">
        <v>3494520</v>
      </c>
      <c r="P126" s="7">
        <v>1350374</v>
      </c>
    </row>
    <row r="127" spans="1:16" ht="16.5" x14ac:dyDescent="0.25">
      <c r="A127" s="67"/>
      <c r="B127" s="54"/>
      <c r="C127" s="10"/>
      <c r="D127" s="10"/>
      <c r="E127" s="53"/>
      <c r="F127" s="10"/>
      <c r="G127" s="10"/>
      <c r="H127" s="10"/>
      <c r="I127" s="10"/>
      <c r="J127" s="47"/>
      <c r="K127" s="47"/>
      <c r="L127" s="10"/>
      <c r="M127" s="10"/>
      <c r="N127" s="52"/>
      <c r="O127" s="8"/>
      <c r="P127" s="7"/>
    </row>
    <row r="128" spans="1:16" ht="16.5" x14ac:dyDescent="0.25">
      <c r="A128" s="67"/>
      <c r="B128" s="54"/>
      <c r="C128" s="10"/>
      <c r="D128" s="10"/>
      <c r="E128" s="53"/>
      <c r="F128" s="10"/>
      <c r="G128" s="10"/>
      <c r="H128" s="10"/>
      <c r="I128" s="10"/>
      <c r="J128" s="47"/>
      <c r="K128" s="47"/>
      <c r="L128" s="10"/>
      <c r="M128" s="10"/>
      <c r="N128" s="52"/>
      <c r="O128" s="8"/>
      <c r="P128" s="7"/>
    </row>
    <row r="129" spans="1:16" ht="18" customHeight="1" x14ac:dyDescent="0.25">
      <c r="A129" s="67"/>
      <c r="B129" s="54">
        <v>31</v>
      </c>
      <c r="C129" s="10" t="s">
        <v>217</v>
      </c>
      <c r="D129" s="10" t="s">
        <v>19</v>
      </c>
      <c r="E129" s="53" t="s">
        <v>18</v>
      </c>
      <c r="F129" s="10" t="s">
        <v>18</v>
      </c>
      <c r="G129" s="10" t="s">
        <v>24</v>
      </c>
      <c r="H129" s="20" t="s">
        <v>63</v>
      </c>
      <c r="I129" s="20" t="s">
        <v>216</v>
      </c>
      <c r="J129" s="57">
        <v>40193</v>
      </c>
      <c r="K129" s="57" t="s">
        <v>215</v>
      </c>
      <c r="L129" s="10" t="s">
        <v>23</v>
      </c>
      <c r="M129" s="10" t="s">
        <v>214</v>
      </c>
      <c r="N129" s="56" t="s">
        <v>213</v>
      </c>
      <c r="O129" s="8">
        <v>3494520</v>
      </c>
      <c r="P129" s="7">
        <v>1251194</v>
      </c>
    </row>
    <row r="130" spans="1:16" ht="16.5" customHeight="1" x14ac:dyDescent="0.25">
      <c r="A130" s="67"/>
      <c r="B130" s="54"/>
      <c r="C130" s="10"/>
      <c r="D130" s="10"/>
      <c r="E130" s="53"/>
      <c r="F130" s="10"/>
      <c r="G130" s="10"/>
      <c r="H130" s="20" t="s">
        <v>114</v>
      </c>
      <c r="I130" s="20" t="s">
        <v>212</v>
      </c>
      <c r="J130" s="57">
        <v>40983</v>
      </c>
      <c r="K130" s="57">
        <v>41639</v>
      </c>
      <c r="L130" s="10"/>
      <c r="M130" s="10"/>
      <c r="N130" s="52"/>
      <c r="O130" s="8"/>
      <c r="P130" s="7"/>
    </row>
    <row r="131" spans="1:16" ht="16.5" x14ac:dyDescent="0.25">
      <c r="A131" s="67"/>
      <c r="B131" s="54"/>
      <c r="C131" s="10"/>
      <c r="D131" s="10"/>
      <c r="E131" s="53"/>
      <c r="F131" s="10"/>
      <c r="G131" s="10"/>
      <c r="H131" s="20" t="s">
        <v>114</v>
      </c>
      <c r="I131" s="62" t="s">
        <v>1</v>
      </c>
      <c r="J131" s="57">
        <v>41649</v>
      </c>
      <c r="K131" s="57">
        <v>42066</v>
      </c>
      <c r="L131" s="10"/>
      <c r="M131" s="10"/>
      <c r="N131" s="52"/>
      <c r="O131" s="8"/>
      <c r="P131" s="7"/>
    </row>
    <row r="132" spans="1:16" ht="17.25" customHeight="1" x14ac:dyDescent="0.25">
      <c r="A132" s="67"/>
      <c r="B132" s="54"/>
      <c r="C132" s="10"/>
      <c r="D132" s="10"/>
      <c r="E132" s="53"/>
      <c r="F132" s="10"/>
      <c r="G132" s="10"/>
      <c r="H132" s="20" t="s">
        <v>23</v>
      </c>
      <c r="I132" s="62" t="s">
        <v>1</v>
      </c>
      <c r="J132" s="57">
        <v>42067</v>
      </c>
      <c r="K132" s="57" t="s">
        <v>0</v>
      </c>
      <c r="L132" s="10"/>
      <c r="M132" s="10"/>
      <c r="N132" s="52"/>
      <c r="O132" s="8"/>
      <c r="P132" s="7"/>
    </row>
    <row r="133" spans="1:16" ht="16.5" customHeight="1" x14ac:dyDescent="0.25">
      <c r="A133" s="67"/>
      <c r="B133" s="54">
        <v>32</v>
      </c>
      <c r="C133" s="10" t="s">
        <v>211</v>
      </c>
      <c r="D133" s="10" t="s">
        <v>19</v>
      </c>
      <c r="E133" s="53" t="s">
        <v>91</v>
      </c>
      <c r="F133" s="10" t="s">
        <v>210</v>
      </c>
      <c r="G133" s="10" t="s">
        <v>24</v>
      </c>
      <c r="H133" s="20" t="s">
        <v>209</v>
      </c>
      <c r="I133" s="20" t="s">
        <v>208</v>
      </c>
      <c r="J133" s="57">
        <v>40287</v>
      </c>
      <c r="K133" s="57">
        <v>40670</v>
      </c>
      <c r="L133" s="10" t="s">
        <v>204</v>
      </c>
      <c r="M133" s="10" t="s">
        <v>22</v>
      </c>
      <c r="N133" s="56" t="s">
        <v>207</v>
      </c>
      <c r="O133" s="8">
        <v>3494520</v>
      </c>
      <c r="P133" s="7">
        <v>1129127</v>
      </c>
    </row>
    <row r="134" spans="1:16" ht="16.5" x14ac:dyDescent="0.25">
      <c r="A134" s="67"/>
      <c r="B134" s="54"/>
      <c r="C134" s="10"/>
      <c r="D134" s="10"/>
      <c r="E134" s="53"/>
      <c r="F134" s="10"/>
      <c r="G134" s="10"/>
      <c r="H134" s="20" t="s">
        <v>206</v>
      </c>
      <c r="I134" s="20" t="s">
        <v>205</v>
      </c>
      <c r="J134" s="57">
        <v>40671</v>
      </c>
      <c r="K134" s="57">
        <v>41563</v>
      </c>
      <c r="L134" s="10"/>
      <c r="M134" s="10"/>
      <c r="N134" s="52"/>
      <c r="O134" s="8"/>
      <c r="P134" s="7"/>
    </row>
    <row r="135" spans="1:16" ht="26.25" customHeight="1" x14ac:dyDescent="0.25">
      <c r="A135" s="67"/>
      <c r="B135" s="54"/>
      <c r="C135" s="10"/>
      <c r="D135" s="10"/>
      <c r="E135" s="53"/>
      <c r="F135" s="10"/>
      <c r="G135" s="10"/>
      <c r="H135" s="20" t="s">
        <v>204</v>
      </c>
      <c r="I135" s="62" t="s">
        <v>1</v>
      </c>
      <c r="J135" s="57">
        <v>41653</v>
      </c>
      <c r="K135" s="57" t="s">
        <v>0</v>
      </c>
      <c r="L135" s="10"/>
      <c r="M135" s="10"/>
      <c r="N135" s="52"/>
      <c r="O135" s="8"/>
      <c r="P135" s="7"/>
    </row>
    <row r="136" spans="1:16" ht="16.5" customHeight="1" x14ac:dyDescent="0.25">
      <c r="A136" s="67"/>
      <c r="B136" s="54">
        <v>33</v>
      </c>
      <c r="C136" s="10" t="s">
        <v>203</v>
      </c>
      <c r="D136" s="10" t="s">
        <v>19</v>
      </c>
      <c r="E136" s="53" t="s">
        <v>18</v>
      </c>
      <c r="F136" s="10" t="s">
        <v>18</v>
      </c>
      <c r="G136" s="10" t="s">
        <v>24</v>
      </c>
      <c r="H136" s="10" t="s">
        <v>202</v>
      </c>
      <c r="I136" s="10" t="s">
        <v>1</v>
      </c>
      <c r="J136" s="47">
        <v>33542</v>
      </c>
      <c r="K136" s="47" t="s">
        <v>0</v>
      </c>
      <c r="L136" s="10" t="s">
        <v>201</v>
      </c>
      <c r="M136" s="10" t="s">
        <v>22</v>
      </c>
      <c r="N136" s="56" t="s">
        <v>200</v>
      </c>
      <c r="O136" s="8">
        <v>3494520</v>
      </c>
      <c r="P136" s="7">
        <v>1251194</v>
      </c>
    </row>
    <row r="137" spans="1:16" ht="18" customHeight="1" x14ac:dyDescent="0.25">
      <c r="A137" s="67"/>
      <c r="B137" s="54"/>
      <c r="C137" s="10"/>
      <c r="D137" s="10"/>
      <c r="E137" s="53"/>
      <c r="F137" s="10"/>
      <c r="G137" s="10"/>
      <c r="H137" s="10"/>
      <c r="I137" s="10"/>
      <c r="J137" s="47"/>
      <c r="K137" s="47"/>
      <c r="L137" s="10"/>
      <c r="M137" s="10"/>
      <c r="N137" s="52"/>
      <c r="O137" s="8"/>
      <c r="P137" s="7"/>
    </row>
    <row r="138" spans="1:16" ht="6.75" hidden="1" customHeight="1" thickBot="1" x14ac:dyDescent="0.25">
      <c r="A138" s="58"/>
      <c r="B138" s="54"/>
      <c r="C138" s="10"/>
      <c r="D138" s="10"/>
      <c r="E138" s="53"/>
      <c r="F138" s="10"/>
      <c r="G138" s="10"/>
      <c r="H138" s="10"/>
      <c r="I138" s="10"/>
      <c r="J138" s="47"/>
      <c r="K138" s="47"/>
      <c r="L138" s="10"/>
      <c r="M138" s="10"/>
      <c r="N138" s="52"/>
      <c r="O138" s="8"/>
      <c r="P138" s="7"/>
    </row>
    <row r="139" spans="1:16" ht="16.5" customHeight="1" x14ac:dyDescent="0.25">
      <c r="A139" s="58"/>
      <c r="B139" s="54">
        <v>34</v>
      </c>
      <c r="C139" s="10" t="s">
        <v>199</v>
      </c>
      <c r="D139" s="10" t="s">
        <v>19</v>
      </c>
      <c r="E139" s="10" t="s">
        <v>18</v>
      </c>
      <c r="F139" s="10" t="s">
        <v>18</v>
      </c>
      <c r="G139" s="10" t="s">
        <v>198</v>
      </c>
      <c r="H139" s="20" t="s">
        <v>197</v>
      </c>
      <c r="I139" s="20" t="s">
        <v>185</v>
      </c>
      <c r="J139" s="57">
        <v>39513</v>
      </c>
      <c r="K139" s="57">
        <v>39605</v>
      </c>
      <c r="L139" s="10" t="s">
        <v>184</v>
      </c>
      <c r="M139" s="10" t="s">
        <v>196</v>
      </c>
      <c r="N139" s="56" t="s">
        <v>195</v>
      </c>
      <c r="O139" s="8">
        <v>3494520</v>
      </c>
      <c r="P139" s="7">
        <v>4978031</v>
      </c>
    </row>
    <row r="140" spans="1:16" ht="16.5" customHeight="1" x14ac:dyDescent="0.25">
      <c r="A140" s="58"/>
      <c r="B140" s="54"/>
      <c r="C140" s="10"/>
      <c r="D140" s="10"/>
      <c r="E140" s="10"/>
      <c r="F140" s="10"/>
      <c r="G140" s="10"/>
      <c r="H140" s="20" t="s">
        <v>194</v>
      </c>
      <c r="I140" s="20" t="s">
        <v>185</v>
      </c>
      <c r="J140" s="57">
        <v>39606</v>
      </c>
      <c r="K140" s="57">
        <v>39849</v>
      </c>
      <c r="L140" s="10"/>
      <c r="M140" s="10"/>
      <c r="N140" s="52"/>
      <c r="O140" s="8"/>
      <c r="P140" s="7"/>
    </row>
    <row r="141" spans="1:16" ht="16.5" customHeight="1" x14ac:dyDescent="0.25">
      <c r="A141" s="58"/>
      <c r="B141" s="54"/>
      <c r="C141" s="10"/>
      <c r="D141" s="10"/>
      <c r="E141" s="10"/>
      <c r="F141" s="10"/>
      <c r="G141" s="10"/>
      <c r="H141" s="20" t="s">
        <v>193</v>
      </c>
      <c r="I141" s="20" t="s">
        <v>185</v>
      </c>
      <c r="J141" s="57">
        <v>39867</v>
      </c>
      <c r="K141" s="57" t="s">
        <v>192</v>
      </c>
      <c r="L141" s="10"/>
      <c r="M141" s="10"/>
      <c r="N141" s="52"/>
      <c r="O141" s="8"/>
      <c r="P141" s="7"/>
    </row>
    <row r="142" spans="1:16" ht="16.5" customHeight="1" x14ac:dyDescent="0.25">
      <c r="A142" s="58"/>
      <c r="B142" s="54"/>
      <c r="C142" s="10"/>
      <c r="D142" s="10"/>
      <c r="E142" s="10"/>
      <c r="F142" s="10"/>
      <c r="G142" s="10"/>
      <c r="H142" s="20" t="s">
        <v>191</v>
      </c>
      <c r="I142" s="20" t="s">
        <v>185</v>
      </c>
      <c r="J142" s="57">
        <v>40201</v>
      </c>
      <c r="K142" s="57">
        <v>40550</v>
      </c>
      <c r="L142" s="10"/>
      <c r="M142" s="10"/>
      <c r="N142" s="52"/>
      <c r="O142" s="8"/>
      <c r="P142" s="7"/>
    </row>
    <row r="143" spans="1:16" ht="16.5" customHeight="1" x14ac:dyDescent="0.25">
      <c r="A143" s="58"/>
      <c r="B143" s="54"/>
      <c r="C143" s="10"/>
      <c r="D143" s="10"/>
      <c r="E143" s="10"/>
      <c r="F143" s="10"/>
      <c r="G143" s="10"/>
      <c r="H143" s="20" t="s">
        <v>190</v>
      </c>
      <c r="I143" s="20" t="s">
        <v>185</v>
      </c>
      <c r="J143" s="57">
        <v>40569</v>
      </c>
      <c r="K143" s="57">
        <v>41090</v>
      </c>
      <c r="L143" s="10"/>
      <c r="M143" s="10"/>
      <c r="N143" s="52"/>
      <c r="O143" s="8"/>
      <c r="P143" s="7"/>
    </row>
    <row r="144" spans="1:16" ht="16.5" customHeight="1" x14ac:dyDescent="0.25">
      <c r="A144" s="58"/>
      <c r="B144" s="54"/>
      <c r="C144" s="10"/>
      <c r="D144" s="10"/>
      <c r="E144" s="10"/>
      <c r="F144" s="10"/>
      <c r="G144" s="10"/>
      <c r="H144" s="20" t="s">
        <v>189</v>
      </c>
      <c r="I144" s="20" t="s">
        <v>185</v>
      </c>
      <c r="J144" s="57">
        <v>41093</v>
      </c>
      <c r="K144" s="57">
        <v>41307</v>
      </c>
      <c r="L144" s="10"/>
      <c r="M144" s="10"/>
      <c r="N144" s="52"/>
      <c r="O144" s="8"/>
      <c r="P144" s="7"/>
    </row>
    <row r="145" spans="1:16" ht="16.5" customHeight="1" x14ac:dyDescent="0.25">
      <c r="A145" s="58"/>
      <c r="B145" s="54"/>
      <c r="C145" s="10"/>
      <c r="D145" s="10"/>
      <c r="E145" s="10"/>
      <c r="F145" s="10"/>
      <c r="G145" s="10"/>
      <c r="H145" s="20" t="s">
        <v>188</v>
      </c>
      <c r="I145" s="20" t="s">
        <v>185</v>
      </c>
      <c r="J145" s="57">
        <v>41316</v>
      </c>
      <c r="K145" s="57">
        <v>41548</v>
      </c>
      <c r="L145" s="10"/>
      <c r="M145" s="10"/>
      <c r="N145" s="52"/>
      <c r="O145" s="8"/>
      <c r="P145" s="7"/>
    </row>
    <row r="146" spans="1:16" ht="16.5" customHeight="1" x14ac:dyDescent="0.25">
      <c r="A146" s="58"/>
      <c r="B146" s="54"/>
      <c r="C146" s="10"/>
      <c r="D146" s="10"/>
      <c r="E146" s="10"/>
      <c r="F146" s="10"/>
      <c r="G146" s="10"/>
      <c r="H146" s="20" t="s">
        <v>187</v>
      </c>
      <c r="I146" s="20" t="s">
        <v>185</v>
      </c>
      <c r="J146" s="57">
        <v>41549</v>
      </c>
      <c r="K146" s="57">
        <v>42276</v>
      </c>
      <c r="L146" s="10"/>
      <c r="M146" s="10"/>
      <c r="N146" s="52"/>
      <c r="O146" s="8"/>
      <c r="P146" s="7"/>
    </row>
    <row r="147" spans="1:16" ht="16.5" x14ac:dyDescent="0.25">
      <c r="A147" s="58"/>
      <c r="B147" s="54"/>
      <c r="C147" s="10"/>
      <c r="D147" s="10"/>
      <c r="E147" s="10"/>
      <c r="F147" s="10"/>
      <c r="G147" s="10"/>
      <c r="H147" s="20" t="s">
        <v>186</v>
      </c>
      <c r="I147" s="20" t="s">
        <v>185</v>
      </c>
      <c r="J147" s="57">
        <v>42277</v>
      </c>
      <c r="K147" s="57">
        <v>42328</v>
      </c>
      <c r="L147" s="10"/>
      <c r="M147" s="10"/>
      <c r="N147" s="52"/>
      <c r="O147" s="8"/>
      <c r="P147" s="7"/>
    </row>
    <row r="148" spans="1:16" ht="21.75" customHeight="1" x14ac:dyDescent="0.25">
      <c r="A148" s="58"/>
      <c r="B148" s="54"/>
      <c r="C148" s="10"/>
      <c r="D148" s="10"/>
      <c r="E148" s="10"/>
      <c r="F148" s="10"/>
      <c r="G148" s="10"/>
      <c r="H148" s="20" t="s">
        <v>184</v>
      </c>
      <c r="I148" s="20" t="s">
        <v>1</v>
      </c>
      <c r="J148" s="57">
        <v>39268</v>
      </c>
      <c r="K148" s="57" t="s">
        <v>0</v>
      </c>
      <c r="L148" s="10"/>
      <c r="M148" s="10"/>
      <c r="N148" s="52"/>
      <c r="O148" s="8"/>
      <c r="P148" s="7"/>
    </row>
    <row r="149" spans="1:16" ht="16.5" customHeight="1" x14ac:dyDescent="0.25">
      <c r="A149" s="58"/>
      <c r="B149" s="54">
        <v>35</v>
      </c>
      <c r="C149" s="10" t="s">
        <v>183</v>
      </c>
      <c r="D149" s="10" t="s">
        <v>19</v>
      </c>
      <c r="E149" s="53" t="s">
        <v>168</v>
      </c>
      <c r="F149" s="10" t="s">
        <v>182</v>
      </c>
      <c r="G149" s="10" t="s">
        <v>181</v>
      </c>
      <c r="H149" s="10" t="s">
        <v>180</v>
      </c>
      <c r="I149" s="10" t="s">
        <v>1</v>
      </c>
      <c r="J149" s="47">
        <v>40106</v>
      </c>
      <c r="K149" s="47" t="s">
        <v>0</v>
      </c>
      <c r="L149" s="10" t="s">
        <v>180</v>
      </c>
      <c r="M149" s="10" t="s">
        <v>45</v>
      </c>
      <c r="N149" s="56" t="s">
        <v>179</v>
      </c>
      <c r="O149" s="8">
        <v>3494520</v>
      </c>
      <c r="P149" s="7">
        <v>4305720</v>
      </c>
    </row>
    <row r="150" spans="1:16" ht="16.5" x14ac:dyDescent="0.25">
      <c r="A150" s="58"/>
      <c r="B150" s="54"/>
      <c r="C150" s="10"/>
      <c r="D150" s="10"/>
      <c r="E150" s="53"/>
      <c r="F150" s="10"/>
      <c r="G150" s="10"/>
      <c r="H150" s="10"/>
      <c r="I150" s="10"/>
      <c r="J150" s="47"/>
      <c r="K150" s="47"/>
      <c r="L150" s="10"/>
      <c r="M150" s="10"/>
      <c r="N150" s="52"/>
      <c r="O150" s="8"/>
      <c r="P150" s="7"/>
    </row>
    <row r="151" spans="1:16" ht="21.75" customHeight="1" x14ac:dyDescent="0.25">
      <c r="A151" s="58"/>
      <c r="B151" s="54"/>
      <c r="C151" s="10"/>
      <c r="D151" s="10"/>
      <c r="E151" s="53"/>
      <c r="F151" s="10"/>
      <c r="G151" s="10"/>
      <c r="H151" s="10"/>
      <c r="I151" s="10"/>
      <c r="J151" s="47"/>
      <c r="K151" s="47"/>
      <c r="L151" s="10"/>
      <c r="M151" s="10"/>
      <c r="N151" s="52"/>
      <c r="O151" s="8"/>
      <c r="P151" s="7"/>
    </row>
    <row r="152" spans="1:16" ht="16.5" customHeight="1" x14ac:dyDescent="0.25">
      <c r="A152" s="58"/>
      <c r="B152" s="54">
        <v>36</v>
      </c>
      <c r="C152" s="10" t="s">
        <v>178</v>
      </c>
      <c r="D152" s="10" t="s">
        <v>19</v>
      </c>
      <c r="E152" s="53" t="s">
        <v>18</v>
      </c>
      <c r="F152" s="10" t="s">
        <v>18</v>
      </c>
      <c r="G152" s="10" t="s">
        <v>175</v>
      </c>
      <c r="H152" s="10" t="s">
        <v>135</v>
      </c>
      <c r="I152" s="10" t="s">
        <v>1</v>
      </c>
      <c r="J152" s="47">
        <v>40253</v>
      </c>
      <c r="K152" s="47" t="s">
        <v>0</v>
      </c>
      <c r="L152" s="10" t="s">
        <v>134</v>
      </c>
      <c r="M152" s="10" t="s">
        <v>45</v>
      </c>
      <c r="N152" s="56" t="s">
        <v>177</v>
      </c>
      <c r="O152" s="8">
        <v>3494520</v>
      </c>
      <c r="P152" s="7">
        <v>3991109</v>
      </c>
    </row>
    <row r="153" spans="1:16" ht="16.5" x14ac:dyDescent="0.25">
      <c r="A153" s="58"/>
      <c r="B153" s="54"/>
      <c r="C153" s="10"/>
      <c r="D153" s="10"/>
      <c r="E153" s="53"/>
      <c r="F153" s="10"/>
      <c r="G153" s="10"/>
      <c r="H153" s="10"/>
      <c r="I153" s="10"/>
      <c r="J153" s="47"/>
      <c r="K153" s="47"/>
      <c r="L153" s="10"/>
      <c r="M153" s="10"/>
      <c r="N153" s="52"/>
      <c r="O153" s="8"/>
      <c r="P153" s="7"/>
    </row>
    <row r="154" spans="1:16" ht="28.5" customHeight="1" x14ac:dyDescent="0.25">
      <c r="A154" s="58"/>
      <c r="B154" s="54"/>
      <c r="C154" s="10"/>
      <c r="D154" s="10"/>
      <c r="E154" s="53"/>
      <c r="F154" s="10"/>
      <c r="G154" s="10"/>
      <c r="H154" s="10"/>
      <c r="I154" s="10"/>
      <c r="J154" s="47"/>
      <c r="K154" s="47"/>
      <c r="L154" s="10"/>
      <c r="M154" s="10"/>
      <c r="N154" s="52"/>
      <c r="O154" s="8"/>
      <c r="P154" s="7"/>
    </row>
    <row r="155" spans="1:16" ht="16.5" customHeight="1" x14ac:dyDescent="0.25">
      <c r="A155" s="58"/>
      <c r="B155" s="54">
        <v>37</v>
      </c>
      <c r="C155" s="10" t="s">
        <v>176</v>
      </c>
      <c r="D155" s="10" t="s">
        <v>19</v>
      </c>
      <c r="E155" s="53" t="s">
        <v>168</v>
      </c>
      <c r="F155" s="10" t="s">
        <v>167</v>
      </c>
      <c r="G155" s="10" t="s">
        <v>175</v>
      </c>
      <c r="H155" s="10" t="s">
        <v>135</v>
      </c>
      <c r="I155" s="10" t="s">
        <v>1</v>
      </c>
      <c r="J155" s="47">
        <v>40350</v>
      </c>
      <c r="K155" s="47" t="s">
        <v>0</v>
      </c>
      <c r="L155" s="10" t="s">
        <v>134</v>
      </c>
      <c r="M155" s="10" t="s">
        <v>36</v>
      </c>
      <c r="N155" s="56" t="s">
        <v>174</v>
      </c>
      <c r="O155" s="8">
        <v>3494520</v>
      </c>
      <c r="P155" s="7">
        <v>3991109</v>
      </c>
    </row>
    <row r="156" spans="1:16" ht="16.5" x14ac:dyDescent="0.25">
      <c r="A156" s="58"/>
      <c r="B156" s="54"/>
      <c r="C156" s="10"/>
      <c r="D156" s="10"/>
      <c r="E156" s="53"/>
      <c r="F156" s="10"/>
      <c r="G156" s="10"/>
      <c r="H156" s="10"/>
      <c r="I156" s="10"/>
      <c r="J156" s="47"/>
      <c r="K156" s="47"/>
      <c r="L156" s="10"/>
      <c r="M156" s="10"/>
      <c r="N156" s="52"/>
      <c r="O156" s="8"/>
      <c r="P156" s="7"/>
    </row>
    <row r="157" spans="1:16" ht="25.5" customHeight="1" x14ac:dyDescent="0.25">
      <c r="A157" s="58"/>
      <c r="B157" s="54"/>
      <c r="C157" s="10"/>
      <c r="D157" s="10"/>
      <c r="E157" s="53"/>
      <c r="F157" s="10"/>
      <c r="G157" s="10"/>
      <c r="H157" s="10"/>
      <c r="I157" s="10"/>
      <c r="J157" s="47"/>
      <c r="K157" s="47"/>
      <c r="L157" s="10"/>
      <c r="M157" s="10"/>
      <c r="N157" s="52"/>
      <c r="O157" s="8"/>
      <c r="P157" s="7"/>
    </row>
    <row r="158" spans="1:16" ht="16.5" customHeight="1" x14ac:dyDescent="0.25">
      <c r="A158" s="58"/>
      <c r="B158" s="54">
        <v>38</v>
      </c>
      <c r="C158" s="10" t="s">
        <v>173</v>
      </c>
      <c r="D158" s="10" t="s">
        <v>19</v>
      </c>
      <c r="E158" s="53" t="s">
        <v>18</v>
      </c>
      <c r="F158" s="10" t="s">
        <v>18</v>
      </c>
      <c r="G158" s="10" t="s">
        <v>172</v>
      </c>
      <c r="H158" s="10" t="s">
        <v>114</v>
      </c>
      <c r="I158" s="10" t="s">
        <v>171</v>
      </c>
      <c r="J158" s="47">
        <v>40010</v>
      </c>
      <c r="K158" s="47">
        <v>40546</v>
      </c>
      <c r="L158" s="10" t="s">
        <v>61</v>
      </c>
      <c r="M158" s="10" t="s">
        <v>45</v>
      </c>
      <c r="N158" s="56" t="s">
        <v>170</v>
      </c>
      <c r="O158" s="8">
        <v>3494520</v>
      </c>
      <c r="P158" s="7">
        <v>2030189</v>
      </c>
    </row>
    <row r="159" spans="1:16" ht="16.5" x14ac:dyDescent="0.25">
      <c r="A159" s="58"/>
      <c r="B159" s="54"/>
      <c r="C159" s="10"/>
      <c r="D159" s="10"/>
      <c r="E159" s="53"/>
      <c r="F159" s="10"/>
      <c r="G159" s="10"/>
      <c r="H159" s="10"/>
      <c r="I159" s="10"/>
      <c r="J159" s="47"/>
      <c r="K159" s="47"/>
      <c r="L159" s="10"/>
      <c r="M159" s="10"/>
      <c r="N159" s="52"/>
      <c r="O159" s="8"/>
      <c r="P159" s="7"/>
    </row>
    <row r="160" spans="1:16" ht="24.75" customHeight="1" x14ac:dyDescent="0.25">
      <c r="A160" s="67"/>
      <c r="B160" s="54"/>
      <c r="C160" s="10"/>
      <c r="D160" s="10"/>
      <c r="E160" s="53"/>
      <c r="F160" s="10"/>
      <c r="G160" s="10"/>
      <c r="H160" s="20" t="s">
        <v>61</v>
      </c>
      <c r="I160" s="62" t="s">
        <v>1</v>
      </c>
      <c r="J160" s="57">
        <v>40764</v>
      </c>
      <c r="K160" s="57" t="s">
        <v>0</v>
      </c>
      <c r="L160" s="10"/>
      <c r="M160" s="10"/>
      <c r="N160" s="52"/>
      <c r="O160" s="8"/>
      <c r="P160" s="7"/>
    </row>
    <row r="161" spans="1:169" ht="16.5" customHeight="1" x14ac:dyDescent="0.25">
      <c r="A161" s="67"/>
      <c r="B161" s="54">
        <v>39</v>
      </c>
      <c r="C161" s="10" t="s">
        <v>169</v>
      </c>
      <c r="D161" s="10" t="s">
        <v>19</v>
      </c>
      <c r="E161" s="53" t="s">
        <v>168</v>
      </c>
      <c r="F161" s="10" t="s">
        <v>167</v>
      </c>
      <c r="G161" s="10" t="s">
        <v>24</v>
      </c>
      <c r="H161" s="10" t="s">
        <v>166</v>
      </c>
      <c r="I161" s="10" t="s">
        <v>1</v>
      </c>
      <c r="J161" s="47">
        <v>32087</v>
      </c>
      <c r="K161" s="47" t="s">
        <v>0</v>
      </c>
      <c r="L161" s="10" t="s">
        <v>166</v>
      </c>
      <c r="M161" s="10" t="s">
        <v>45</v>
      </c>
      <c r="N161" s="56" t="s">
        <v>165</v>
      </c>
      <c r="O161" s="8">
        <v>3494520</v>
      </c>
      <c r="P161" s="7">
        <v>1260265</v>
      </c>
    </row>
    <row r="162" spans="1:169" ht="16.5" x14ac:dyDescent="0.25">
      <c r="A162" s="67"/>
      <c r="B162" s="54"/>
      <c r="C162" s="10"/>
      <c r="D162" s="10"/>
      <c r="E162" s="53"/>
      <c r="F162" s="10"/>
      <c r="G162" s="10"/>
      <c r="H162" s="10"/>
      <c r="I162" s="10"/>
      <c r="J162" s="47"/>
      <c r="K162" s="47"/>
      <c r="L162" s="10"/>
      <c r="M162" s="10"/>
      <c r="N162" s="52"/>
      <c r="O162" s="8"/>
      <c r="P162" s="7"/>
    </row>
    <row r="163" spans="1:169" ht="19.5" customHeight="1" x14ac:dyDescent="0.25">
      <c r="A163" s="67"/>
      <c r="B163" s="54"/>
      <c r="C163" s="10"/>
      <c r="D163" s="10"/>
      <c r="E163" s="53"/>
      <c r="F163" s="10"/>
      <c r="G163" s="10"/>
      <c r="H163" s="10"/>
      <c r="I163" s="10"/>
      <c r="J163" s="47"/>
      <c r="K163" s="47"/>
      <c r="L163" s="10"/>
      <c r="M163" s="10"/>
      <c r="N163" s="52"/>
      <c r="O163" s="8"/>
      <c r="P163" s="7"/>
    </row>
    <row r="164" spans="1:169" ht="16.5" customHeight="1" x14ac:dyDescent="0.25">
      <c r="A164" s="58"/>
      <c r="B164" s="54">
        <v>40</v>
      </c>
      <c r="C164" s="10" t="s">
        <v>164</v>
      </c>
      <c r="D164" s="10" t="s">
        <v>19</v>
      </c>
      <c r="E164" s="53" t="s">
        <v>18</v>
      </c>
      <c r="F164" s="10" t="s">
        <v>18</v>
      </c>
      <c r="G164" s="10" t="s">
        <v>24</v>
      </c>
      <c r="H164" s="10" t="s">
        <v>163</v>
      </c>
      <c r="I164" s="10" t="s">
        <v>1</v>
      </c>
      <c r="J164" s="47">
        <v>33141</v>
      </c>
      <c r="K164" s="47" t="s">
        <v>0</v>
      </c>
      <c r="L164" s="10" t="s">
        <v>163</v>
      </c>
      <c r="M164" s="10" t="s">
        <v>45</v>
      </c>
      <c r="N164" s="56" t="s">
        <v>162</v>
      </c>
      <c r="O164" s="8">
        <v>3494520</v>
      </c>
      <c r="P164" s="7">
        <v>1429173</v>
      </c>
    </row>
    <row r="165" spans="1:169" ht="16.5" x14ac:dyDescent="0.25">
      <c r="A165" s="58"/>
      <c r="B165" s="54"/>
      <c r="C165" s="10"/>
      <c r="D165" s="10"/>
      <c r="E165" s="53"/>
      <c r="F165" s="10"/>
      <c r="G165" s="10"/>
      <c r="H165" s="10"/>
      <c r="I165" s="10"/>
      <c r="J165" s="47"/>
      <c r="K165" s="47"/>
      <c r="L165" s="10"/>
      <c r="M165" s="10"/>
      <c r="N165" s="52"/>
      <c r="O165" s="8"/>
      <c r="P165" s="7"/>
    </row>
    <row r="166" spans="1:169" ht="15" customHeight="1" x14ac:dyDescent="0.25">
      <c r="A166" s="58"/>
      <c r="B166" s="54"/>
      <c r="C166" s="10"/>
      <c r="D166" s="10"/>
      <c r="E166" s="53"/>
      <c r="F166" s="10"/>
      <c r="G166" s="10"/>
      <c r="H166" s="10"/>
      <c r="I166" s="10"/>
      <c r="J166" s="47"/>
      <c r="K166" s="47"/>
      <c r="L166" s="10"/>
      <c r="M166" s="10"/>
      <c r="N166" s="52"/>
      <c r="O166" s="8"/>
      <c r="P166" s="7"/>
    </row>
    <row r="167" spans="1:169" ht="15" customHeight="1" x14ac:dyDescent="0.25">
      <c r="A167" s="58"/>
      <c r="B167" s="23">
        <v>41</v>
      </c>
      <c r="C167" s="21" t="s">
        <v>161</v>
      </c>
      <c r="D167" s="25" t="s">
        <v>19</v>
      </c>
      <c r="E167" s="26" t="s">
        <v>33</v>
      </c>
      <c r="F167" s="25" t="s">
        <v>160</v>
      </c>
      <c r="G167" s="21" t="s">
        <v>159</v>
      </c>
      <c r="H167" s="66" t="s">
        <v>114</v>
      </c>
      <c r="I167" s="71" t="s">
        <v>155</v>
      </c>
      <c r="J167" s="57">
        <v>38169</v>
      </c>
      <c r="K167" s="57">
        <v>38442</v>
      </c>
      <c r="L167" s="21" t="s">
        <v>77</v>
      </c>
      <c r="M167" s="21" t="s">
        <v>158</v>
      </c>
      <c r="N167" s="73" t="s">
        <v>157</v>
      </c>
      <c r="O167" s="36">
        <v>3494520</v>
      </c>
      <c r="P167" s="7">
        <v>6082914</v>
      </c>
    </row>
    <row r="168" spans="1:169" ht="15" customHeight="1" x14ac:dyDescent="0.25">
      <c r="A168" s="58"/>
      <c r="B168" s="23"/>
      <c r="C168" s="21"/>
      <c r="D168" s="21"/>
      <c r="E168" s="22"/>
      <c r="F168" s="21"/>
      <c r="G168" s="21"/>
      <c r="H168" s="66" t="s">
        <v>114</v>
      </c>
      <c r="I168" s="71" t="s">
        <v>155</v>
      </c>
      <c r="J168" s="57">
        <v>38468</v>
      </c>
      <c r="K168" s="57">
        <v>38558</v>
      </c>
      <c r="L168" s="21"/>
      <c r="M168" s="21"/>
      <c r="N168" s="17"/>
      <c r="O168" s="36"/>
      <c r="P168" s="7"/>
    </row>
    <row r="169" spans="1:169" ht="15" customHeight="1" x14ac:dyDescent="0.25">
      <c r="A169" s="58"/>
      <c r="B169" s="23"/>
      <c r="C169" s="21"/>
      <c r="D169" s="21"/>
      <c r="E169" s="22"/>
      <c r="F169" s="21"/>
      <c r="G169" s="21"/>
      <c r="H169" s="66" t="s">
        <v>114</v>
      </c>
      <c r="I169" s="71" t="s">
        <v>155</v>
      </c>
      <c r="J169" s="57">
        <v>38604</v>
      </c>
      <c r="K169" s="57">
        <v>38667</v>
      </c>
      <c r="L169" s="21"/>
      <c r="M169" s="21"/>
      <c r="N169" s="17"/>
      <c r="O169" s="36"/>
      <c r="P169" s="7"/>
    </row>
    <row r="170" spans="1:169" ht="15" customHeight="1" x14ac:dyDescent="0.25">
      <c r="A170" s="58"/>
      <c r="B170" s="23"/>
      <c r="C170" s="21"/>
      <c r="D170" s="21"/>
      <c r="E170" s="22"/>
      <c r="F170" s="21"/>
      <c r="G170" s="21"/>
      <c r="H170" s="66" t="s">
        <v>156</v>
      </c>
      <c r="I170" s="71" t="s">
        <v>155</v>
      </c>
      <c r="J170" s="57">
        <v>39951</v>
      </c>
      <c r="K170" s="57">
        <v>40103</v>
      </c>
      <c r="L170" s="21"/>
      <c r="M170" s="21"/>
      <c r="N170" s="17"/>
      <c r="O170" s="36"/>
      <c r="P170" s="7"/>
    </row>
    <row r="171" spans="1:169" ht="15" customHeight="1" x14ac:dyDescent="0.25">
      <c r="A171" s="58"/>
      <c r="B171" s="23"/>
      <c r="C171" s="21"/>
      <c r="D171" s="21"/>
      <c r="E171" s="22"/>
      <c r="F171" s="21"/>
      <c r="G171" s="21"/>
      <c r="H171" s="66" t="s">
        <v>156</v>
      </c>
      <c r="I171" s="71" t="s">
        <v>155</v>
      </c>
      <c r="J171" s="57">
        <v>40109</v>
      </c>
      <c r="K171" s="57">
        <v>40381</v>
      </c>
      <c r="L171" s="21"/>
      <c r="M171" s="21"/>
      <c r="N171" s="17"/>
      <c r="O171" s="36"/>
      <c r="P171" s="7"/>
    </row>
    <row r="172" spans="1:169" s="72" customFormat="1" ht="16.5" customHeight="1" x14ac:dyDescent="0.25">
      <c r="A172" s="20"/>
      <c r="B172" s="23"/>
      <c r="C172" s="21"/>
      <c r="D172" s="21"/>
      <c r="E172" s="22"/>
      <c r="F172" s="21"/>
      <c r="G172" s="21"/>
      <c r="H172" s="66" t="s">
        <v>156</v>
      </c>
      <c r="I172" s="71" t="s">
        <v>155</v>
      </c>
      <c r="J172" s="57">
        <v>40392</v>
      </c>
      <c r="K172" s="57">
        <v>40575</v>
      </c>
      <c r="L172" s="21"/>
      <c r="M172" s="21"/>
      <c r="N172" s="17"/>
      <c r="O172" s="36"/>
      <c r="P172" s="7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</row>
    <row r="173" spans="1:169" ht="16.5" x14ac:dyDescent="0.25">
      <c r="A173" s="67"/>
      <c r="B173" s="23"/>
      <c r="C173" s="21"/>
      <c r="D173" s="21"/>
      <c r="E173" s="22"/>
      <c r="F173" s="21"/>
      <c r="G173" s="21"/>
      <c r="H173" s="66" t="s">
        <v>156</v>
      </c>
      <c r="I173" s="71" t="s">
        <v>155</v>
      </c>
      <c r="J173" s="57">
        <v>40581</v>
      </c>
      <c r="K173" s="57">
        <v>40847</v>
      </c>
      <c r="L173" s="21"/>
      <c r="M173" s="21"/>
      <c r="N173" s="17"/>
      <c r="O173" s="36"/>
      <c r="P173" s="7"/>
    </row>
    <row r="174" spans="1:169" ht="16.5" x14ac:dyDescent="0.25">
      <c r="A174" s="67"/>
      <c r="B174" s="23"/>
      <c r="C174" s="21"/>
      <c r="D174" s="21"/>
      <c r="E174" s="22"/>
      <c r="F174" s="21"/>
      <c r="G174" s="21"/>
      <c r="H174" s="66" t="s">
        <v>114</v>
      </c>
      <c r="I174" s="70" t="s">
        <v>154</v>
      </c>
      <c r="J174" s="57">
        <v>41036</v>
      </c>
      <c r="K174" s="57">
        <v>41158</v>
      </c>
      <c r="L174" s="21"/>
      <c r="M174" s="21"/>
      <c r="N174" s="17"/>
      <c r="O174" s="36"/>
      <c r="P174" s="7"/>
    </row>
    <row r="175" spans="1:169" ht="16.5" x14ac:dyDescent="0.25">
      <c r="A175" s="67"/>
      <c r="B175" s="23"/>
      <c r="C175" s="21"/>
      <c r="D175" s="21"/>
      <c r="E175" s="22"/>
      <c r="F175" s="21"/>
      <c r="G175" s="21"/>
      <c r="H175" s="66" t="s">
        <v>114</v>
      </c>
      <c r="I175" s="70" t="s">
        <v>154</v>
      </c>
      <c r="J175" s="57">
        <v>41169</v>
      </c>
      <c r="K175" s="57">
        <v>41348</v>
      </c>
      <c r="L175" s="21"/>
      <c r="M175" s="21"/>
      <c r="N175" s="17"/>
      <c r="O175" s="36"/>
      <c r="P175" s="7"/>
    </row>
    <row r="176" spans="1:169" ht="16.5" x14ac:dyDescent="0.25">
      <c r="A176" s="67"/>
      <c r="B176" s="23"/>
      <c r="C176" s="21"/>
      <c r="D176" s="21"/>
      <c r="E176" s="22"/>
      <c r="F176" s="21"/>
      <c r="G176" s="21"/>
      <c r="H176" s="66" t="s">
        <v>114</v>
      </c>
      <c r="I176" s="70" t="s">
        <v>154</v>
      </c>
      <c r="J176" s="57">
        <v>41351</v>
      </c>
      <c r="K176" s="57">
        <v>41595</v>
      </c>
      <c r="L176" s="21"/>
      <c r="M176" s="21"/>
      <c r="N176" s="17"/>
      <c r="O176" s="36"/>
      <c r="P176" s="7"/>
    </row>
    <row r="177" spans="1:16" ht="16.5" x14ac:dyDescent="0.25">
      <c r="A177" s="67"/>
      <c r="B177" s="23"/>
      <c r="C177" s="21"/>
      <c r="D177" s="21"/>
      <c r="E177" s="22"/>
      <c r="F177" s="21"/>
      <c r="G177" s="21"/>
      <c r="H177" s="66" t="s">
        <v>114</v>
      </c>
      <c r="I177" s="70" t="s">
        <v>154</v>
      </c>
      <c r="J177" s="57">
        <v>41598</v>
      </c>
      <c r="K177" s="57">
        <v>41778</v>
      </c>
      <c r="L177" s="21"/>
      <c r="M177" s="21"/>
      <c r="N177" s="17"/>
      <c r="O177" s="36"/>
      <c r="P177" s="7"/>
    </row>
    <row r="178" spans="1:16" ht="16.5" x14ac:dyDescent="0.25">
      <c r="A178" s="67"/>
      <c r="B178" s="23"/>
      <c r="C178" s="21"/>
      <c r="D178" s="21"/>
      <c r="E178" s="22"/>
      <c r="F178" s="21"/>
      <c r="G178" s="21"/>
      <c r="H178" s="66" t="s">
        <v>114</v>
      </c>
      <c r="I178" s="70" t="s">
        <v>153</v>
      </c>
      <c r="J178" s="57">
        <v>41668</v>
      </c>
      <c r="K178" s="57">
        <v>41851</v>
      </c>
      <c r="L178" s="21"/>
      <c r="M178" s="21"/>
      <c r="N178" s="17"/>
      <c r="O178" s="36"/>
      <c r="P178" s="7"/>
    </row>
    <row r="179" spans="1:16" ht="16.5" x14ac:dyDescent="0.25">
      <c r="A179" s="67"/>
      <c r="B179" s="23"/>
      <c r="C179" s="21"/>
      <c r="D179" s="21"/>
      <c r="E179" s="22"/>
      <c r="F179" s="21"/>
      <c r="G179" s="21"/>
      <c r="H179" s="66" t="s">
        <v>114</v>
      </c>
      <c r="I179" s="70" t="s">
        <v>153</v>
      </c>
      <c r="J179" s="57">
        <v>41851</v>
      </c>
      <c r="K179" s="57">
        <v>42035</v>
      </c>
      <c r="L179" s="21"/>
      <c r="M179" s="21"/>
      <c r="N179" s="17"/>
      <c r="O179" s="36"/>
      <c r="P179" s="7"/>
    </row>
    <row r="180" spans="1:16" ht="16.5" x14ac:dyDescent="0.25">
      <c r="A180" s="67"/>
      <c r="B180" s="23"/>
      <c r="C180" s="21"/>
      <c r="D180" s="21"/>
      <c r="E180" s="22"/>
      <c r="F180" s="21"/>
      <c r="G180" s="21"/>
      <c r="H180" s="66" t="s">
        <v>114</v>
      </c>
      <c r="I180" s="70" t="s">
        <v>153</v>
      </c>
      <c r="J180" s="57">
        <v>42036</v>
      </c>
      <c r="K180" s="57">
        <v>42384</v>
      </c>
      <c r="L180" s="21"/>
      <c r="M180" s="21"/>
      <c r="N180" s="17"/>
      <c r="O180" s="36"/>
      <c r="P180" s="7"/>
    </row>
    <row r="181" spans="1:16" ht="16.5" x14ac:dyDescent="0.25">
      <c r="A181" s="67"/>
      <c r="B181" s="23"/>
      <c r="C181" s="21"/>
      <c r="D181" s="21"/>
      <c r="E181" s="22"/>
      <c r="F181" s="21"/>
      <c r="G181" s="21"/>
      <c r="H181" s="66" t="s">
        <v>114</v>
      </c>
      <c r="I181" s="70" t="s">
        <v>153</v>
      </c>
      <c r="J181" s="57">
        <v>42385</v>
      </c>
      <c r="K181" s="57">
        <v>42570</v>
      </c>
      <c r="L181" s="21"/>
      <c r="M181" s="21"/>
      <c r="N181" s="17"/>
      <c r="O181" s="36"/>
      <c r="P181" s="7"/>
    </row>
    <row r="182" spans="1:16" ht="18" customHeight="1" x14ac:dyDescent="0.25">
      <c r="A182" s="67"/>
      <c r="B182" s="16"/>
      <c r="C182" s="14"/>
      <c r="D182" s="14"/>
      <c r="E182" s="15"/>
      <c r="F182" s="14"/>
      <c r="G182" s="14"/>
      <c r="H182" s="20" t="s">
        <v>77</v>
      </c>
      <c r="I182" s="69" t="s">
        <v>1</v>
      </c>
      <c r="J182" s="57">
        <v>42598</v>
      </c>
      <c r="K182" s="68" t="s">
        <v>0</v>
      </c>
      <c r="L182" s="14"/>
      <c r="M182" s="14"/>
      <c r="N182" s="9"/>
      <c r="O182" s="30"/>
      <c r="P182" s="7"/>
    </row>
    <row r="183" spans="1:16" ht="18" customHeight="1" x14ac:dyDescent="0.25">
      <c r="A183" s="67"/>
      <c r="B183" s="54">
        <v>42</v>
      </c>
      <c r="C183" s="10" t="s">
        <v>152</v>
      </c>
      <c r="D183" s="10" t="s">
        <v>19</v>
      </c>
      <c r="E183" s="53" t="s">
        <v>18</v>
      </c>
      <c r="F183" s="10" t="s">
        <v>18</v>
      </c>
      <c r="G183" s="10" t="s">
        <v>151</v>
      </c>
      <c r="H183" s="20" t="s">
        <v>150</v>
      </c>
      <c r="I183" s="20" t="s">
        <v>149</v>
      </c>
      <c r="J183" s="57">
        <v>37746</v>
      </c>
      <c r="K183" s="57">
        <v>37930</v>
      </c>
      <c r="L183" s="10" t="s">
        <v>143</v>
      </c>
      <c r="M183" s="10" t="s">
        <v>22</v>
      </c>
      <c r="N183" s="56" t="s">
        <v>148</v>
      </c>
      <c r="O183" s="8">
        <v>3494520</v>
      </c>
      <c r="P183" s="7">
        <v>4978031</v>
      </c>
    </row>
    <row r="184" spans="1:16" ht="18" customHeight="1" x14ac:dyDescent="0.25">
      <c r="A184" s="67"/>
      <c r="B184" s="54"/>
      <c r="C184" s="10"/>
      <c r="D184" s="10"/>
      <c r="E184" s="53"/>
      <c r="F184" s="10"/>
      <c r="G184" s="10"/>
      <c r="H184" s="20" t="s">
        <v>147</v>
      </c>
      <c r="I184" s="20" t="s">
        <v>146</v>
      </c>
      <c r="J184" s="57">
        <v>39157</v>
      </c>
      <c r="K184" s="57">
        <v>41728</v>
      </c>
      <c r="L184" s="10"/>
      <c r="M184" s="10"/>
      <c r="N184" s="52"/>
      <c r="O184" s="8"/>
      <c r="P184" s="7"/>
    </row>
    <row r="185" spans="1:16" ht="16.5" customHeight="1" x14ac:dyDescent="0.25">
      <c r="A185" s="67"/>
      <c r="B185" s="54"/>
      <c r="C185" s="10"/>
      <c r="D185" s="10"/>
      <c r="E185" s="53"/>
      <c r="F185" s="10"/>
      <c r="G185" s="10"/>
      <c r="H185" s="20" t="s">
        <v>114</v>
      </c>
      <c r="I185" s="20" t="s">
        <v>84</v>
      </c>
      <c r="J185" s="57">
        <v>41947</v>
      </c>
      <c r="K185" s="57">
        <v>42004</v>
      </c>
      <c r="L185" s="10"/>
      <c r="M185" s="10"/>
      <c r="N185" s="52"/>
      <c r="O185" s="8"/>
      <c r="P185" s="7"/>
    </row>
    <row r="186" spans="1:16" ht="16.5" x14ac:dyDescent="0.25">
      <c r="A186" s="67"/>
      <c r="B186" s="54"/>
      <c r="C186" s="10"/>
      <c r="D186" s="10"/>
      <c r="E186" s="53"/>
      <c r="F186" s="10"/>
      <c r="G186" s="10"/>
      <c r="H186" s="20" t="s">
        <v>145</v>
      </c>
      <c r="I186" s="62" t="s">
        <v>144</v>
      </c>
      <c r="J186" s="57">
        <v>42100</v>
      </c>
      <c r="K186" s="57">
        <v>42251</v>
      </c>
      <c r="L186" s="10"/>
      <c r="M186" s="10"/>
      <c r="N186" s="52"/>
      <c r="O186" s="8"/>
      <c r="P186" s="7"/>
    </row>
    <row r="187" spans="1:16" ht="18" customHeight="1" x14ac:dyDescent="0.25">
      <c r="A187" s="67"/>
      <c r="B187" s="54"/>
      <c r="C187" s="10"/>
      <c r="D187" s="10"/>
      <c r="E187" s="53"/>
      <c r="F187" s="10"/>
      <c r="G187" s="10"/>
      <c r="H187" s="20" t="s">
        <v>143</v>
      </c>
      <c r="I187" s="62" t="s">
        <v>1</v>
      </c>
      <c r="J187" s="57">
        <v>42639</v>
      </c>
      <c r="K187" s="57" t="s">
        <v>0</v>
      </c>
      <c r="L187" s="10"/>
      <c r="M187" s="10"/>
      <c r="N187" s="52"/>
      <c r="O187" s="8"/>
      <c r="P187" s="7"/>
    </row>
    <row r="188" spans="1:16" ht="16.5" customHeight="1" x14ac:dyDescent="0.25">
      <c r="A188" s="67"/>
      <c r="B188" s="54">
        <v>43</v>
      </c>
      <c r="C188" s="10" t="s">
        <v>142</v>
      </c>
      <c r="D188" s="10" t="s">
        <v>19</v>
      </c>
      <c r="E188" s="53" t="s">
        <v>33</v>
      </c>
      <c r="F188" s="10" t="s">
        <v>141</v>
      </c>
      <c r="G188" s="10" t="s">
        <v>17</v>
      </c>
      <c r="H188" s="10" t="s">
        <v>140</v>
      </c>
      <c r="I188" s="10" t="s">
        <v>1</v>
      </c>
      <c r="J188" s="47">
        <v>33289</v>
      </c>
      <c r="K188" s="47" t="s">
        <v>0</v>
      </c>
      <c r="L188" s="10" t="s">
        <v>139</v>
      </c>
      <c r="M188" s="10" t="s">
        <v>116</v>
      </c>
      <c r="N188" s="56" t="s">
        <v>138</v>
      </c>
      <c r="O188" s="8">
        <v>3494520</v>
      </c>
      <c r="P188" s="7">
        <v>4105829</v>
      </c>
    </row>
    <row r="189" spans="1:16" ht="16.5" x14ac:dyDescent="0.25">
      <c r="A189" s="67"/>
      <c r="B189" s="54"/>
      <c r="C189" s="10"/>
      <c r="D189" s="10"/>
      <c r="E189" s="53"/>
      <c r="F189" s="10"/>
      <c r="G189" s="10"/>
      <c r="H189" s="10"/>
      <c r="I189" s="10"/>
      <c r="J189" s="47"/>
      <c r="K189" s="47"/>
      <c r="L189" s="10"/>
      <c r="M189" s="10"/>
      <c r="N189" s="52"/>
      <c r="O189" s="8"/>
      <c r="P189" s="7"/>
    </row>
    <row r="190" spans="1:16" ht="15.75" customHeight="1" x14ac:dyDescent="0.25">
      <c r="A190" s="67"/>
      <c r="B190" s="54"/>
      <c r="C190" s="10"/>
      <c r="D190" s="10"/>
      <c r="E190" s="53"/>
      <c r="F190" s="10"/>
      <c r="G190" s="10"/>
      <c r="H190" s="10"/>
      <c r="I190" s="10"/>
      <c r="J190" s="47"/>
      <c r="K190" s="47"/>
      <c r="L190" s="10"/>
      <c r="M190" s="10"/>
      <c r="N190" s="52"/>
      <c r="O190" s="8"/>
      <c r="P190" s="7"/>
    </row>
    <row r="191" spans="1:16" ht="16.5" customHeight="1" x14ac:dyDescent="0.25">
      <c r="A191" s="67"/>
      <c r="B191" s="54">
        <v>44</v>
      </c>
      <c r="C191" s="10" t="s">
        <v>137</v>
      </c>
      <c r="D191" s="10" t="s">
        <v>19</v>
      </c>
      <c r="E191" s="53" t="s">
        <v>18</v>
      </c>
      <c r="F191" s="10" t="s">
        <v>18</v>
      </c>
      <c r="G191" s="10" t="s">
        <v>136</v>
      </c>
      <c r="H191" s="10" t="s">
        <v>135</v>
      </c>
      <c r="I191" s="10" t="s">
        <v>1</v>
      </c>
      <c r="J191" s="47">
        <v>36775</v>
      </c>
      <c r="K191" s="47" t="s">
        <v>0</v>
      </c>
      <c r="L191" s="10" t="s">
        <v>134</v>
      </c>
      <c r="M191" s="10" t="s">
        <v>15</v>
      </c>
      <c r="N191" s="56" t="s">
        <v>133</v>
      </c>
      <c r="O191" s="8">
        <v>3494520</v>
      </c>
      <c r="P191" s="7">
        <v>3991109</v>
      </c>
    </row>
    <row r="192" spans="1:16" ht="16.5" x14ac:dyDescent="0.25">
      <c r="A192" s="67"/>
      <c r="B192" s="54"/>
      <c r="C192" s="10"/>
      <c r="D192" s="10"/>
      <c r="E192" s="53"/>
      <c r="F192" s="10"/>
      <c r="G192" s="10"/>
      <c r="H192" s="10"/>
      <c r="I192" s="10"/>
      <c r="J192" s="47"/>
      <c r="K192" s="47"/>
      <c r="L192" s="10"/>
      <c r="M192" s="10"/>
      <c r="N192" s="52"/>
      <c r="O192" s="8"/>
      <c r="P192" s="7"/>
    </row>
    <row r="193" spans="1:16" ht="15" customHeight="1" x14ac:dyDescent="0.25">
      <c r="A193" s="67"/>
      <c r="B193" s="54"/>
      <c r="C193" s="10"/>
      <c r="D193" s="10"/>
      <c r="E193" s="53"/>
      <c r="F193" s="10"/>
      <c r="G193" s="10"/>
      <c r="H193" s="10"/>
      <c r="I193" s="10"/>
      <c r="J193" s="47"/>
      <c r="K193" s="47"/>
      <c r="L193" s="10"/>
      <c r="M193" s="10"/>
      <c r="N193" s="52"/>
      <c r="O193" s="8"/>
      <c r="P193" s="7"/>
    </row>
    <row r="194" spans="1:16" ht="15" customHeight="1" x14ac:dyDescent="0.25">
      <c r="A194" s="67"/>
      <c r="B194" s="54">
        <v>45</v>
      </c>
      <c r="C194" s="10" t="s">
        <v>132</v>
      </c>
      <c r="D194" s="10" t="s">
        <v>19</v>
      </c>
      <c r="E194" s="53" t="s">
        <v>109</v>
      </c>
      <c r="F194" s="10" t="s">
        <v>110</v>
      </c>
      <c r="G194" s="10" t="s">
        <v>131</v>
      </c>
      <c r="H194" s="20" t="s">
        <v>131</v>
      </c>
      <c r="I194" s="20" t="s">
        <v>128</v>
      </c>
      <c r="J194" s="57">
        <v>40269</v>
      </c>
      <c r="K194" s="57">
        <v>40877</v>
      </c>
      <c r="L194" s="10" t="s">
        <v>73</v>
      </c>
      <c r="M194" s="10" t="s">
        <v>15</v>
      </c>
      <c r="N194" s="56" t="s">
        <v>130</v>
      </c>
      <c r="O194" s="8">
        <v>3494520</v>
      </c>
      <c r="P194" s="7">
        <v>3083641</v>
      </c>
    </row>
    <row r="195" spans="1:16" ht="16.5" customHeight="1" x14ac:dyDescent="0.25">
      <c r="A195" s="67"/>
      <c r="B195" s="54"/>
      <c r="C195" s="10"/>
      <c r="D195" s="10"/>
      <c r="E195" s="53"/>
      <c r="F195" s="10"/>
      <c r="G195" s="10"/>
      <c r="H195" s="20" t="s">
        <v>129</v>
      </c>
      <c r="I195" s="20" t="s">
        <v>128</v>
      </c>
      <c r="J195" s="57">
        <v>41000</v>
      </c>
      <c r="K195" s="57">
        <v>41608</v>
      </c>
      <c r="L195" s="10"/>
      <c r="M195" s="10"/>
      <c r="N195" s="52"/>
      <c r="O195" s="8"/>
      <c r="P195" s="7"/>
    </row>
    <row r="196" spans="1:16" ht="16.5" x14ac:dyDescent="0.25">
      <c r="A196" s="67"/>
      <c r="B196" s="54"/>
      <c r="C196" s="10"/>
      <c r="D196" s="10"/>
      <c r="E196" s="53"/>
      <c r="F196" s="10"/>
      <c r="G196" s="10"/>
      <c r="H196" s="20" t="s">
        <v>114</v>
      </c>
      <c r="I196" s="20" t="s">
        <v>127</v>
      </c>
      <c r="J196" s="57">
        <v>41609</v>
      </c>
      <c r="K196" s="57">
        <v>41820</v>
      </c>
      <c r="L196" s="10"/>
      <c r="M196" s="10"/>
      <c r="N196" s="52"/>
      <c r="O196" s="8"/>
      <c r="P196" s="7"/>
    </row>
    <row r="197" spans="1:16" ht="20.25" customHeight="1" x14ac:dyDescent="0.25">
      <c r="A197" s="67"/>
      <c r="B197" s="54"/>
      <c r="C197" s="10"/>
      <c r="D197" s="10"/>
      <c r="E197" s="53"/>
      <c r="F197" s="10"/>
      <c r="G197" s="10"/>
      <c r="H197" s="20" t="s">
        <v>73</v>
      </c>
      <c r="I197" s="62" t="s">
        <v>1</v>
      </c>
      <c r="J197" s="57">
        <v>41852</v>
      </c>
      <c r="K197" s="57" t="s">
        <v>0</v>
      </c>
      <c r="L197" s="10"/>
      <c r="M197" s="10"/>
      <c r="N197" s="52"/>
      <c r="O197" s="8"/>
      <c r="P197" s="7"/>
    </row>
    <row r="198" spans="1:16" ht="16.5" customHeight="1" x14ac:dyDescent="0.25">
      <c r="A198" s="67"/>
      <c r="B198" s="54">
        <v>46</v>
      </c>
      <c r="C198" s="10" t="s">
        <v>126</v>
      </c>
      <c r="D198" s="10" t="s">
        <v>19</v>
      </c>
      <c r="E198" s="53" t="s">
        <v>18</v>
      </c>
      <c r="F198" s="10" t="s">
        <v>18</v>
      </c>
      <c r="G198" s="10" t="s">
        <v>125</v>
      </c>
      <c r="H198" s="10" t="s">
        <v>124</v>
      </c>
      <c r="I198" s="10" t="s">
        <v>1</v>
      </c>
      <c r="J198" s="47">
        <v>32736</v>
      </c>
      <c r="K198" s="47" t="s">
        <v>0</v>
      </c>
      <c r="L198" s="10" t="s">
        <v>124</v>
      </c>
      <c r="M198" s="10" t="s">
        <v>15</v>
      </c>
      <c r="N198" s="56" t="s">
        <v>123</v>
      </c>
      <c r="O198" s="8">
        <v>3494520</v>
      </c>
      <c r="P198" s="7">
        <v>3083641</v>
      </c>
    </row>
    <row r="199" spans="1:16" ht="16.5" x14ac:dyDescent="0.25">
      <c r="A199" s="67"/>
      <c r="B199" s="54"/>
      <c r="C199" s="10"/>
      <c r="D199" s="10"/>
      <c r="E199" s="53"/>
      <c r="F199" s="10"/>
      <c r="G199" s="10"/>
      <c r="H199" s="10"/>
      <c r="I199" s="10"/>
      <c r="J199" s="47"/>
      <c r="K199" s="47"/>
      <c r="L199" s="10"/>
      <c r="M199" s="10"/>
      <c r="N199" s="52"/>
      <c r="O199" s="8"/>
      <c r="P199" s="7"/>
    </row>
    <row r="200" spans="1:16" ht="19.5" customHeight="1" x14ac:dyDescent="0.25">
      <c r="A200" s="58"/>
      <c r="B200" s="54"/>
      <c r="C200" s="10"/>
      <c r="D200" s="10"/>
      <c r="E200" s="53"/>
      <c r="F200" s="10"/>
      <c r="G200" s="10"/>
      <c r="H200" s="10"/>
      <c r="I200" s="10"/>
      <c r="J200" s="47"/>
      <c r="K200" s="47"/>
      <c r="L200" s="10"/>
      <c r="M200" s="10"/>
      <c r="N200" s="52"/>
      <c r="O200" s="8"/>
      <c r="P200" s="7"/>
    </row>
    <row r="201" spans="1:16" ht="16.5" customHeight="1" x14ac:dyDescent="0.25">
      <c r="A201" s="58"/>
      <c r="B201" s="54">
        <v>47</v>
      </c>
      <c r="C201" s="10" t="s">
        <v>122</v>
      </c>
      <c r="D201" s="10" t="s">
        <v>19</v>
      </c>
      <c r="E201" s="53" t="s">
        <v>18</v>
      </c>
      <c r="F201" s="10" t="s">
        <v>18</v>
      </c>
      <c r="G201" s="10" t="s">
        <v>121</v>
      </c>
      <c r="H201" s="10" t="s">
        <v>61</v>
      </c>
      <c r="I201" s="10" t="s">
        <v>1</v>
      </c>
      <c r="J201" s="47">
        <v>33346</v>
      </c>
      <c r="K201" s="47" t="s">
        <v>0</v>
      </c>
      <c r="L201" s="10" t="s">
        <v>61</v>
      </c>
      <c r="M201" s="10" t="s">
        <v>15</v>
      </c>
      <c r="N201" s="56" t="s">
        <v>120</v>
      </c>
      <c r="O201" s="8">
        <v>3494520</v>
      </c>
      <c r="P201" s="7">
        <v>2030189</v>
      </c>
    </row>
    <row r="202" spans="1:16" ht="16.5" x14ac:dyDescent="0.25">
      <c r="A202" s="58"/>
      <c r="B202" s="54"/>
      <c r="C202" s="10"/>
      <c r="D202" s="10"/>
      <c r="E202" s="53"/>
      <c r="F202" s="10"/>
      <c r="G202" s="10"/>
      <c r="H202" s="10"/>
      <c r="I202" s="10"/>
      <c r="J202" s="47"/>
      <c r="K202" s="47"/>
      <c r="L202" s="10"/>
      <c r="M202" s="10"/>
      <c r="N202" s="52"/>
      <c r="O202" s="8"/>
      <c r="P202" s="7"/>
    </row>
    <row r="203" spans="1:16" ht="18" customHeight="1" x14ac:dyDescent="0.25">
      <c r="A203" s="58"/>
      <c r="B203" s="54"/>
      <c r="C203" s="10"/>
      <c r="D203" s="10"/>
      <c r="E203" s="53"/>
      <c r="F203" s="10"/>
      <c r="G203" s="10"/>
      <c r="H203" s="10"/>
      <c r="I203" s="10"/>
      <c r="J203" s="47"/>
      <c r="K203" s="47"/>
      <c r="L203" s="10"/>
      <c r="M203" s="10"/>
      <c r="N203" s="52"/>
      <c r="O203" s="8"/>
      <c r="P203" s="7"/>
    </row>
    <row r="204" spans="1:16" ht="16.5" customHeight="1" x14ac:dyDescent="0.25">
      <c r="A204" s="58"/>
      <c r="B204" s="54">
        <v>48</v>
      </c>
      <c r="C204" s="10" t="s">
        <v>119</v>
      </c>
      <c r="D204" s="10" t="s">
        <v>19</v>
      </c>
      <c r="E204" s="53" t="s">
        <v>33</v>
      </c>
      <c r="F204" s="10" t="s">
        <v>118</v>
      </c>
      <c r="G204" s="10" t="s">
        <v>117</v>
      </c>
      <c r="H204" s="20" t="s">
        <v>114</v>
      </c>
      <c r="I204" s="62" t="s">
        <v>1</v>
      </c>
      <c r="J204" s="57">
        <v>39860</v>
      </c>
      <c r="K204" s="57">
        <v>40177</v>
      </c>
      <c r="L204" s="10" t="s">
        <v>112</v>
      </c>
      <c r="M204" s="10" t="s">
        <v>116</v>
      </c>
      <c r="N204" s="56" t="s">
        <v>115</v>
      </c>
      <c r="O204" s="8">
        <v>3494520</v>
      </c>
      <c r="P204" s="7">
        <v>1895838</v>
      </c>
    </row>
    <row r="205" spans="1:16" ht="16.5" x14ac:dyDescent="0.25">
      <c r="A205" s="58"/>
      <c r="B205" s="54"/>
      <c r="C205" s="10"/>
      <c r="D205" s="10"/>
      <c r="E205" s="53"/>
      <c r="F205" s="10"/>
      <c r="G205" s="10"/>
      <c r="H205" s="20" t="s">
        <v>114</v>
      </c>
      <c r="I205" s="20" t="s">
        <v>113</v>
      </c>
      <c r="J205" s="57">
        <v>41332</v>
      </c>
      <c r="K205" s="57">
        <v>42008</v>
      </c>
      <c r="L205" s="10"/>
      <c r="M205" s="10"/>
      <c r="N205" s="52"/>
      <c r="O205" s="8"/>
      <c r="P205" s="7"/>
    </row>
    <row r="206" spans="1:16" ht="18" customHeight="1" x14ac:dyDescent="0.25">
      <c r="A206" s="58"/>
      <c r="B206" s="54"/>
      <c r="C206" s="10"/>
      <c r="D206" s="10"/>
      <c r="E206" s="53"/>
      <c r="F206" s="10"/>
      <c r="G206" s="10"/>
      <c r="H206" s="20" t="s">
        <v>112</v>
      </c>
      <c r="I206" s="62" t="s">
        <v>1</v>
      </c>
      <c r="J206" s="57">
        <v>42012</v>
      </c>
      <c r="K206" s="57" t="s">
        <v>0</v>
      </c>
      <c r="L206" s="10"/>
      <c r="M206" s="10"/>
      <c r="N206" s="52"/>
      <c r="O206" s="8"/>
      <c r="P206" s="7"/>
    </row>
    <row r="207" spans="1:16" ht="20.25" customHeight="1" x14ac:dyDescent="0.25">
      <c r="A207" s="58"/>
      <c r="B207" s="27">
        <v>49</v>
      </c>
      <c r="C207" s="25" t="s">
        <v>111</v>
      </c>
      <c r="D207" s="25" t="s">
        <v>19</v>
      </c>
      <c r="E207" s="26" t="s">
        <v>110</v>
      </c>
      <c r="F207" s="25" t="s">
        <v>109</v>
      </c>
      <c r="G207" s="25" t="s">
        <v>108</v>
      </c>
      <c r="H207" s="20" t="s">
        <v>107</v>
      </c>
      <c r="I207" s="20" t="s">
        <v>106</v>
      </c>
      <c r="J207" s="57">
        <v>41947</v>
      </c>
      <c r="K207" s="57">
        <v>42415</v>
      </c>
      <c r="L207" s="25" t="s">
        <v>77</v>
      </c>
      <c r="M207" s="25" t="s">
        <v>94</v>
      </c>
      <c r="N207" s="24" t="s">
        <v>105</v>
      </c>
      <c r="O207" s="41">
        <v>3494520</v>
      </c>
      <c r="P207" s="7">
        <v>6082914</v>
      </c>
    </row>
    <row r="208" spans="1:16" ht="20.25" customHeight="1" x14ac:dyDescent="0.25">
      <c r="A208" s="58"/>
      <c r="B208" s="23"/>
      <c r="C208" s="21"/>
      <c r="D208" s="21"/>
      <c r="E208" s="22"/>
      <c r="F208" s="21"/>
      <c r="G208" s="21"/>
      <c r="H208" s="20" t="s">
        <v>102</v>
      </c>
      <c r="I208" s="20" t="s">
        <v>104</v>
      </c>
      <c r="J208" s="57">
        <v>40043</v>
      </c>
      <c r="K208" s="57">
        <v>40104</v>
      </c>
      <c r="L208" s="21"/>
      <c r="M208" s="21"/>
      <c r="N208" s="17"/>
      <c r="O208" s="36"/>
      <c r="P208" s="7"/>
    </row>
    <row r="209" spans="1:16" ht="20.25" customHeight="1" x14ac:dyDescent="0.25">
      <c r="A209" s="58"/>
      <c r="B209" s="23"/>
      <c r="C209" s="21"/>
      <c r="D209" s="21"/>
      <c r="E209" s="22"/>
      <c r="F209" s="21"/>
      <c r="G209" s="21"/>
      <c r="H209" s="20" t="s">
        <v>102</v>
      </c>
      <c r="I209" s="20" t="s">
        <v>103</v>
      </c>
      <c r="J209" s="57">
        <v>38732</v>
      </c>
      <c r="K209" s="57">
        <v>39021</v>
      </c>
      <c r="L209" s="21"/>
      <c r="M209" s="21"/>
      <c r="N209" s="17"/>
      <c r="O209" s="36"/>
      <c r="P209" s="7"/>
    </row>
    <row r="210" spans="1:16" ht="20.25" customHeight="1" x14ac:dyDescent="0.25">
      <c r="A210" s="58"/>
      <c r="B210" s="23"/>
      <c r="C210" s="21"/>
      <c r="D210" s="21"/>
      <c r="E210" s="22"/>
      <c r="F210" s="21"/>
      <c r="G210" s="21"/>
      <c r="H210" s="20" t="s">
        <v>102</v>
      </c>
      <c r="I210" s="20" t="s">
        <v>101</v>
      </c>
      <c r="J210" s="57">
        <v>39406</v>
      </c>
      <c r="K210" s="57">
        <v>40025</v>
      </c>
      <c r="L210" s="21"/>
      <c r="M210" s="21"/>
      <c r="N210" s="17"/>
      <c r="O210" s="36"/>
      <c r="P210" s="7"/>
    </row>
    <row r="211" spans="1:16" ht="20.25" customHeight="1" x14ac:dyDescent="0.25">
      <c r="A211" s="58"/>
      <c r="B211" s="23"/>
      <c r="C211" s="21"/>
      <c r="D211" s="21"/>
      <c r="E211" s="22"/>
      <c r="F211" s="21"/>
      <c r="G211" s="21"/>
      <c r="H211" s="20" t="s">
        <v>100</v>
      </c>
      <c r="I211" s="20" t="s">
        <v>9</v>
      </c>
      <c r="J211" s="57">
        <v>41291</v>
      </c>
      <c r="K211" s="57">
        <v>41431</v>
      </c>
      <c r="L211" s="21"/>
      <c r="M211" s="21"/>
      <c r="N211" s="17"/>
      <c r="O211" s="36"/>
      <c r="P211" s="7"/>
    </row>
    <row r="212" spans="1:16" ht="20.25" customHeight="1" x14ac:dyDescent="0.25">
      <c r="A212" s="58"/>
      <c r="B212" s="23"/>
      <c r="C212" s="21"/>
      <c r="D212" s="21"/>
      <c r="E212" s="22"/>
      <c r="F212" s="21"/>
      <c r="G212" s="21"/>
      <c r="H212" s="20" t="s">
        <v>99</v>
      </c>
      <c r="I212" s="20" t="s">
        <v>9</v>
      </c>
      <c r="J212" s="57">
        <v>40920</v>
      </c>
      <c r="K212" s="57">
        <v>41274</v>
      </c>
      <c r="L212" s="21"/>
      <c r="M212" s="21"/>
      <c r="N212" s="17"/>
      <c r="O212" s="36"/>
      <c r="P212" s="7"/>
    </row>
    <row r="213" spans="1:16" ht="16.5" customHeight="1" x14ac:dyDescent="0.25">
      <c r="A213" s="58"/>
      <c r="B213" s="23"/>
      <c r="C213" s="21"/>
      <c r="D213" s="21"/>
      <c r="E213" s="22"/>
      <c r="F213" s="21"/>
      <c r="G213" s="21"/>
      <c r="H213" s="20" t="s">
        <v>98</v>
      </c>
      <c r="I213" s="20" t="s">
        <v>9</v>
      </c>
      <c r="J213" s="57">
        <v>40554</v>
      </c>
      <c r="K213" s="57">
        <v>40904</v>
      </c>
      <c r="L213" s="21"/>
      <c r="M213" s="21"/>
      <c r="N213" s="17"/>
      <c r="O213" s="36"/>
      <c r="P213" s="7"/>
    </row>
    <row r="214" spans="1:16" ht="16.5" x14ac:dyDescent="0.25">
      <c r="A214" s="58"/>
      <c r="B214" s="23"/>
      <c r="C214" s="21"/>
      <c r="D214" s="21"/>
      <c r="E214" s="22"/>
      <c r="F214" s="21"/>
      <c r="G214" s="21"/>
      <c r="H214" s="20" t="s">
        <v>97</v>
      </c>
      <c r="I214" s="20" t="s">
        <v>9</v>
      </c>
      <c r="J214" s="57">
        <v>40190</v>
      </c>
      <c r="K214" s="57">
        <v>40543</v>
      </c>
      <c r="L214" s="21"/>
      <c r="M214" s="21"/>
      <c r="N214" s="17"/>
      <c r="O214" s="36"/>
      <c r="P214" s="7"/>
    </row>
    <row r="215" spans="1:16" ht="19.5" customHeight="1" x14ac:dyDescent="0.25">
      <c r="A215" s="58"/>
      <c r="B215" s="16"/>
      <c r="C215" s="14"/>
      <c r="D215" s="14"/>
      <c r="E215" s="15"/>
      <c r="F215" s="14"/>
      <c r="G215" s="14"/>
      <c r="H215" s="20" t="s">
        <v>77</v>
      </c>
      <c r="I215" s="20" t="s">
        <v>1</v>
      </c>
      <c r="J215" s="57">
        <v>42446</v>
      </c>
      <c r="K215" s="57" t="s">
        <v>0</v>
      </c>
      <c r="L215" s="14"/>
      <c r="M215" s="14"/>
      <c r="N215" s="9"/>
      <c r="O215" s="30"/>
      <c r="P215" s="7"/>
    </row>
    <row r="216" spans="1:16" ht="16.5" customHeight="1" x14ac:dyDescent="0.25">
      <c r="A216" s="58"/>
      <c r="B216" s="54">
        <v>50</v>
      </c>
      <c r="C216" s="10" t="s">
        <v>96</v>
      </c>
      <c r="D216" s="10" t="s">
        <v>19</v>
      </c>
      <c r="E216" s="53" t="s">
        <v>18</v>
      </c>
      <c r="F216" s="10" t="s">
        <v>18</v>
      </c>
      <c r="G216" s="10" t="s">
        <v>24</v>
      </c>
      <c r="H216" s="10" t="s">
        <v>95</v>
      </c>
      <c r="I216" s="10" t="s">
        <v>1</v>
      </c>
      <c r="J216" s="47">
        <v>33151</v>
      </c>
      <c r="K216" s="47" t="s">
        <v>0</v>
      </c>
      <c r="L216" s="10" t="s">
        <v>95</v>
      </c>
      <c r="M216" s="10" t="s">
        <v>94</v>
      </c>
      <c r="N216" s="56" t="s">
        <v>93</v>
      </c>
      <c r="O216" s="8">
        <v>3494520</v>
      </c>
      <c r="P216" s="7">
        <v>1167703</v>
      </c>
    </row>
    <row r="217" spans="1:16" ht="16.5" x14ac:dyDescent="0.25">
      <c r="A217" s="58"/>
      <c r="B217" s="54"/>
      <c r="C217" s="10"/>
      <c r="D217" s="10"/>
      <c r="E217" s="53"/>
      <c r="F217" s="10"/>
      <c r="G217" s="10"/>
      <c r="H217" s="10"/>
      <c r="I217" s="10"/>
      <c r="J217" s="47"/>
      <c r="K217" s="47"/>
      <c r="L217" s="10"/>
      <c r="M217" s="10"/>
      <c r="N217" s="52"/>
      <c r="O217" s="8"/>
      <c r="P217" s="7"/>
    </row>
    <row r="218" spans="1:16" ht="18" customHeight="1" x14ac:dyDescent="0.25">
      <c r="A218" s="58"/>
      <c r="B218" s="54"/>
      <c r="C218" s="10"/>
      <c r="D218" s="10"/>
      <c r="E218" s="53"/>
      <c r="F218" s="10"/>
      <c r="G218" s="10"/>
      <c r="H218" s="10"/>
      <c r="I218" s="10"/>
      <c r="J218" s="47"/>
      <c r="K218" s="47"/>
      <c r="L218" s="10"/>
      <c r="M218" s="10"/>
      <c r="N218" s="52"/>
      <c r="O218" s="8"/>
      <c r="P218" s="7"/>
    </row>
    <row r="219" spans="1:16" ht="18" customHeight="1" x14ac:dyDescent="0.25">
      <c r="A219" s="58"/>
      <c r="B219" s="54">
        <v>51</v>
      </c>
      <c r="C219" s="10" t="s">
        <v>92</v>
      </c>
      <c r="D219" s="10" t="s">
        <v>19</v>
      </c>
      <c r="E219" s="53" t="s">
        <v>91</v>
      </c>
      <c r="F219" s="10" t="s">
        <v>90</v>
      </c>
      <c r="G219" s="10" t="s">
        <v>89</v>
      </c>
      <c r="H219" s="20" t="s">
        <v>88</v>
      </c>
      <c r="I219" s="20" t="s">
        <v>87</v>
      </c>
      <c r="J219" s="57">
        <v>38958</v>
      </c>
      <c r="K219" s="57">
        <v>39248</v>
      </c>
      <c r="L219" s="10" t="s">
        <v>77</v>
      </c>
      <c r="M219" s="10" t="s">
        <v>41</v>
      </c>
      <c r="N219" s="56" t="s">
        <v>86</v>
      </c>
      <c r="O219" s="8">
        <v>3494520</v>
      </c>
      <c r="P219" s="7">
        <v>6082914</v>
      </c>
    </row>
    <row r="220" spans="1:16" ht="18" customHeight="1" x14ac:dyDescent="0.25">
      <c r="A220" s="58"/>
      <c r="B220" s="54"/>
      <c r="C220" s="10"/>
      <c r="D220" s="10"/>
      <c r="E220" s="53"/>
      <c r="F220" s="10"/>
      <c r="G220" s="10"/>
      <c r="H220" s="20" t="s">
        <v>85</v>
      </c>
      <c r="I220" s="20" t="s">
        <v>84</v>
      </c>
      <c r="J220" s="57">
        <v>39478</v>
      </c>
      <c r="K220" s="57">
        <v>39813</v>
      </c>
      <c r="L220" s="10"/>
      <c r="M220" s="10"/>
      <c r="N220" s="52"/>
      <c r="O220" s="8"/>
      <c r="P220" s="7"/>
    </row>
    <row r="221" spans="1:16" ht="18" customHeight="1" x14ac:dyDescent="0.25">
      <c r="A221" s="58"/>
      <c r="B221" s="54"/>
      <c r="C221" s="10"/>
      <c r="D221" s="10"/>
      <c r="E221" s="53"/>
      <c r="F221" s="10"/>
      <c r="G221" s="10"/>
      <c r="H221" s="20" t="s">
        <v>83</v>
      </c>
      <c r="I221" s="20" t="s">
        <v>82</v>
      </c>
      <c r="J221" s="57">
        <v>40256</v>
      </c>
      <c r="K221" s="57">
        <v>40758</v>
      </c>
      <c r="L221" s="10"/>
      <c r="M221" s="10"/>
      <c r="N221" s="52"/>
      <c r="O221" s="8"/>
      <c r="P221" s="7"/>
    </row>
    <row r="222" spans="1:16" ht="17.25" customHeight="1" x14ac:dyDescent="0.25">
      <c r="A222" s="58"/>
      <c r="B222" s="54"/>
      <c r="C222" s="10"/>
      <c r="D222" s="10"/>
      <c r="E222" s="53"/>
      <c r="F222" s="10"/>
      <c r="G222" s="10"/>
      <c r="H222" s="66" t="s">
        <v>81</v>
      </c>
      <c r="I222" s="65" t="s">
        <v>80</v>
      </c>
      <c r="J222" s="57">
        <v>40857</v>
      </c>
      <c r="K222" s="57">
        <v>40917</v>
      </c>
      <c r="L222" s="10"/>
      <c r="M222" s="10"/>
      <c r="N222" s="52"/>
      <c r="O222" s="8"/>
      <c r="P222" s="7"/>
    </row>
    <row r="223" spans="1:16" ht="16.5" x14ac:dyDescent="0.25">
      <c r="A223" s="58"/>
      <c r="B223" s="54"/>
      <c r="C223" s="10"/>
      <c r="D223" s="10"/>
      <c r="E223" s="53"/>
      <c r="F223" s="10"/>
      <c r="G223" s="10"/>
      <c r="H223" s="65" t="s">
        <v>79</v>
      </c>
      <c r="I223" s="20" t="s">
        <v>78</v>
      </c>
      <c r="J223" s="57">
        <v>41275</v>
      </c>
      <c r="K223" s="57">
        <v>42400</v>
      </c>
      <c r="L223" s="10"/>
      <c r="M223" s="10"/>
      <c r="N223" s="52"/>
      <c r="O223" s="8"/>
      <c r="P223" s="7"/>
    </row>
    <row r="224" spans="1:16" ht="15.75" customHeight="1" x14ac:dyDescent="0.25">
      <c r="A224" s="58"/>
      <c r="B224" s="54"/>
      <c r="C224" s="10"/>
      <c r="D224" s="10"/>
      <c r="E224" s="53"/>
      <c r="F224" s="10"/>
      <c r="G224" s="10"/>
      <c r="H224" s="20" t="s">
        <v>77</v>
      </c>
      <c r="I224" s="62" t="s">
        <v>1</v>
      </c>
      <c r="J224" s="57">
        <v>42426</v>
      </c>
      <c r="K224" s="57" t="s">
        <v>0</v>
      </c>
      <c r="L224" s="10"/>
      <c r="M224" s="10"/>
      <c r="N224" s="52"/>
      <c r="O224" s="8"/>
      <c r="P224" s="7"/>
    </row>
    <row r="225" spans="1:169" ht="16.5" customHeight="1" x14ac:dyDescent="0.25">
      <c r="A225" s="58"/>
      <c r="B225" s="54">
        <v>52</v>
      </c>
      <c r="C225" s="10" t="s">
        <v>76</v>
      </c>
      <c r="D225" s="10" t="s">
        <v>19</v>
      </c>
      <c r="E225" s="53" t="s">
        <v>33</v>
      </c>
      <c r="F225" s="10" t="s">
        <v>75</v>
      </c>
      <c r="G225" s="10" t="s">
        <v>74</v>
      </c>
      <c r="H225" s="10" t="s">
        <v>73</v>
      </c>
      <c r="I225" s="10" t="s">
        <v>1</v>
      </c>
      <c r="J225" s="47">
        <v>31439</v>
      </c>
      <c r="K225" s="47" t="s">
        <v>0</v>
      </c>
      <c r="L225" s="10" t="s">
        <v>73</v>
      </c>
      <c r="M225" s="10" t="s">
        <v>41</v>
      </c>
      <c r="N225" s="56" t="s">
        <v>72</v>
      </c>
      <c r="O225" s="8">
        <v>3494520</v>
      </c>
      <c r="P225" s="7">
        <v>3083641</v>
      </c>
    </row>
    <row r="226" spans="1:169" ht="16.5" x14ac:dyDescent="0.25">
      <c r="A226" s="58"/>
      <c r="B226" s="54"/>
      <c r="C226" s="10"/>
      <c r="D226" s="10"/>
      <c r="E226" s="53"/>
      <c r="F226" s="10"/>
      <c r="G226" s="10"/>
      <c r="H226" s="10"/>
      <c r="I226" s="10"/>
      <c r="J226" s="47"/>
      <c r="K226" s="47"/>
      <c r="L226" s="10"/>
      <c r="M226" s="10"/>
      <c r="N226" s="52"/>
      <c r="O226" s="8"/>
      <c r="P226" s="7"/>
    </row>
    <row r="227" spans="1:169" ht="13.5" customHeight="1" x14ac:dyDescent="0.25">
      <c r="A227" s="58"/>
      <c r="B227" s="54"/>
      <c r="C227" s="10"/>
      <c r="D227" s="10"/>
      <c r="E227" s="53"/>
      <c r="F227" s="10"/>
      <c r="G227" s="10"/>
      <c r="H227" s="10"/>
      <c r="I227" s="10"/>
      <c r="J227" s="47"/>
      <c r="K227" s="47"/>
      <c r="L227" s="10"/>
      <c r="M227" s="10"/>
      <c r="N227" s="52"/>
      <c r="O227" s="8"/>
      <c r="P227" s="7"/>
    </row>
    <row r="228" spans="1:169" ht="15" customHeight="1" x14ac:dyDescent="0.25">
      <c r="A228" s="58"/>
      <c r="B228" s="54">
        <v>53</v>
      </c>
      <c r="C228" s="10" t="s">
        <v>71</v>
      </c>
      <c r="D228" s="10" t="s">
        <v>19</v>
      </c>
      <c r="E228" s="53" t="s">
        <v>33</v>
      </c>
      <c r="F228" s="10" t="s">
        <v>32</v>
      </c>
      <c r="G228" s="10" t="s">
        <v>70</v>
      </c>
      <c r="H228" s="20" t="s">
        <v>69</v>
      </c>
      <c r="I228" s="20" t="s">
        <v>68</v>
      </c>
      <c r="J228" s="57">
        <v>39729</v>
      </c>
      <c r="K228" s="57">
        <v>40632</v>
      </c>
      <c r="L228" s="10" t="s">
        <v>67</v>
      </c>
      <c r="M228" s="10" t="s">
        <v>22</v>
      </c>
      <c r="N228" s="56" t="s">
        <v>66</v>
      </c>
      <c r="O228" s="8">
        <v>3494520</v>
      </c>
      <c r="P228" s="7">
        <v>2590707</v>
      </c>
    </row>
    <row r="229" spans="1:169" ht="16.5" customHeight="1" x14ac:dyDescent="0.25">
      <c r="A229" s="58"/>
      <c r="B229" s="54"/>
      <c r="C229" s="10"/>
      <c r="D229" s="10"/>
      <c r="E229" s="53"/>
      <c r="F229" s="10"/>
      <c r="G229" s="10"/>
      <c r="H229" s="20" t="s">
        <v>65</v>
      </c>
      <c r="I229" s="20" t="s">
        <v>64</v>
      </c>
      <c r="J229" s="57">
        <v>40999</v>
      </c>
      <c r="K229" s="57">
        <v>40903</v>
      </c>
      <c r="L229" s="10"/>
      <c r="M229" s="10"/>
      <c r="N229" s="52"/>
      <c r="O229" s="8"/>
      <c r="P229" s="7"/>
    </row>
    <row r="230" spans="1:169" ht="16.5" x14ac:dyDescent="0.25">
      <c r="A230" s="58"/>
      <c r="B230" s="54"/>
      <c r="C230" s="10"/>
      <c r="D230" s="10"/>
      <c r="E230" s="53"/>
      <c r="F230" s="10"/>
      <c r="G230" s="10"/>
      <c r="H230" s="20" t="s">
        <v>63</v>
      </c>
      <c r="I230" s="20" t="s">
        <v>62</v>
      </c>
      <c r="J230" s="57">
        <v>41080</v>
      </c>
      <c r="K230" s="57">
        <v>41308</v>
      </c>
      <c r="L230" s="10"/>
      <c r="M230" s="10"/>
      <c r="N230" s="52"/>
      <c r="O230" s="8"/>
      <c r="P230" s="7"/>
    </row>
    <row r="231" spans="1:169" ht="15.75" customHeight="1" x14ac:dyDescent="0.25">
      <c r="A231" s="58"/>
      <c r="B231" s="54"/>
      <c r="C231" s="10"/>
      <c r="D231" s="10"/>
      <c r="E231" s="53"/>
      <c r="F231" s="10"/>
      <c r="G231" s="10"/>
      <c r="H231" s="20" t="s">
        <v>61</v>
      </c>
      <c r="I231" s="62" t="s">
        <v>1</v>
      </c>
      <c r="J231" s="57">
        <v>41330</v>
      </c>
      <c r="K231" s="57" t="s">
        <v>0</v>
      </c>
      <c r="L231" s="10"/>
      <c r="M231" s="10"/>
      <c r="N231" s="52"/>
      <c r="O231" s="8"/>
      <c r="P231" s="7"/>
    </row>
    <row r="232" spans="1:169" customFormat="1" ht="18.75" customHeight="1" x14ac:dyDescent="0.25">
      <c r="B232" s="64">
        <v>54</v>
      </c>
      <c r="C232" s="63" t="s">
        <v>60</v>
      </c>
      <c r="D232" s="10" t="s">
        <v>19</v>
      </c>
      <c r="E232" s="10" t="s">
        <v>18</v>
      </c>
      <c r="F232" s="10" t="s">
        <v>18</v>
      </c>
      <c r="G232" s="10" t="s">
        <v>59</v>
      </c>
      <c r="H232" s="53" t="s">
        <v>58</v>
      </c>
      <c r="I232" s="53" t="s">
        <v>57</v>
      </c>
      <c r="J232" s="47">
        <v>38777</v>
      </c>
      <c r="K232" s="47">
        <v>41014</v>
      </c>
      <c r="L232" s="10" t="s">
        <v>2</v>
      </c>
      <c r="M232" s="10" t="s">
        <v>36</v>
      </c>
      <c r="N232" s="56" t="s">
        <v>56</v>
      </c>
      <c r="O232" s="8">
        <v>3494520</v>
      </c>
      <c r="P232" s="7">
        <v>3991109</v>
      </c>
      <c r="Q232" s="59"/>
      <c r="R232" s="59"/>
      <c r="S232" s="59"/>
      <c r="T232" s="59"/>
      <c r="U232" s="59"/>
      <c r="V232" s="59"/>
      <c r="W232" s="59"/>
      <c r="X232" s="59"/>
      <c r="Y232" s="59"/>
      <c r="Z232" s="59"/>
      <c r="AA232" s="59"/>
      <c r="AB232" s="59"/>
      <c r="AC232" s="59"/>
      <c r="AD232" s="59"/>
      <c r="AE232" s="59"/>
      <c r="AF232" s="59"/>
      <c r="AG232" s="59"/>
      <c r="AH232" s="59"/>
      <c r="AI232" s="59"/>
      <c r="AJ232" s="59"/>
      <c r="AK232" s="59"/>
      <c r="AL232" s="59"/>
      <c r="AM232" s="59"/>
      <c r="AN232" s="59"/>
      <c r="AO232" s="59"/>
      <c r="AP232" s="59"/>
      <c r="AQ232" s="59"/>
      <c r="AR232" s="59"/>
      <c r="AS232" s="59"/>
      <c r="AT232" s="59"/>
      <c r="AU232" s="59"/>
      <c r="AV232" s="59"/>
      <c r="AW232" s="59"/>
      <c r="AX232" s="59"/>
      <c r="AY232" s="59"/>
      <c r="AZ232" s="59"/>
      <c r="BA232" s="59"/>
      <c r="BB232" s="59"/>
      <c r="BC232" s="59"/>
      <c r="BD232" s="59"/>
      <c r="BE232" s="59"/>
      <c r="BF232" s="59"/>
      <c r="BG232" s="59"/>
      <c r="BH232" s="59"/>
      <c r="BI232" s="59"/>
      <c r="BJ232" s="59"/>
      <c r="BK232" s="59"/>
      <c r="BL232" s="59"/>
      <c r="BM232" s="59"/>
      <c r="BN232" s="59"/>
      <c r="BO232" s="59"/>
      <c r="BP232" s="59"/>
      <c r="BQ232" s="59"/>
      <c r="BR232" s="59"/>
      <c r="BS232" s="59"/>
      <c r="BT232" s="59"/>
      <c r="BU232" s="59"/>
      <c r="BV232" s="59"/>
      <c r="BW232" s="59"/>
      <c r="BX232" s="59"/>
      <c r="BY232" s="59"/>
      <c r="BZ232" s="59"/>
      <c r="CA232" s="59"/>
      <c r="CB232" s="59"/>
      <c r="CC232" s="59"/>
      <c r="CD232" s="59"/>
      <c r="CE232" s="59"/>
      <c r="CF232" s="59"/>
      <c r="CG232" s="59"/>
      <c r="CH232" s="59"/>
      <c r="CI232" s="59"/>
      <c r="CJ232" s="59"/>
      <c r="CK232" s="59"/>
      <c r="CL232" s="59"/>
      <c r="CM232" s="59"/>
      <c r="CN232" s="59"/>
      <c r="CO232" s="59"/>
      <c r="CP232" s="59"/>
      <c r="CQ232" s="59"/>
      <c r="CR232" s="59"/>
      <c r="CS232" s="59"/>
      <c r="CT232" s="59"/>
      <c r="CU232" s="59"/>
      <c r="CV232" s="59"/>
      <c r="CW232" s="59"/>
      <c r="CX232" s="59"/>
      <c r="CY232" s="59"/>
      <c r="CZ232" s="59"/>
      <c r="DA232" s="59"/>
      <c r="DB232" s="59"/>
      <c r="DC232" s="59"/>
      <c r="DD232" s="59"/>
      <c r="DE232" s="59"/>
      <c r="DF232" s="59"/>
      <c r="DG232" s="59"/>
      <c r="DH232" s="59"/>
      <c r="DI232" s="59"/>
      <c r="DJ232" s="59"/>
      <c r="DK232" s="59"/>
      <c r="DL232" s="59"/>
      <c r="DM232" s="59"/>
      <c r="DN232" s="59"/>
      <c r="DO232" s="59"/>
      <c r="DP232" s="59"/>
      <c r="DQ232" s="59"/>
      <c r="DR232" s="59"/>
      <c r="DS232" s="59"/>
      <c r="DT232" s="59"/>
      <c r="DU232" s="59"/>
      <c r="DV232" s="59"/>
      <c r="DW232" s="59"/>
      <c r="DX232" s="59"/>
      <c r="DY232" s="59"/>
      <c r="DZ232" s="59"/>
      <c r="EA232" s="59"/>
      <c r="EB232" s="59"/>
      <c r="EC232" s="59"/>
      <c r="ED232" s="59"/>
      <c r="EE232" s="59"/>
      <c r="EF232" s="59"/>
      <c r="EG232" s="59"/>
      <c r="EH232" s="59"/>
      <c r="EI232" s="59"/>
      <c r="EJ232" s="59"/>
      <c r="EK232" s="59"/>
      <c r="EL232" s="59"/>
      <c r="EM232" s="59"/>
      <c r="EN232" s="59"/>
      <c r="EO232" s="59"/>
      <c r="EP232" s="59"/>
      <c r="EQ232" s="59"/>
      <c r="ER232" s="59"/>
      <c r="ES232" s="59"/>
      <c r="ET232" s="59"/>
      <c r="EU232" s="59"/>
      <c r="EV232" s="59"/>
      <c r="EW232" s="59"/>
      <c r="EX232" s="59"/>
      <c r="EY232" s="59"/>
      <c r="EZ232" s="59"/>
      <c r="FA232" s="59"/>
      <c r="FB232" s="59"/>
      <c r="FC232" s="59"/>
      <c r="FD232" s="59"/>
      <c r="FE232" s="59"/>
      <c r="FF232" s="59"/>
      <c r="FG232" s="59"/>
      <c r="FH232" s="59"/>
      <c r="FI232" s="59"/>
      <c r="FJ232" s="59"/>
      <c r="FK232" s="59"/>
      <c r="FL232" s="59"/>
      <c r="FM232" s="59"/>
    </row>
    <row r="233" spans="1:169" customFormat="1" ht="15" customHeight="1" x14ac:dyDescent="0.25">
      <c r="B233" s="64"/>
      <c r="C233" s="63"/>
      <c r="D233" s="10"/>
      <c r="E233" s="10"/>
      <c r="F233" s="10"/>
      <c r="G233" s="10"/>
      <c r="H233" s="53"/>
      <c r="I233" s="53"/>
      <c r="J233" s="47"/>
      <c r="K233" s="47"/>
      <c r="L233" s="10"/>
      <c r="M233" s="10"/>
      <c r="N233" s="60"/>
      <c r="O233" s="8"/>
      <c r="P233" s="7"/>
      <c r="Q233" s="59"/>
      <c r="R233" s="59"/>
      <c r="S233" s="59"/>
      <c r="T233" s="59"/>
      <c r="U233" s="59"/>
      <c r="V233" s="59"/>
      <c r="W233" s="59"/>
      <c r="X233" s="59"/>
      <c r="Y233" s="59"/>
      <c r="Z233" s="59"/>
      <c r="AA233" s="59"/>
      <c r="AB233" s="59"/>
      <c r="AC233" s="59"/>
      <c r="AD233" s="59"/>
      <c r="AE233" s="59"/>
      <c r="AF233" s="59"/>
      <c r="AG233" s="59"/>
      <c r="AH233" s="59"/>
      <c r="AI233" s="59"/>
      <c r="AJ233" s="59"/>
      <c r="AK233" s="59"/>
      <c r="AL233" s="59"/>
      <c r="AM233" s="59"/>
      <c r="AN233" s="59"/>
      <c r="AO233" s="59"/>
      <c r="AP233" s="59"/>
      <c r="AQ233" s="59"/>
      <c r="AR233" s="59"/>
      <c r="AS233" s="59"/>
      <c r="AT233" s="59"/>
      <c r="AU233" s="59"/>
      <c r="AV233" s="59"/>
      <c r="AW233" s="59"/>
      <c r="AX233" s="59"/>
      <c r="AY233" s="59"/>
      <c r="AZ233" s="59"/>
      <c r="BA233" s="59"/>
      <c r="BB233" s="59"/>
      <c r="BC233" s="59"/>
      <c r="BD233" s="59"/>
      <c r="BE233" s="59"/>
      <c r="BF233" s="59"/>
      <c r="BG233" s="59"/>
      <c r="BH233" s="59"/>
      <c r="BI233" s="59"/>
      <c r="BJ233" s="59"/>
      <c r="BK233" s="59"/>
      <c r="BL233" s="59"/>
      <c r="BM233" s="59"/>
      <c r="BN233" s="59"/>
      <c r="BO233" s="59"/>
      <c r="BP233" s="59"/>
      <c r="BQ233" s="59"/>
      <c r="BR233" s="59"/>
      <c r="BS233" s="59"/>
      <c r="BT233" s="59"/>
      <c r="BU233" s="59"/>
      <c r="BV233" s="59"/>
      <c r="BW233" s="59"/>
      <c r="BX233" s="59"/>
      <c r="BY233" s="59"/>
      <c r="BZ233" s="59"/>
      <c r="CA233" s="59"/>
      <c r="CB233" s="59"/>
      <c r="CC233" s="59"/>
      <c r="CD233" s="59"/>
      <c r="CE233" s="59"/>
      <c r="CF233" s="59"/>
      <c r="CG233" s="59"/>
      <c r="CH233" s="59"/>
      <c r="CI233" s="59"/>
      <c r="CJ233" s="59"/>
      <c r="CK233" s="59"/>
      <c r="CL233" s="59"/>
      <c r="CM233" s="59"/>
      <c r="CN233" s="59"/>
      <c r="CO233" s="59"/>
      <c r="CP233" s="59"/>
      <c r="CQ233" s="59"/>
      <c r="CR233" s="59"/>
      <c r="CS233" s="59"/>
      <c r="CT233" s="59"/>
      <c r="CU233" s="59"/>
      <c r="CV233" s="59"/>
      <c r="CW233" s="59"/>
      <c r="CX233" s="59"/>
      <c r="CY233" s="59"/>
      <c r="CZ233" s="59"/>
      <c r="DA233" s="59"/>
      <c r="DB233" s="59"/>
      <c r="DC233" s="59"/>
      <c r="DD233" s="59"/>
      <c r="DE233" s="59"/>
      <c r="DF233" s="59"/>
      <c r="DG233" s="59"/>
      <c r="DH233" s="59"/>
      <c r="DI233" s="59"/>
      <c r="DJ233" s="59"/>
      <c r="DK233" s="59"/>
      <c r="DL233" s="59"/>
      <c r="DM233" s="59"/>
      <c r="DN233" s="59"/>
      <c r="DO233" s="59"/>
      <c r="DP233" s="59"/>
      <c r="DQ233" s="59"/>
      <c r="DR233" s="59"/>
      <c r="DS233" s="59"/>
      <c r="DT233" s="59"/>
      <c r="DU233" s="59"/>
      <c r="DV233" s="59"/>
      <c r="DW233" s="59"/>
      <c r="DX233" s="59"/>
      <c r="DY233" s="59"/>
      <c r="DZ233" s="59"/>
      <c r="EA233" s="59"/>
      <c r="EB233" s="59"/>
      <c r="EC233" s="59"/>
      <c r="ED233" s="59"/>
      <c r="EE233" s="59"/>
      <c r="EF233" s="59"/>
      <c r="EG233" s="59"/>
      <c r="EH233" s="59"/>
      <c r="EI233" s="59"/>
      <c r="EJ233" s="59"/>
      <c r="EK233" s="59"/>
      <c r="EL233" s="59"/>
      <c r="EM233" s="59"/>
      <c r="EN233" s="59"/>
      <c r="EO233" s="59"/>
      <c r="EP233" s="59"/>
      <c r="EQ233" s="59"/>
      <c r="ER233" s="59"/>
      <c r="ES233" s="59"/>
      <c r="ET233" s="59"/>
      <c r="EU233" s="59"/>
      <c r="EV233" s="59"/>
      <c r="EW233" s="59"/>
      <c r="EX233" s="59"/>
      <c r="EY233" s="59"/>
      <c r="EZ233" s="59"/>
      <c r="FA233" s="59"/>
      <c r="FB233" s="59"/>
      <c r="FC233" s="59"/>
      <c r="FD233" s="59"/>
      <c r="FE233" s="59"/>
      <c r="FF233" s="59"/>
      <c r="FG233" s="59"/>
      <c r="FH233" s="59"/>
      <c r="FI233" s="59"/>
      <c r="FJ233" s="59"/>
      <c r="FK233" s="59"/>
      <c r="FL233" s="59"/>
      <c r="FM233" s="59"/>
    </row>
    <row r="234" spans="1:169" customFormat="1" ht="16.5" x14ac:dyDescent="0.25">
      <c r="B234" s="64"/>
      <c r="C234" s="63"/>
      <c r="D234" s="10"/>
      <c r="E234" s="10"/>
      <c r="F234" s="10"/>
      <c r="G234" s="10"/>
      <c r="H234" s="62" t="s">
        <v>2</v>
      </c>
      <c r="I234" s="62" t="s">
        <v>1</v>
      </c>
      <c r="J234" s="61">
        <v>41022</v>
      </c>
      <c r="K234" s="57" t="s">
        <v>0</v>
      </c>
      <c r="L234" s="10"/>
      <c r="M234" s="10"/>
      <c r="N234" s="60"/>
      <c r="O234" s="8"/>
      <c r="P234" s="7"/>
      <c r="Q234" s="59"/>
      <c r="R234" s="59"/>
      <c r="S234" s="59"/>
      <c r="T234" s="59"/>
      <c r="U234" s="59"/>
      <c r="V234" s="59"/>
      <c r="W234" s="59"/>
      <c r="X234" s="59"/>
      <c r="Y234" s="59"/>
      <c r="Z234" s="59"/>
      <c r="AA234" s="59"/>
      <c r="AB234" s="59"/>
      <c r="AC234" s="59"/>
      <c r="AD234" s="59"/>
      <c r="AE234" s="59"/>
      <c r="AF234" s="59"/>
      <c r="AG234" s="59"/>
      <c r="AH234" s="59"/>
      <c r="AI234" s="59"/>
      <c r="AJ234" s="59"/>
      <c r="AK234" s="59"/>
      <c r="AL234" s="59"/>
      <c r="AM234" s="59"/>
      <c r="AN234" s="59"/>
      <c r="AO234" s="59"/>
      <c r="AP234" s="59"/>
      <c r="AQ234" s="59"/>
      <c r="AR234" s="59"/>
      <c r="AS234" s="59"/>
      <c r="AT234" s="59"/>
      <c r="AU234" s="59"/>
      <c r="AV234" s="59"/>
      <c r="AW234" s="59"/>
      <c r="AX234" s="59"/>
      <c r="AY234" s="59"/>
      <c r="AZ234" s="59"/>
      <c r="BA234" s="59"/>
      <c r="BB234" s="59"/>
      <c r="BC234" s="59"/>
      <c r="BD234" s="59"/>
      <c r="BE234" s="59"/>
      <c r="BF234" s="59"/>
      <c r="BG234" s="59"/>
      <c r="BH234" s="59"/>
      <c r="BI234" s="59"/>
      <c r="BJ234" s="59"/>
      <c r="BK234" s="59"/>
      <c r="BL234" s="59"/>
      <c r="BM234" s="59"/>
      <c r="BN234" s="59"/>
      <c r="BO234" s="59"/>
      <c r="BP234" s="59"/>
      <c r="BQ234" s="59"/>
      <c r="BR234" s="59"/>
      <c r="BS234" s="59"/>
      <c r="BT234" s="59"/>
      <c r="BU234" s="59"/>
      <c r="BV234" s="59"/>
      <c r="BW234" s="59"/>
      <c r="BX234" s="59"/>
      <c r="BY234" s="59"/>
      <c r="BZ234" s="59"/>
      <c r="CA234" s="59"/>
      <c r="CB234" s="59"/>
      <c r="CC234" s="59"/>
      <c r="CD234" s="59"/>
      <c r="CE234" s="59"/>
      <c r="CF234" s="59"/>
      <c r="CG234" s="59"/>
      <c r="CH234" s="59"/>
      <c r="CI234" s="59"/>
      <c r="CJ234" s="59"/>
      <c r="CK234" s="59"/>
      <c r="CL234" s="59"/>
      <c r="CM234" s="59"/>
      <c r="CN234" s="59"/>
      <c r="CO234" s="59"/>
      <c r="CP234" s="59"/>
      <c r="CQ234" s="59"/>
      <c r="CR234" s="59"/>
      <c r="CS234" s="59"/>
      <c r="CT234" s="59"/>
      <c r="CU234" s="59"/>
      <c r="CV234" s="59"/>
      <c r="CW234" s="59"/>
      <c r="CX234" s="59"/>
      <c r="CY234" s="59"/>
      <c r="CZ234" s="59"/>
      <c r="DA234" s="59"/>
      <c r="DB234" s="59"/>
      <c r="DC234" s="59"/>
      <c r="DD234" s="59"/>
      <c r="DE234" s="59"/>
      <c r="DF234" s="59"/>
      <c r="DG234" s="59"/>
      <c r="DH234" s="59"/>
      <c r="DI234" s="59"/>
      <c r="DJ234" s="59"/>
      <c r="DK234" s="59"/>
      <c r="DL234" s="59"/>
      <c r="DM234" s="59"/>
      <c r="DN234" s="59"/>
      <c r="DO234" s="59"/>
      <c r="DP234" s="59"/>
      <c r="DQ234" s="59"/>
      <c r="DR234" s="59"/>
      <c r="DS234" s="59"/>
      <c r="DT234" s="59"/>
      <c r="DU234" s="59"/>
      <c r="DV234" s="59"/>
      <c r="DW234" s="59"/>
      <c r="DX234" s="59"/>
      <c r="DY234" s="59"/>
      <c r="DZ234" s="59"/>
      <c r="EA234" s="59"/>
      <c r="EB234" s="59"/>
      <c r="EC234" s="59"/>
      <c r="ED234" s="59"/>
      <c r="EE234" s="59"/>
      <c r="EF234" s="59"/>
      <c r="EG234" s="59"/>
      <c r="EH234" s="59"/>
      <c r="EI234" s="59"/>
      <c r="EJ234" s="59"/>
      <c r="EK234" s="59"/>
      <c r="EL234" s="59"/>
      <c r="EM234" s="59"/>
      <c r="EN234" s="59"/>
      <c r="EO234" s="59"/>
      <c r="EP234" s="59"/>
      <c r="EQ234" s="59"/>
      <c r="ER234" s="59"/>
      <c r="ES234" s="59"/>
      <c r="ET234" s="59"/>
      <c r="EU234" s="59"/>
      <c r="EV234" s="59"/>
      <c r="EW234" s="59"/>
      <c r="EX234" s="59"/>
      <c r="EY234" s="59"/>
      <c r="EZ234" s="59"/>
      <c r="FA234" s="59"/>
      <c r="FB234" s="59"/>
      <c r="FC234" s="59"/>
      <c r="FD234" s="59"/>
      <c r="FE234" s="59"/>
      <c r="FF234" s="59"/>
      <c r="FG234" s="59"/>
      <c r="FH234" s="59"/>
      <c r="FI234" s="59"/>
      <c r="FJ234" s="59"/>
      <c r="FK234" s="59"/>
      <c r="FL234" s="59"/>
      <c r="FM234" s="59"/>
    </row>
    <row r="235" spans="1:169" ht="16.5" customHeight="1" x14ac:dyDescent="0.25">
      <c r="A235" s="58"/>
      <c r="B235" s="54">
        <v>55</v>
      </c>
      <c r="C235" s="10" t="s">
        <v>55</v>
      </c>
      <c r="D235" s="10" t="s">
        <v>19</v>
      </c>
      <c r="E235" s="53" t="s">
        <v>18</v>
      </c>
      <c r="F235" s="10" t="s">
        <v>18</v>
      </c>
      <c r="G235" s="10" t="s">
        <v>24</v>
      </c>
      <c r="H235" s="10" t="s">
        <v>54</v>
      </c>
      <c r="I235" s="10" t="s">
        <v>1</v>
      </c>
      <c r="J235" s="47">
        <v>31390</v>
      </c>
      <c r="K235" s="47" t="s">
        <v>0</v>
      </c>
      <c r="L235" s="10" t="s">
        <v>54</v>
      </c>
      <c r="M235" s="10" t="s">
        <v>41</v>
      </c>
      <c r="N235" s="56" t="s">
        <v>53</v>
      </c>
      <c r="O235" s="8">
        <v>3494520</v>
      </c>
      <c r="P235" s="7">
        <v>1664455</v>
      </c>
    </row>
    <row r="236" spans="1:169" ht="16.5" x14ac:dyDescent="0.25">
      <c r="A236" s="58"/>
      <c r="B236" s="54"/>
      <c r="C236" s="10"/>
      <c r="D236" s="10"/>
      <c r="E236" s="53"/>
      <c r="F236" s="10"/>
      <c r="G236" s="10"/>
      <c r="H236" s="10"/>
      <c r="I236" s="10"/>
      <c r="J236" s="47"/>
      <c r="K236" s="47"/>
      <c r="L236" s="10"/>
      <c r="M236" s="10"/>
      <c r="N236" s="52"/>
      <c r="O236" s="8"/>
      <c r="P236" s="7"/>
    </row>
    <row r="237" spans="1:169" ht="15" customHeight="1" x14ac:dyDescent="0.25">
      <c r="A237" s="58"/>
      <c r="B237" s="54"/>
      <c r="C237" s="10"/>
      <c r="D237" s="10"/>
      <c r="E237" s="53"/>
      <c r="F237" s="10"/>
      <c r="G237" s="10"/>
      <c r="H237" s="10"/>
      <c r="I237" s="10"/>
      <c r="J237" s="47"/>
      <c r="K237" s="47"/>
      <c r="L237" s="10"/>
      <c r="M237" s="10"/>
      <c r="N237" s="52"/>
      <c r="O237" s="8"/>
      <c r="P237" s="7"/>
    </row>
    <row r="238" spans="1:169" ht="16.5" customHeight="1" x14ac:dyDescent="0.25">
      <c r="A238" s="58"/>
      <c r="B238" s="54">
        <v>56</v>
      </c>
      <c r="C238" s="10" t="s">
        <v>52</v>
      </c>
      <c r="D238" s="10" t="s">
        <v>19</v>
      </c>
      <c r="E238" s="53" t="s">
        <v>18</v>
      </c>
      <c r="F238" s="10" t="s">
        <v>18</v>
      </c>
      <c r="G238" s="10" t="s">
        <v>24</v>
      </c>
      <c r="H238" s="10" t="s">
        <v>51</v>
      </c>
      <c r="I238" s="10" t="s">
        <v>1</v>
      </c>
      <c r="J238" s="47">
        <v>31530</v>
      </c>
      <c r="K238" s="47" t="s">
        <v>0</v>
      </c>
      <c r="L238" s="10" t="s">
        <v>51</v>
      </c>
      <c r="M238" s="10" t="s">
        <v>50</v>
      </c>
      <c r="N238" s="56" t="s">
        <v>49</v>
      </c>
      <c r="O238" s="8">
        <v>3494520</v>
      </c>
      <c r="P238" s="7">
        <v>1783875</v>
      </c>
    </row>
    <row r="239" spans="1:169" ht="16.5" x14ac:dyDescent="0.25">
      <c r="A239" s="58"/>
      <c r="B239" s="54"/>
      <c r="C239" s="10"/>
      <c r="D239" s="10"/>
      <c r="E239" s="53"/>
      <c r="F239" s="10"/>
      <c r="G239" s="10"/>
      <c r="H239" s="10"/>
      <c r="I239" s="10"/>
      <c r="J239" s="47"/>
      <c r="K239" s="47"/>
      <c r="L239" s="10"/>
      <c r="M239" s="10"/>
      <c r="N239" s="52"/>
      <c r="O239" s="8"/>
      <c r="P239" s="7"/>
    </row>
    <row r="240" spans="1:169" ht="17.25" customHeight="1" x14ac:dyDescent="0.25">
      <c r="A240" s="58"/>
      <c r="B240" s="54"/>
      <c r="C240" s="10"/>
      <c r="D240" s="10"/>
      <c r="E240" s="53"/>
      <c r="F240" s="10"/>
      <c r="G240" s="10"/>
      <c r="H240" s="10"/>
      <c r="I240" s="10"/>
      <c r="J240" s="47"/>
      <c r="K240" s="47"/>
      <c r="L240" s="10"/>
      <c r="M240" s="10"/>
      <c r="N240" s="52"/>
      <c r="O240" s="8"/>
      <c r="P240" s="7"/>
    </row>
    <row r="241" spans="1:169" ht="16.5" customHeight="1" x14ac:dyDescent="0.25">
      <c r="A241" s="58"/>
      <c r="B241" s="54">
        <v>57</v>
      </c>
      <c r="C241" s="10" t="s">
        <v>48</v>
      </c>
      <c r="D241" s="10" t="s">
        <v>19</v>
      </c>
      <c r="E241" s="53" t="s">
        <v>33</v>
      </c>
      <c r="F241" s="10" t="s">
        <v>47</v>
      </c>
      <c r="G241" s="10" t="s">
        <v>24</v>
      </c>
      <c r="H241" s="10" t="s">
        <v>46</v>
      </c>
      <c r="I241" s="10" t="s">
        <v>1</v>
      </c>
      <c r="J241" s="47">
        <v>32912</v>
      </c>
      <c r="K241" s="47" t="s">
        <v>0</v>
      </c>
      <c r="L241" s="10" t="s">
        <v>46</v>
      </c>
      <c r="M241" s="10" t="s">
        <v>45</v>
      </c>
      <c r="N241" s="56" t="s">
        <v>44</v>
      </c>
      <c r="O241" s="8">
        <v>3494520</v>
      </c>
      <c r="P241" s="7">
        <v>1350374</v>
      </c>
    </row>
    <row r="242" spans="1:169" ht="16.5" x14ac:dyDescent="0.25">
      <c r="A242" s="58"/>
      <c r="B242" s="54"/>
      <c r="C242" s="10"/>
      <c r="D242" s="10"/>
      <c r="E242" s="53"/>
      <c r="F242" s="10"/>
      <c r="G242" s="10"/>
      <c r="H242" s="10"/>
      <c r="I242" s="10"/>
      <c r="J242" s="47"/>
      <c r="K242" s="47"/>
      <c r="L242" s="10"/>
      <c r="M242" s="10"/>
      <c r="N242" s="52"/>
      <c r="O242" s="8"/>
      <c r="P242" s="7"/>
    </row>
    <row r="243" spans="1:169" ht="15.75" customHeight="1" x14ac:dyDescent="0.25">
      <c r="A243" s="58"/>
      <c r="B243" s="54"/>
      <c r="C243" s="10"/>
      <c r="D243" s="10"/>
      <c r="E243" s="53"/>
      <c r="F243" s="10"/>
      <c r="G243" s="10"/>
      <c r="H243" s="10"/>
      <c r="I243" s="10"/>
      <c r="J243" s="47"/>
      <c r="K243" s="47"/>
      <c r="L243" s="10"/>
      <c r="M243" s="10"/>
      <c r="N243" s="52"/>
      <c r="O243" s="8"/>
      <c r="P243" s="7"/>
    </row>
    <row r="244" spans="1:169" ht="16.5" customHeight="1" x14ac:dyDescent="0.25">
      <c r="A244" s="58"/>
      <c r="B244" s="54">
        <v>58</v>
      </c>
      <c r="C244" s="10" t="s">
        <v>43</v>
      </c>
      <c r="D244" s="10" t="s">
        <v>19</v>
      </c>
      <c r="E244" s="53" t="s">
        <v>18</v>
      </c>
      <c r="F244" s="10" t="s">
        <v>18</v>
      </c>
      <c r="G244" s="10" t="s">
        <v>24</v>
      </c>
      <c r="H244" s="10" t="s">
        <v>42</v>
      </c>
      <c r="I244" s="10" t="s">
        <v>1</v>
      </c>
      <c r="J244" s="47">
        <v>33203</v>
      </c>
      <c r="K244" s="47" t="s">
        <v>0</v>
      </c>
      <c r="L244" s="10" t="s">
        <v>42</v>
      </c>
      <c r="M244" s="10" t="s">
        <v>41</v>
      </c>
      <c r="N244" s="56" t="s">
        <v>40</v>
      </c>
      <c r="O244" s="8">
        <v>3494520</v>
      </c>
      <c r="P244" s="7">
        <v>1783875</v>
      </c>
    </row>
    <row r="245" spans="1:169" ht="16.5" x14ac:dyDescent="0.25">
      <c r="A245" s="58"/>
      <c r="B245" s="54"/>
      <c r="C245" s="10"/>
      <c r="D245" s="10"/>
      <c r="E245" s="53"/>
      <c r="F245" s="10"/>
      <c r="G245" s="10"/>
      <c r="H245" s="10"/>
      <c r="I245" s="10"/>
      <c r="J245" s="47"/>
      <c r="K245" s="47"/>
      <c r="L245" s="10"/>
      <c r="M245" s="10"/>
      <c r="N245" s="52"/>
      <c r="O245" s="8"/>
      <c r="P245" s="7"/>
    </row>
    <row r="246" spans="1:169" ht="18" customHeight="1" x14ac:dyDescent="0.25">
      <c r="A246" s="58"/>
      <c r="B246" s="54"/>
      <c r="C246" s="10"/>
      <c r="D246" s="10"/>
      <c r="E246" s="53"/>
      <c r="F246" s="10"/>
      <c r="G246" s="10"/>
      <c r="H246" s="10"/>
      <c r="I246" s="10"/>
      <c r="J246" s="47"/>
      <c r="K246" s="47"/>
      <c r="L246" s="10"/>
      <c r="M246" s="10"/>
      <c r="N246" s="52"/>
      <c r="O246" s="8"/>
      <c r="P246" s="7"/>
    </row>
    <row r="247" spans="1:169" ht="16.5" customHeight="1" x14ac:dyDescent="0.25">
      <c r="A247" s="58"/>
      <c r="B247" s="54">
        <v>59</v>
      </c>
      <c r="C247" s="10" t="s">
        <v>39</v>
      </c>
      <c r="D247" s="10" t="s">
        <v>19</v>
      </c>
      <c r="E247" s="53" t="s">
        <v>38</v>
      </c>
      <c r="F247" s="10" t="s">
        <v>37</v>
      </c>
      <c r="G247" s="10" t="s">
        <v>24</v>
      </c>
      <c r="H247" s="10" t="s">
        <v>23</v>
      </c>
      <c r="I247" s="10" t="s">
        <v>1</v>
      </c>
      <c r="J247" s="47">
        <v>32699</v>
      </c>
      <c r="K247" s="47" t="s">
        <v>0</v>
      </c>
      <c r="L247" s="10" t="s">
        <v>23</v>
      </c>
      <c r="M247" s="10" t="s">
        <v>36</v>
      </c>
      <c r="N247" s="56" t="s">
        <v>35</v>
      </c>
      <c r="O247" s="8">
        <v>3494520</v>
      </c>
      <c r="P247" s="7">
        <v>1251194</v>
      </c>
    </row>
    <row r="248" spans="1:169" ht="16.5" x14ac:dyDescent="0.25">
      <c r="A248" s="58"/>
      <c r="B248" s="54"/>
      <c r="C248" s="10"/>
      <c r="D248" s="10"/>
      <c r="E248" s="53"/>
      <c r="F248" s="10"/>
      <c r="G248" s="10"/>
      <c r="H248" s="10"/>
      <c r="I248" s="10"/>
      <c r="J248" s="47"/>
      <c r="K248" s="47"/>
      <c r="L248" s="10"/>
      <c r="M248" s="10"/>
      <c r="N248" s="52"/>
      <c r="O248" s="8"/>
      <c r="P248" s="7"/>
    </row>
    <row r="249" spans="1:169" ht="16.5" x14ac:dyDescent="0.25">
      <c r="A249" s="58"/>
      <c r="B249" s="54"/>
      <c r="C249" s="10"/>
      <c r="D249" s="10"/>
      <c r="E249" s="53"/>
      <c r="F249" s="10"/>
      <c r="G249" s="10"/>
      <c r="H249" s="10"/>
      <c r="I249" s="10"/>
      <c r="J249" s="47"/>
      <c r="K249" s="47"/>
      <c r="L249" s="10"/>
      <c r="M249" s="10"/>
      <c r="N249" s="52"/>
      <c r="O249" s="8"/>
      <c r="P249" s="7"/>
    </row>
    <row r="250" spans="1:169" ht="16.5" customHeight="1" x14ac:dyDescent="0.25">
      <c r="A250" s="55"/>
      <c r="B250" s="54">
        <v>60</v>
      </c>
      <c r="C250" s="10" t="s">
        <v>34</v>
      </c>
      <c r="D250" s="10" t="s">
        <v>19</v>
      </c>
      <c r="E250" s="53" t="s">
        <v>33</v>
      </c>
      <c r="F250" s="10" t="s">
        <v>32</v>
      </c>
      <c r="G250" s="10" t="s">
        <v>31</v>
      </c>
      <c r="H250" s="20" t="s">
        <v>30</v>
      </c>
      <c r="I250" s="20" t="s">
        <v>29</v>
      </c>
      <c r="J250" s="57">
        <v>41317</v>
      </c>
      <c r="K250" s="57">
        <v>41970</v>
      </c>
      <c r="L250" s="10" t="s">
        <v>26</v>
      </c>
      <c r="M250" s="10" t="s">
        <v>28</v>
      </c>
      <c r="N250" s="56" t="s">
        <v>27</v>
      </c>
      <c r="O250" s="8">
        <v>3494520</v>
      </c>
      <c r="P250" s="7">
        <f>+P247</f>
        <v>1251194</v>
      </c>
    </row>
    <row r="251" spans="1:169" ht="12.75" customHeight="1" x14ac:dyDescent="0.25">
      <c r="A251" s="55"/>
      <c r="B251" s="54"/>
      <c r="C251" s="10"/>
      <c r="D251" s="10"/>
      <c r="E251" s="53"/>
      <c r="F251" s="10"/>
      <c r="G251" s="10"/>
      <c r="H251" s="10" t="s">
        <v>26</v>
      </c>
      <c r="I251" s="10" t="s">
        <v>1</v>
      </c>
      <c r="J251" s="47">
        <v>42178</v>
      </c>
      <c r="K251" s="47" t="s">
        <v>0</v>
      </c>
      <c r="L251" s="10"/>
      <c r="M251" s="10"/>
      <c r="N251" s="52"/>
      <c r="O251" s="8"/>
      <c r="P251" s="7"/>
    </row>
    <row r="252" spans="1:169" ht="18" customHeight="1" x14ac:dyDescent="0.25">
      <c r="A252" s="55"/>
      <c r="B252" s="54"/>
      <c r="C252" s="10"/>
      <c r="D252" s="10"/>
      <c r="E252" s="53"/>
      <c r="F252" s="10"/>
      <c r="G252" s="10"/>
      <c r="H252" s="10"/>
      <c r="I252" s="10"/>
      <c r="J252" s="47"/>
      <c r="K252" s="47"/>
      <c r="L252" s="10"/>
      <c r="M252" s="10"/>
      <c r="N252" s="52"/>
      <c r="O252" s="8"/>
      <c r="P252" s="7"/>
    </row>
    <row r="253" spans="1:169" ht="15.75" hidden="1" customHeight="1" thickBot="1" x14ac:dyDescent="0.25">
      <c r="A253" s="51"/>
      <c r="B253" s="50"/>
      <c r="C253" s="48"/>
      <c r="D253" s="48"/>
      <c r="E253" s="49"/>
      <c r="F253" s="48"/>
      <c r="G253" s="48"/>
      <c r="H253" s="48"/>
      <c r="I253" s="10"/>
      <c r="J253" s="47"/>
      <c r="K253" s="47"/>
      <c r="L253" s="10"/>
      <c r="M253" s="10"/>
      <c r="N253" s="46"/>
      <c r="O253" s="8"/>
      <c r="P253" s="7"/>
    </row>
    <row r="254" spans="1:169" s="28" customFormat="1" ht="15.75" customHeight="1" x14ac:dyDescent="0.25">
      <c r="A254" s="35"/>
      <c r="B254" s="45">
        <v>61</v>
      </c>
      <c r="C254" s="25" t="s">
        <v>25</v>
      </c>
      <c r="D254" s="25" t="s">
        <v>19</v>
      </c>
      <c r="E254" s="26" t="s">
        <v>18</v>
      </c>
      <c r="F254" s="25" t="s">
        <v>18</v>
      </c>
      <c r="G254" s="25" t="s">
        <v>24</v>
      </c>
      <c r="H254" s="25" t="s">
        <v>23</v>
      </c>
      <c r="I254" s="44" t="s">
        <v>1</v>
      </c>
      <c r="J254" s="43">
        <v>42284</v>
      </c>
      <c r="K254" s="42" t="s">
        <v>0</v>
      </c>
      <c r="L254" s="25" t="s">
        <v>23</v>
      </c>
      <c r="M254" s="25" t="s">
        <v>22</v>
      </c>
      <c r="N254" s="24" t="s">
        <v>21</v>
      </c>
      <c r="O254" s="41">
        <v>3494520</v>
      </c>
      <c r="P254" s="7">
        <f>+P247</f>
        <v>1251194</v>
      </c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  <c r="AJ254" s="29"/>
      <c r="AK254" s="29"/>
      <c r="AL254" s="29"/>
      <c r="AM254" s="29"/>
      <c r="AN254" s="29"/>
      <c r="AO254" s="29"/>
      <c r="AP254" s="29"/>
      <c r="AQ254" s="29"/>
      <c r="AR254" s="29"/>
      <c r="AS254" s="29"/>
      <c r="AT254" s="29"/>
      <c r="AU254" s="29"/>
      <c r="AV254" s="29"/>
      <c r="AW254" s="29"/>
      <c r="AX254" s="29"/>
      <c r="AY254" s="29"/>
      <c r="AZ254" s="29"/>
      <c r="BA254" s="29"/>
      <c r="BB254" s="29"/>
      <c r="BC254" s="29"/>
      <c r="BD254" s="29"/>
      <c r="BE254" s="29"/>
      <c r="BF254" s="29"/>
      <c r="BG254" s="29"/>
      <c r="BH254" s="29"/>
      <c r="BI254" s="29"/>
      <c r="BJ254" s="29"/>
      <c r="BK254" s="29"/>
      <c r="BL254" s="29"/>
      <c r="BM254" s="29"/>
      <c r="BN254" s="29"/>
      <c r="BO254" s="29"/>
      <c r="BP254" s="29"/>
      <c r="BQ254" s="29"/>
      <c r="BR254" s="29"/>
      <c r="BS254" s="29"/>
      <c r="BT254" s="29"/>
      <c r="BU254" s="29"/>
      <c r="BV254" s="29"/>
      <c r="BW254" s="29"/>
      <c r="BX254" s="29"/>
      <c r="BY254" s="29"/>
      <c r="BZ254" s="29"/>
      <c r="CA254" s="29"/>
      <c r="CB254" s="29"/>
      <c r="CC254" s="29"/>
      <c r="CD254" s="29"/>
      <c r="CE254" s="29"/>
      <c r="CF254" s="29"/>
      <c r="CG254" s="29"/>
      <c r="CH254" s="29"/>
      <c r="CI254" s="29"/>
      <c r="CJ254" s="29"/>
      <c r="CK254" s="29"/>
      <c r="CL254" s="29"/>
      <c r="CM254" s="29"/>
      <c r="CN254" s="29"/>
      <c r="CO254" s="29"/>
      <c r="CP254" s="29"/>
      <c r="CQ254" s="29"/>
      <c r="CR254" s="29"/>
      <c r="CS254" s="29"/>
      <c r="CT254" s="29"/>
      <c r="CU254" s="29"/>
      <c r="CV254" s="29"/>
      <c r="CW254" s="29"/>
      <c r="CX254" s="29"/>
      <c r="CY254" s="29"/>
      <c r="CZ254" s="29"/>
      <c r="DA254" s="29"/>
      <c r="DB254" s="29"/>
      <c r="DC254" s="29"/>
      <c r="DD254" s="29"/>
      <c r="DE254" s="29"/>
      <c r="DF254" s="29"/>
      <c r="DG254" s="29"/>
      <c r="DH254" s="29"/>
      <c r="DI254" s="29"/>
      <c r="DJ254" s="29"/>
      <c r="DK254" s="29"/>
      <c r="DL254" s="29"/>
      <c r="DM254" s="29"/>
      <c r="DN254" s="29"/>
      <c r="DO254" s="29"/>
      <c r="DP254" s="29"/>
      <c r="DQ254" s="29"/>
      <c r="DR254" s="29"/>
      <c r="DS254" s="29"/>
      <c r="DT254" s="29"/>
      <c r="DU254" s="29"/>
      <c r="DV254" s="29"/>
      <c r="DW254" s="29"/>
      <c r="DX254" s="29"/>
      <c r="DY254" s="29"/>
      <c r="DZ254" s="29"/>
      <c r="EA254" s="29"/>
      <c r="EB254" s="29"/>
      <c r="EC254" s="29"/>
      <c r="ED254" s="29"/>
      <c r="EE254" s="29"/>
      <c r="EF254" s="29"/>
      <c r="EG254" s="29"/>
      <c r="EH254" s="29"/>
      <c r="EI254" s="29"/>
      <c r="EJ254" s="29"/>
      <c r="EK254" s="29"/>
      <c r="EL254" s="29"/>
      <c r="EM254" s="29"/>
      <c r="EN254" s="29"/>
      <c r="EO254" s="29"/>
      <c r="EP254" s="29"/>
      <c r="EQ254" s="29"/>
      <c r="ER254" s="29"/>
      <c r="ES254" s="29"/>
      <c r="ET254" s="29"/>
      <c r="EU254" s="29"/>
      <c r="EV254" s="29"/>
      <c r="EW254" s="29"/>
      <c r="EX254" s="29"/>
      <c r="EY254" s="29"/>
      <c r="EZ254" s="29"/>
      <c r="FA254" s="29"/>
      <c r="FB254" s="29"/>
      <c r="FC254" s="29"/>
      <c r="FD254" s="29"/>
      <c r="FE254" s="29"/>
      <c r="FF254" s="29"/>
      <c r="FG254" s="29"/>
      <c r="FH254" s="29"/>
      <c r="FI254" s="29"/>
      <c r="FJ254" s="29"/>
      <c r="FK254" s="29"/>
      <c r="FL254" s="29"/>
      <c r="FM254" s="29"/>
    </row>
    <row r="255" spans="1:169" s="28" customFormat="1" ht="15.75" customHeight="1" x14ac:dyDescent="0.25">
      <c r="A255" s="35"/>
      <c r="B255" s="40"/>
      <c r="C255" s="21"/>
      <c r="D255" s="21"/>
      <c r="E255" s="22"/>
      <c r="F255" s="21"/>
      <c r="G255" s="21"/>
      <c r="H255" s="21"/>
      <c r="I255" s="39"/>
      <c r="J255" s="38"/>
      <c r="K255" s="37"/>
      <c r="L255" s="21"/>
      <c r="M255" s="21"/>
      <c r="N255" s="17"/>
      <c r="O255" s="36"/>
      <c r="P255" s="7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29"/>
      <c r="AO255" s="29"/>
      <c r="AP255" s="29"/>
      <c r="AQ255" s="29"/>
      <c r="AR255" s="29"/>
      <c r="AS255" s="29"/>
      <c r="AT255" s="29"/>
      <c r="AU255" s="29"/>
      <c r="AV255" s="29"/>
      <c r="AW255" s="29"/>
      <c r="AX255" s="29"/>
      <c r="AY255" s="29"/>
      <c r="AZ255" s="29"/>
      <c r="BA255" s="29"/>
      <c r="BB255" s="29"/>
      <c r="BC255" s="29"/>
      <c r="BD255" s="29"/>
      <c r="BE255" s="29"/>
      <c r="BF255" s="29"/>
      <c r="BG255" s="29"/>
      <c r="BH255" s="29"/>
      <c r="BI255" s="29"/>
      <c r="BJ255" s="29"/>
      <c r="BK255" s="29"/>
      <c r="BL255" s="29"/>
      <c r="BM255" s="29"/>
      <c r="BN255" s="29"/>
      <c r="BO255" s="29"/>
      <c r="BP255" s="29"/>
      <c r="BQ255" s="29"/>
      <c r="BR255" s="29"/>
      <c r="BS255" s="29"/>
      <c r="BT255" s="29"/>
      <c r="BU255" s="29"/>
      <c r="BV255" s="29"/>
      <c r="BW255" s="29"/>
      <c r="BX255" s="29"/>
      <c r="BY255" s="29"/>
      <c r="BZ255" s="29"/>
      <c r="CA255" s="29"/>
      <c r="CB255" s="29"/>
      <c r="CC255" s="29"/>
      <c r="CD255" s="29"/>
      <c r="CE255" s="29"/>
      <c r="CF255" s="29"/>
      <c r="CG255" s="29"/>
      <c r="CH255" s="29"/>
      <c r="CI255" s="29"/>
      <c r="CJ255" s="29"/>
      <c r="CK255" s="29"/>
      <c r="CL255" s="29"/>
      <c r="CM255" s="29"/>
      <c r="CN255" s="29"/>
      <c r="CO255" s="29"/>
      <c r="CP255" s="29"/>
      <c r="CQ255" s="29"/>
      <c r="CR255" s="29"/>
      <c r="CS255" s="29"/>
      <c r="CT255" s="29"/>
      <c r="CU255" s="29"/>
      <c r="CV255" s="29"/>
      <c r="CW255" s="29"/>
      <c r="CX255" s="29"/>
      <c r="CY255" s="29"/>
      <c r="CZ255" s="29"/>
      <c r="DA255" s="29"/>
      <c r="DB255" s="29"/>
      <c r="DC255" s="29"/>
      <c r="DD255" s="29"/>
      <c r="DE255" s="29"/>
      <c r="DF255" s="29"/>
      <c r="DG255" s="29"/>
      <c r="DH255" s="29"/>
      <c r="DI255" s="29"/>
      <c r="DJ255" s="29"/>
      <c r="DK255" s="29"/>
      <c r="DL255" s="29"/>
      <c r="DM255" s="29"/>
      <c r="DN255" s="29"/>
      <c r="DO255" s="29"/>
      <c r="DP255" s="29"/>
      <c r="DQ255" s="29"/>
      <c r="DR255" s="29"/>
      <c r="DS255" s="29"/>
      <c r="DT255" s="29"/>
      <c r="DU255" s="29"/>
      <c r="DV255" s="29"/>
      <c r="DW255" s="29"/>
      <c r="DX255" s="29"/>
      <c r="DY255" s="29"/>
      <c r="DZ255" s="29"/>
      <c r="EA255" s="29"/>
      <c r="EB255" s="29"/>
      <c r="EC255" s="29"/>
      <c r="ED255" s="29"/>
      <c r="EE255" s="29"/>
      <c r="EF255" s="29"/>
      <c r="EG255" s="29"/>
      <c r="EH255" s="29"/>
      <c r="EI255" s="29"/>
      <c r="EJ255" s="29"/>
      <c r="EK255" s="29"/>
      <c r="EL255" s="29"/>
      <c r="EM255" s="29"/>
      <c r="EN255" s="29"/>
      <c r="EO255" s="29"/>
      <c r="EP255" s="29"/>
      <c r="EQ255" s="29"/>
      <c r="ER255" s="29"/>
      <c r="ES255" s="29"/>
      <c r="ET255" s="29"/>
      <c r="EU255" s="29"/>
      <c r="EV255" s="29"/>
      <c r="EW255" s="29"/>
      <c r="EX255" s="29"/>
      <c r="EY255" s="29"/>
      <c r="EZ255" s="29"/>
      <c r="FA255" s="29"/>
      <c r="FB255" s="29"/>
      <c r="FC255" s="29"/>
      <c r="FD255" s="29"/>
      <c r="FE255" s="29"/>
      <c r="FF255" s="29"/>
      <c r="FG255" s="29"/>
      <c r="FH255" s="29"/>
      <c r="FI255" s="29"/>
      <c r="FJ255" s="29"/>
      <c r="FK255" s="29"/>
      <c r="FL255" s="29"/>
      <c r="FM255" s="29"/>
    </row>
    <row r="256" spans="1:169" s="28" customFormat="1" ht="16.5" customHeight="1" x14ac:dyDescent="0.25">
      <c r="A256" s="35"/>
      <c r="B256" s="40"/>
      <c r="C256" s="21"/>
      <c r="D256" s="21"/>
      <c r="E256" s="22"/>
      <c r="F256" s="21"/>
      <c r="G256" s="21"/>
      <c r="H256" s="21"/>
      <c r="I256" s="39"/>
      <c r="J256" s="38"/>
      <c r="K256" s="37"/>
      <c r="L256" s="21"/>
      <c r="M256" s="21"/>
      <c r="N256" s="17"/>
      <c r="O256" s="36"/>
      <c r="P256" s="7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  <c r="AJ256" s="29"/>
      <c r="AK256" s="29"/>
      <c r="AL256" s="29"/>
      <c r="AM256" s="29"/>
      <c r="AN256" s="29"/>
      <c r="AO256" s="29"/>
      <c r="AP256" s="29"/>
      <c r="AQ256" s="29"/>
      <c r="AR256" s="29"/>
      <c r="AS256" s="29"/>
      <c r="AT256" s="29"/>
      <c r="AU256" s="29"/>
      <c r="AV256" s="29"/>
      <c r="AW256" s="29"/>
      <c r="AX256" s="29"/>
      <c r="AY256" s="29"/>
      <c r="AZ256" s="29"/>
      <c r="BA256" s="29"/>
      <c r="BB256" s="29"/>
      <c r="BC256" s="29"/>
      <c r="BD256" s="29"/>
      <c r="BE256" s="29"/>
      <c r="BF256" s="29"/>
      <c r="BG256" s="29"/>
      <c r="BH256" s="29"/>
      <c r="BI256" s="29"/>
      <c r="BJ256" s="29"/>
      <c r="BK256" s="29"/>
      <c r="BL256" s="29"/>
      <c r="BM256" s="29"/>
      <c r="BN256" s="29"/>
      <c r="BO256" s="29"/>
      <c r="BP256" s="29"/>
      <c r="BQ256" s="29"/>
      <c r="BR256" s="29"/>
      <c r="BS256" s="29"/>
      <c r="BT256" s="29"/>
      <c r="BU256" s="29"/>
      <c r="BV256" s="29"/>
      <c r="BW256" s="29"/>
      <c r="BX256" s="29"/>
      <c r="BY256" s="29"/>
      <c r="BZ256" s="29"/>
      <c r="CA256" s="29"/>
      <c r="CB256" s="29"/>
      <c r="CC256" s="29"/>
      <c r="CD256" s="29"/>
      <c r="CE256" s="29"/>
      <c r="CF256" s="29"/>
      <c r="CG256" s="29"/>
      <c r="CH256" s="29"/>
      <c r="CI256" s="29"/>
      <c r="CJ256" s="29"/>
      <c r="CK256" s="29"/>
      <c r="CL256" s="29"/>
      <c r="CM256" s="29"/>
      <c r="CN256" s="29"/>
      <c r="CO256" s="29"/>
      <c r="CP256" s="29"/>
      <c r="CQ256" s="29"/>
      <c r="CR256" s="29"/>
      <c r="CS256" s="29"/>
      <c r="CT256" s="29"/>
      <c r="CU256" s="29"/>
      <c r="CV256" s="29"/>
      <c r="CW256" s="29"/>
      <c r="CX256" s="29"/>
      <c r="CY256" s="29"/>
      <c r="CZ256" s="29"/>
      <c r="DA256" s="29"/>
      <c r="DB256" s="29"/>
      <c r="DC256" s="29"/>
      <c r="DD256" s="29"/>
      <c r="DE256" s="29"/>
      <c r="DF256" s="29"/>
      <c r="DG256" s="29"/>
      <c r="DH256" s="29"/>
      <c r="DI256" s="29"/>
      <c r="DJ256" s="29"/>
      <c r="DK256" s="29"/>
      <c r="DL256" s="29"/>
      <c r="DM256" s="29"/>
      <c r="DN256" s="29"/>
      <c r="DO256" s="29"/>
      <c r="DP256" s="29"/>
      <c r="DQ256" s="29"/>
      <c r="DR256" s="29"/>
      <c r="DS256" s="29"/>
      <c r="DT256" s="29"/>
      <c r="DU256" s="29"/>
      <c r="DV256" s="29"/>
      <c r="DW256" s="29"/>
      <c r="DX256" s="29"/>
      <c r="DY256" s="29"/>
      <c r="DZ256" s="29"/>
      <c r="EA256" s="29"/>
      <c r="EB256" s="29"/>
      <c r="EC256" s="29"/>
      <c r="ED256" s="29"/>
      <c r="EE256" s="29"/>
      <c r="EF256" s="29"/>
      <c r="EG256" s="29"/>
      <c r="EH256" s="29"/>
      <c r="EI256" s="29"/>
      <c r="EJ256" s="29"/>
      <c r="EK256" s="29"/>
      <c r="EL256" s="29"/>
      <c r="EM256" s="29"/>
      <c r="EN256" s="29"/>
      <c r="EO256" s="29"/>
      <c r="EP256" s="29"/>
      <c r="EQ256" s="29"/>
      <c r="ER256" s="29"/>
      <c r="ES256" s="29"/>
      <c r="ET256" s="29"/>
      <c r="EU256" s="29"/>
      <c r="EV256" s="29"/>
      <c r="EW256" s="29"/>
      <c r="EX256" s="29"/>
      <c r="EY256" s="29"/>
      <c r="EZ256" s="29"/>
      <c r="FA256" s="29"/>
      <c r="FB256" s="29"/>
      <c r="FC256" s="29"/>
      <c r="FD256" s="29"/>
      <c r="FE256" s="29"/>
      <c r="FF256" s="29"/>
      <c r="FG256" s="29"/>
      <c r="FH256" s="29"/>
      <c r="FI256" s="29"/>
      <c r="FJ256" s="29"/>
      <c r="FK256" s="29"/>
      <c r="FL256" s="29"/>
      <c r="FM256" s="29"/>
    </row>
    <row r="257" spans="1:169" s="28" customFormat="1" ht="12.75" customHeight="1" x14ac:dyDescent="0.25">
      <c r="A257" s="35"/>
      <c r="B257" s="40"/>
      <c r="C257" s="21"/>
      <c r="D257" s="21"/>
      <c r="E257" s="22"/>
      <c r="F257" s="21"/>
      <c r="G257" s="21"/>
      <c r="H257" s="21"/>
      <c r="I257" s="39"/>
      <c r="J257" s="38"/>
      <c r="K257" s="37"/>
      <c r="L257" s="21"/>
      <c r="M257" s="21"/>
      <c r="N257" s="17"/>
      <c r="O257" s="36"/>
      <c r="P257" s="7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  <c r="AJ257" s="29"/>
      <c r="AK257" s="29"/>
      <c r="AL257" s="29"/>
      <c r="AM257" s="29"/>
      <c r="AN257" s="29"/>
      <c r="AO257" s="29"/>
      <c r="AP257" s="29"/>
      <c r="AQ257" s="29"/>
      <c r="AR257" s="29"/>
      <c r="AS257" s="29"/>
      <c r="AT257" s="29"/>
      <c r="AU257" s="29"/>
      <c r="AV257" s="29"/>
      <c r="AW257" s="29"/>
      <c r="AX257" s="29"/>
      <c r="AY257" s="29"/>
      <c r="AZ257" s="29"/>
      <c r="BA257" s="29"/>
      <c r="BB257" s="29"/>
      <c r="BC257" s="29"/>
      <c r="BD257" s="29"/>
      <c r="BE257" s="29"/>
      <c r="BF257" s="29"/>
      <c r="BG257" s="29"/>
      <c r="BH257" s="29"/>
      <c r="BI257" s="29"/>
      <c r="BJ257" s="29"/>
      <c r="BK257" s="29"/>
      <c r="BL257" s="29"/>
      <c r="BM257" s="29"/>
      <c r="BN257" s="29"/>
      <c r="BO257" s="29"/>
      <c r="BP257" s="29"/>
      <c r="BQ257" s="29"/>
      <c r="BR257" s="29"/>
      <c r="BS257" s="29"/>
      <c r="BT257" s="29"/>
      <c r="BU257" s="29"/>
      <c r="BV257" s="29"/>
      <c r="BW257" s="29"/>
      <c r="BX257" s="29"/>
      <c r="BY257" s="29"/>
      <c r="BZ257" s="29"/>
      <c r="CA257" s="29"/>
      <c r="CB257" s="29"/>
      <c r="CC257" s="29"/>
      <c r="CD257" s="29"/>
      <c r="CE257" s="29"/>
      <c r="CF257" s="29"/>
      <c r="CG257" s="29"/>
      <c r="CH257" s="29"/>
      <c r="CI257" s="29"/>
      <c r="CJ257" s="29"/>
      <c r="CK257" s="29"/>
      <c r="CL257" s="29"/>
      <c r="CM257" s="29"/>
      <c r="CN257" s="29"/>
      <c r="CO257" s="29"/>
      <c r="CP257" s="29"/>
      <c r="CQ257" s="29"/>
      <c r="CR257" s="29"/>
      <c r="CS257" s="29"/>
      <c r="CT257" s="29"/>
      <c r="CU257" s="29"/>
      <c r="CV257" s="29"/>
      <c r="CW257" s="29"/>
      <c r="CX257" s="29"/>
      <c r="CY257" s="29"/>
      <c r="CZ257" s="29"/>
      <c r="DA257" s="29"/>
      <c r="DB257" s="29"/>
      <c r="DC257" s="29"/>
      <c r="DD257" s="29"/>
      <c r="DE257" s="29"/>
      <c r="DF257" s="29"/>
      <c r="DG257" s="29"/>
      <c r="DH257" s="29"/>
      <c r="DI257" s="29"/>
      <c r="DJ257" s="29"/>
      <c r="DK257" s="29"/>
      <c r="DL257" s="29"/>
      <c r="DM257" s="29"/>
      <c r="DN257" s="29"/>
      <c r="DO257" s="29"/>
      <c r="DP257" s="29"/>
      <c r="DQ257" s="29"/>
      <c r="DR257" s="29"/>
      <c r="DS257" s="29"/>
      <c r="DT257" s="29"/>
      <c r="DU257" s="29"/>
      <c r="DV257" s="29"/>
      <c r="DW257" s="29"/>
      <c r="DX257" s="29"/>
      <c r="DY257" s="29"/>
      <c r="DZ257" s="29"/>
      <c r="EA257" s="29"/>
      <c r="EB257" s="29"/>
      <c r="EC257" s="29"/>
      <c r="ED257" s="29"/>
      <c r="EE257" s="29"/>
      <c r="EF257" s="29"/>
      <c r="EG257" s="29"/>
      <c r="EH257" s="29"/>
      <c r="EI257" s="29"/>
      <c r="EJ257" s="29"/>
      <c r="EK257" s="29"/>
      <c r="EL257" s="29"/>
      <c r="EM257" s="29"/>
      <c r="EN257" s="29"/>
      <c r="EO257" s="29"/>
      <c r="EP257" s="29"/>
      <c r="EQ257" s="29"/>
      <c r="ER257" s="29"/>
      <c r="ES257" s="29"/>
      <c r="ET257" s="29"/>
      <c r="EU257" s="29"/>
      <c r="EV257" s="29"/>
      <c r="EW257" s="29"/>
      <c r="EX257" s="29"/>
      <c r="EY257" s="29"/>
      <c r="EZ257" s="29"/>
      <c r="FA257" s="29"/>
      <c r="FB257" s="29"/>
      <c r="FC257" s="29"/>
      <c r="FD257" s="29"/>
      <c r="FE257" s="29"/>
      <c r="FF257" s="29"/>
      <c r="FG257" s="29"/>
      <c r="FH257" s="29"/>
      <c r="FI257" s="29"/>
      <c r="FJ257" s="29"/>
      <c r="FK257" s="29"/>
      <c r="FL257" s="29"/>
      <c r="FM257" s="29"/>
    </row>
    <row r="258" spans="1:169" s="28" customFormat="1" ht="18" customHeight="1" x14ac:dyDescent="0.25">
      <c r="A258" s="35"/>
      <c r="B258" s="34"/>
      <c r="C258" s="14"/>
      <c r="D258" s="14"/>
      <c r="E258" s="15"/>
      <c r="F258" s="14"/>
      <c r="G258" s="14"/>
      <c r="H258" s="14"/>
      <c r="I258" s="33"/>
      <c r="J258" s="32"/>
      <c r="K258" s="31"/>
      <c r="L258" s="14"/>
      <c r="M258" s="14"/>
      <c r="N258" s="9"/>
      <c r="O258" s="30"/>
      <c r="P258" s="7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  <c r="AI258" s="29"/>
      <c r="AJ258" s="29"/>
      <c r="AK258" s="29"/>
      <c r="AL258" s="29"/>
      <c r="AM258" s="29"/>
      <c r="AN258" s="29"/>
      <c r="AO258" s="29"/>
      <c r="AP258" s="29"/>
      <c r="AQ258" s="29"/>
      <c r="AR258" s="29"/>
      <c r="AS258" s="29"/>
      <c r="AT258" s="29"/>
      <c r="AU258" s="29"/>
      <c r="AV258" s="29"/>
      <c r="AW258" s="29"/>
      <c r="AX258" s="29"/>
      <c r="AY258" s="29"/>
      <c r="AZ258" s="29"/>
      <c r="BA258" s="29"/>
      <c r="BB258" s="29"/>
      <c r="BC258" s="29"/>
      <c r="BD258" s="29"/>
      <c r="BE258" s="29"/>
      <c r="BF258" s="29"/>
      <c r="BG258" s="29"/>
      <c r="BH258" s="29"/>
      <c r="BI258" s="29"/>
      <c r="BJ258" s="29"/>
      <c r="BK258" s="29"/>
      <c r="BL258" s="29"/>
      <c r="BM258" s="29"/>
      <c r="BN258" s="29"/>
      <c r="BO258" s="29"/>
      <c r="BP258" s="29"/>
      <c r="BQ258" s="29"/>
      <c r="BR258" s="29"/>
      <c r="BS258" s="29"/>
      <c r="BT258" s="29"/>
      <c r="BU258" s="29"/>
      <c r="BV258" s="29"/>
      <c r="BW258" s="29"/>
      <c r="BX258" s="29"/>
      <c r="BY258" s="29"/>
      <c r="BZ258" s="29"/>
      <c r="CA258" s="29"/>
      <c r="CB258" s="29"/>
      <c r="CC258" s="29"/>
      <c r="CD258" s="29"/>
      <c r="CE258" s="29"/>
      <c r="CF258" s="29"/>
      <c r="CG258" s="29"/>
      <c r="CH258" s="29"/>
      <c r="CI258" s="29"/>
      <c r="CJ258" s="29"/>
      <c r="CK258" s="29"/>
      <c r="CL258" s="29"/>
      <c r="CM258" s="29"/>
      <c r="CN258" s="29"/>
      <c r="CO258" s="29"/>
      <c r="CP258" s="29"/>
      <c r="CQ258" s="29"/>
      <c r="CR258" s="29"/>
      <c r="CS258" s="29"/>
      <c r="CT258" s="29"/>
      <c r="CU258" s="29"/>
      <c r="CV258" s="29"/>
      <c r="CW258" s="29"/>
      <c r="CX258" s="29"/>
      <c r="CY258" s="29"/>
      <c r="CZ258" s="29"/>
      <c r="DA258" s="29"/>
      <c r="DB258" s="29"/>
      <c r="DC258" s="29"/>
      <c r="DD258" s="29"/>
      <c r="DE258" s="29"/>
      <c r="DF258" s="29"/>
      <c r="DG258" s="29"/>
      <c r="DH258" s="29"/>
      <c r="DI258" s="29"/>
      <c r="DJ258" s="29"/>
      <c r="DK258" s="29"/>
      <c r="DL258" s="29"/>
      <c r="DM258" s="29"/>
      <c r="DN258" s="29"/>
      <c r="DO258" s="29"/>
      <c r="DP258" s="29"/>
      <c r="DQ258" s="29"/>
      <c r="DR258" s="29"/>
      <c r="DS258" s="29"/>
      <c r="DT258" s="29"/>
      <c r="DU258" s="29"/>
      <c r="DV258" s="29"/>
      <c r="DW258" s="29"/>
      <c r="DX258" s="29"/>
      <c r="DY258" s="29"/>
      <c r="DZ258" s="29"/>
      <c r="EA258" s="29"/>
      <c r="EB258" s="29"/>
      <c r="EC258" s="29"/>
      <c r="ED258" s="29"/>
      <c r="EE258" s="29"/>
      <c r="EF258" s="29"/>
      <c r="EG258" s="29"/>
      <c r="EH258" s="29"/>
      <c r="EI258" s="29"/>
      <c r="EJ258" s="29"/>
      <c r="EK258" s="29"/>
      <c r="EL258" s="29"/>
      <c r="EM258" s="29"/>
      <c r="EN258" s="29"/>
      <c r="EO258" s="29"/>
      <c r="EP258" s="29"/>
      <c r="EQ258" s="29"/>
      <c r="ER258" s="29"/>
      <c r="ES258" s="29"/>
      <c r="ET258" s="29"/>
      <c r="EU258" s="29"/>
      <c r="EV258" s="29"/>
      <c r="EW258" s="29"/>
      <c r="EX258" s="29"/>
      <c r="EY258" s="29"/>
      <c r="EZ258" s="29"/>
      <c r="FA258" s="29"/>
      <c r="FB258" s="29"/>
      <c r="FC258" s="29"/>
      <c r="FD258" s="29"/>
      <c r="FE258" s="29"/>
      <c r="FF258" s="29"/>
      <c r="FG258" s="29"/>
      <c r="FH258" s="29"/>
      <c r="FI258" s="29"/>
      <c r="FJ258" s="29"/>
      <c r="FK258" s="29"/>
      <c r="FL258" s="29"/>
      <c r="FM258" s="29"/>
    </row>
    <row r="259" spans="1:169" ht="15" customHeight="1" x14ac:dyDescent="0.3">
      <c r="B259" s="27">
        <v>62</v>
      </c>
      <c r="C259" s="25" t="s">
        <v>20</v>
      </c>
      <c r="D259" s="25" t="s">
        <v>19</v>
      </c>
      <c r="E259" s="26" t="s">
        <v>18</v>
      </c>
      <c r="F259" s="25" t="s">
        <v>18</v>
      </c>
      <c r="G259" s="10" t="s">
        <v>17</v>
      </c>
      <c r="H259" s="20" t="s">
        <v>16</v>
      </c>
      <c r="I259" s="19" t="s">
        <v>9</v>
      </c>
      <c r="J259" s="18">
        <v>42746</v>
      </c>
      <c r="K259" s="18">
        <v>42809</v>
      </c>
      <c r="L259" s="10" t="s">
        <v>2</v>
      </c>
      <c r="M259" s="10" t="s">
        <v>15</v>
      </c>
      <c r="N259" s="24" t="s">
        <v>14</v>
      </c>
      <c r="O259" s="8">
        <v>3494520</v>
      </c>
      <c r="P259" s="7">
        <v>3991109</v>
      </c>
    </row>
    <row r="260" spans="1:169" ht="15" customHeight="1" x14ac:dyDescent="0.3">
      <c r="B260" s="23"/>
      <c r="C260" s="21"/>
      <c r="D260" s="21"/>
      <c r="E260" s="22"/>
      <c r="F260" s="21"/>
      <c r="G260" s="10"/>
      <c r="H260" s="20" t="s">
        <v>13</v>
      </c>
      <c r="I260" s="19" t="s">
        <v>9</v>
      </c>
      <c r="J260" s="18">
        <v>42375</v>
      </c>
      <c r="K260" s="18">
        <v>42735</v>
      </c>
      <c r="L260" s="10"/>
      <c r="M260" s="10"/>
      <c r="N260" s="17"/>
      <c r="O260" s="8"/>
      <c r="P260" s="7"/>
    </row>
    <row r="261" spans="1:169" ht="15" customHeight="1" x14ac:dyDescent="0.3">
      <c r="B261" s="23"/>
      <c r="C261" s="21"/>
      <c r="D261" s="21"/>
      <c r="E261" s="22"/>
      <c r="F261" s="21"/>
      <c r="G261" s="10"/>
      <c r="H261" s="20" t="s">
        <v>12</v>
      </c>
      <c r="I261" s="19" t="s">
        <v>9</v>
      </c>
      <c r="J261" s="18">
        <v>42013</v>
      </c>
      <c r="K261" s="18">
        <v>42369</v>
      </c>
      <c r="L261" s="10"/>
      <c r="M261" s="10"/>
      <c r="N261" s="17"/>
      <c r="O261" s="8"/>
      <c r="P261" s="7"/>
    </row>
    <row r="262" spans="1:169" ht="15" customHeight="1" x14ac:dyDescent="0.3">
      <c r="B262" s="23"/>
      <c r="C262" s="21"/>
      <c r="D262" s="21"/>
      <c r="E262" s="22"/>
      <c r="F262" s="21"/>
      <c r="G262" s="10"/>
      <c r="H262" s="20" t="s">
        <v>11</v>
      </c>
      <c r="I262" s="19" t="s">
        <v>9</v>
      </c>
      <c r="J262" s="18">
        <v>41652</v>
      </c>
      <c r="K262" s="18">
        <v>42004</v>
      </c>
      <c r="L262" s="10"/>
      <c r="M262" s="10"/>
      <c r="N262" s="17"/>
      <c r="O262" s="8"/>
      <c r="P262" s="7"/>
    </row>
    <row r="263" spans="1:169" ht="15" customHeight="1" x14ac:dyDescent="0.3">
      <c r="B263" s="23"/>
      <c r="C263" s="21"/>
      <c r="D263" s="21"/>
      <c r="E263" s="22"/>
      <c r="F263" s="21"/>
      <c r="G263" s="10"/>
      <c r="H263" s="20" t="s">
        <v>10</v>
      </c>
      <c r="I263" s="19" t="s">
        <v>9</v>
      </c>
      <c r="J263" s="18">
        <v>41353</v>
      </c>
      <c r="K263" s="18">
        <v>41639</v>
      </c>
      <c r="L263" s="10"/>
      <c r="M263" s="10"/>
      <c r="N263" s="17"/>
      <c r="O263" s="8"/>
      <c r="P263" s="7"/>
    </row>
    <row r="264" spans="1:169" ht="15" customHeight="1" x14ac:dyDescent="0.3">
      <c r="B264" s="23"/>
      <c r="C264" s="21"/>
      <c r="D264" s="21"/>
      <c r="E264" s="22"/>
      <c r="F264" s="21"/>
      <c r="G264" s="10"/>
      <c r="H264" s="20" t="s">
        <v>8</v>
      </c>
      <c r="I264" s="19" t="s">
        <v>7</v>
      </c>
      <c r="J264" s="18">
        <v>40893</v>
      </c>
      <c r="K264" s="18">
        <v>41250</v>
      </c>
      <c r="L264" s="10"/>
      <c r="M264" s="10"/>
      <c r="N264" s="17"/>
      <c r="O264" s="8"/>
      <c r="P264" s="7"/>
    </row>
    <row r="265" spans="1:169" ht="15" customHeight="1" x14ac:dyDescent="0.3">
      <c r="B265" s="23"/>
      <c r="C265" s="21"/>
      <c r="D265" s="21"/>
      <c r="E265" s="22"/>
      <c r="F265" s="21"/>
      <c r="G265" s="10"/>
      <c r="H265" s="20" t="s">
        <v>6</v>
      </c>
      <c r="I265" s="19" t="s">
        <v>5</v>
      </c>
      <c r="J265" s="18">
        <v>41330</v>
      </c>
      <c r="K265" s="18">
        <v>41352</v>
      </c>
      <c r="L265" s="10"/>
      <c r="M265" s="10"/>
      <c r="N265" s="17"/>
      <c r="O265" s="8"/>
      <c r="P265" s="7"/>
    </row>
    <row r="266" spans="1:169" ht="15" customHeight="1" x14ac:dyDescent="0.3">
      <c r="B266" s="23"/>
      <c r="C266" s="21"/>
      <c r="D266" s="21"/>
      <c r="E266" s="22"/>
      <c r="F266" s="21"/>
      <c r="G266" s="10"/>
      <c r="H266" s="20" t="s">
        <v>4</v>
      </c>
      <c r="I266" s="19" t="s">
        <v>3</v>
      </c>
      <c r="J266" s="18">
        <v>40400</v>
      </c>
      <c r="K266" s="18">
        <v>40710</v>
      </c>
      <c r="L266" s="10"/>
      <c r="M266" s="10"/>
      <c r="N266" s="17"/>
      <c r="O266" s="8"/>
      <c r="P266" s="7"/>
    </row>
    <row r="267" spans="1:169" ht="15" customHeight="1" x14ac:dyDescent="0.3">
      <c r="B267" s="16"/>
      <c r="C267" s="14"/>
      <c r="D267" s="14"/>
      <c r="E267" s="15"/>
      <c r="F267" s="14"/>
      <c r="G267" s="10"/>
      <c r="H267" s="13" t="s">
        <v>2</v>
      </c>
      <c r="I267" s="12" t="s">
        <v>1</v>
      </c>
      <c r="J267" s="11">
        <v>42821</v>
      </c>
      <c r="K267" s="11" t="s">
        <v>0</v>
      </c>
      <c r="L267" s="10"/>
      <c r="M267" s="10"/>
      <c r="N267" s="9"/>
      <c r="O267" s="8"/>
      <c r="P267" s="7"/>
    </row>
    <row r="268" spans="1:169" s="2" customFormat="1" x14ac:dyDescent="0.25">
      <c r="B268" s="6"/>
      <c r="O268" s="5"/>
    </row>
    <row r="269" spans="1:169" s="2" customFormat="1" x14ac:dyDescent="0.25">
      <c r="B269" s="6"/>
      <c r="O269" s="5"/>
    </row>
    <row r="270" spans="1:169" s="2" customFormat="1" x14ac:dyDescent="0.25">
      <c r="B270" s="6"/>
      <c r="O270" s="5"/>
    </row>
    <row r="271" spans="1:169" s="2" customFormat="1" x14ac:dyDescent="0.25">
      <c r="B271" s="6"/>
      <c r="O271" s="5"/>
    </row>
    <row r="272" spans="1:169" s="2" customFormat="1" x14ac:dyDescent="0.25">
      <c r="B272" s="6"/>
      <c r="O272" s="5"/>
    </row>
    <row r="273" spans="2:15" s="2" customFormat="1" x14ac:dyDescent="0.25">
      <c r="B273" s="6"/>
      <c r="O273" s="5"/>
    </row>
    <row r="274" spans="2:15" s="2" customFormat="1" x14ac:dyDescent="0.25">
      <c r="B274" s="6"/>
      <c r="O274" s="5"/>
    </row>
    <row r="275" spans="2:15" s="2" customFormat="1" x14ac:dyDescent="0.25">
      <c r="B275" s="6"/>
      <c r="O275" s="5"/>
    </row>
    <row r="276" spans="2:15" s="2" customFormat="1" x14ac:dyDescent="0.25">
      <c r="B276" s="6"/>
      <c r="O276" s="5"/>
    </row>
    <row r="277" spans="2:15" s="2" customFormat="1" x14ac:dyDescent="0.25">
      <c r="B277" s="6"/>
      <c r="O277" s="5"/>
    </row>
    <row r="278" spans="2:15" s="2" customFormat="1" x14ac:dyDescent="0.25">
      <c r="B278" s="6"/>
      <c r="O278" s="5"/>
    </row>
    <row r="279" spans="2:15" s="2" customFormat="1" x14ac:dyDescent="0.25">
      <c r="B279" s="6"/>
      <c r="O279" s="5"/>
    </row>
    <row r="280" spans="2:15" s="2" customFormat="1" x14ac:dyDescent="0.25">
      <c r="B280" s="6"/>
      <c r="O280" s="5"/>
    </row>
    <row r="281" spans="2:15" s="2" customFormat="1" x14ac:dyDescent="0.25">
      <c r="B281" s="6"/>
      <c r="O281" s="5"/>
    </row>
    <row r="282" spans="2:15" s="2" customFormat="1" x14ac:dyDescent="0.25">
      <c r="B282" s="6"/>
      <c r="O282" s="5"/>
    </row>
    <row r="283" spans="2:15" s="2" customFormat="1" x14ac:dyDescent="0.25">
      <c r="B283" s="6"/>
      <c r="O283" s="5"/>
    </row>
    <row r="284" spans="2:15" s="2" customFormat="1" x14ac:dyDescent="0.25">
      <c r="B284" s="6"/>
      <c r="O284" s="5"/>
    </row>
    <row r="285" spans="2:15" s="2" customFormat="1" x14ac:dyDescent="0.25">
      <c r="B285" s="6"/>
      <c r="O285" s="5"/>
    </row>
    <row r="286" spans="2:15" s="2" customFormat="1" x14ac:dyDescent="0.25">
      <c r="B286" s="6"/>
      <c r="O286" s="5"/>
    </row>
    <row r="287" spans="2:15" s="2" customFormat="1" x14ac:dyDescent="0.25">
      <c r="B287" s="6"/>
      <c r="O287" s="5"/>
    </row>
    <row r="288" spans="2:15" s="2" customFormat="1" x14ac:dyDescent="0.25">
      <c r="B288" s="6"/>
      <c r="O288" s="5"/>
    </row>
    <row r="289" spans="2:15" s="2" customFormat="1" x14ac:dyDescent="0.25">
      <c r="B289" s="6"/>
      <c r="O289" s="5"/>
    </row>
    <row r="290" spans="2:15" s="2" customFormat="1" x14ac:dyDescent="0.25">
      <c r="B290" s="6"/>
      <c r="O290" s="5"/>
    </row>
    <row r="291" spans="2:15" s="2" customFormat="1" x14ac:dyDescent="0.25">
      <c r="B291" s="6"/>
      <c r="O291" s="5"/>
    </row>
    <row r="292" spans="2:15" s="2" customFormat="1" x14ac:dyDescent="0.25">
      <c r="B292" s="6"/>
      <c r="O292" s="5"/>
    </row>
    <row r="293" spans="2:15" s="2" customFormat="1" x14ac:dyDescent="0.25">
      <c r="B293" s="6"/>
      <c r="O293" s="5"/>
    </row>
    <row r="294" spans="2:15" s="2" customFormat="1" x14ac:dyDescent="0.25">
      <c r="B294" s="6"/>
      <c r="O294" s="5"/>
    </row>
    <row r="295" spans="2:15" s="2" customFormat="1" x14ac:dyDescent="0.25">
      <c r="B295" s="6"/>
      <c r="O295" s="5"/>
    </row>
    <row r="296" spans="2:15" s="2" customFormat="1" x14ac:dyDescent="0.25">
      <c r="B296" s="6"/>
      <c r="O296" s="5"/>
    </row>
    <row r="297" spans="2:15" s="2" customFormat="1" x14ac:dyDescent="0.25">
      <c r="B297" s="6"/>
      <c r="O297" s="5"/>
    </row>
    <row r="298" spans="2:15" s="2" customFormat="1" x14ac:dyDescent="0.25">
      <c r="B298" s="6"/>
      <c r="O298" s="5"/>
    </row>
    <row r="299" spans="2:15" s="2" customFormat="1" x14ac:dyDescent="0.25">
      <c r="B299" s="6"/>
      <c r="O299" s="5"/>
    </row>
    <row r="300" spans="2:15" s="2" customFormat="1" x14ac:dyDescent="0.25">
      <c r="B300" s="6"/>
      <c r="O300" s="5"/>
    </row>
    <row r="301" spans="2:15" s="2" customFormat="1" x14ac:dyDescent="0.25">
      <c r="B301" s="6"/>
      <c r="O301" s="5"/>
    </row>
    <row r="302" spans="2:15" s="2" customFormat="1" x14ac:dyDescent="0.25">
      <c r="B302" s="6"/>
      <c r="O302" s="5"/>
    </row>
    <row r="303" spans="2:15" s="2" customFormat="1" x14ac:dyDescent="0.25">
      <c r="B303" s="6"/>
      <c r="O303" s="5"/>
    </row>
    <row r="304" spans="2:15" s="2" customFormat="1" x14ac:dyDescent="0.25">
      <c r="B304" s="6"/>
      <c r="O304" s="5"/>
    </row>
    <row r="305" spans="2:15" s="2" customFormat="1" x14ac:dyDescent="0.25">
      <c r="B305" s="6"/>
      <c r="O305" s="5"/>
    </row>
    <row r="306" spans="2:15" s="2" customFormat="1" x14ac:dyDescent="0.25">
      <c r="B306" s="6"/>
      <c r="O306" s="5"/>
    </row>
    <row r="307" spans="2:15" s="2" customFormat="1" x14ac:dyDescent="0.25">
      <c r="B307" s="6"/>
      <c r="O307" s="5"/>
    </row>
    <row r="308" spans="2:15" s="2" customFormat="1" x14ac:dyDescent="0.25">
      <c r="B308" s="6"/>
      <c r="O308" s="5"/>
    </row>
    <row r="309" spans="2:15" s="2" customFormat="1" x14ac:dyDescent="0.25">
      <c r="B309" s="6"/>
      <c r="O309" s="5"/>
    </row>
    <row r="310" spans="2:15" s="2" customFormat="1" x14ac:dyDescent="0.25">
      <c r="B310" s="6"/>
      <c r="O310" s="5"/>
    </row>
    <row r="311" spans="2:15" s="2" customFormat="1" x14ac:dyDescent="0.25">
      <c r="B311" s="6"/>
      <c r="O311" s="5"/>
    </row>
    <row r="312" spans="2:15" s="2" customFormat="1" x14ac:dyDescent="0.25">
      <c r="B312" s="6"/>
      <c r="O312" s="5"/>
    </row>
    <row r="313" spans="2:15" s="2" customFormat="1" x14ac:dyDescent="0.25">
      <c r="B313" s="6"/>
      <c r="O313" s="5"/>
    </row>
    <row r="314" spans="2:15" s="2" customFormat="1" x14ac:dyDescent="0.25">
      <c r="B314" s="6"/>
      <c r="O314" s="5"/>
    </row>
    <row r="315" spans="2:15" s="2" customFormat="1" x14ac:dyDescent="0.25">
      <c r="B315" s="6"/>
      <c r="O315" s="5"/>
    </row>
    <row r="316" spans="2:15" s="2" customFormat="1" x14ac:dyDescent="0.25">
      <c r="B316" s="6"/>
      <c r="O316" s="5"/>
    </row>
    <row r="317" spans="2:15" s="2" customFormat="1" x14ac:dyDescent="0.25">
      <c r="B317" s="6"/>
      <c r="O317" s="5"/>
    </row>
    <row r="318" spans="2:15" s="2" customFormat="1" x14ac:dyDescent="0.25">
      <c r="B318" s="6"/>
      <c r="O318" s="5"/>
    </row>
    <row r="319" spans="2:15" s="2" customFormat="1" x14ac:dyDescent="0.25">
      <c r="B319" s="6"/>
      <c r="O319" s="5"/>
    </row>
    <row r="320" spans="2:15" s="2" customFormat="1" x14ac:dyDescent="0.25">
      <c r="B320" s="6"/>
      <c r="O320" s="5"/>
    </row>
    <row r="321" spans="2:15" s="2" customFormat="1" x14ac:dyDescent="0.25">
      <c r="B321" s="6"/>
      <c r="O321" s="5"/>
    </row>
    <row r="322" spans="2:15" s="2" customFormat="1" x14ac:dyDescent="0.25">
      <c r="B322" s="6"/>
      <c r="O322" s="5"/>
    </row>
    <row r="323" spans="2:15" s="2" customFormat="1" x14ac:dyDescent="0.25">
      <c r="B323" s="6"/>
      <c r="O323" s="5"/>
    </row>
    <row r="324" spans="2:15" s="2" customFormat="1" x14ac:dyDescent="0.25">
      <c r="B324" s="6"/>
      <c r="O324" s="5"/>
    </row>
    <row r="325" spans="2:15" s="2" customFormat="1" x14ac:dyDescent="0.25">
      <c r="B325" s="6"/>
      <c r="O325" s="5"/>
    </row>
    <row r="326" spans="2:15" s="2" customFormat="1" x14ac:dyDescent="0.25">
      <c r="B326" s="6"/>
      <c r="O326" s="5"/>
    </row>
    <row r="327" spans="2:15" s="2" customFormat="1" x14ac:dyDescent="0.25">
      <c r="B327" s="6"/>
      <c r="O327" s="5"/>
    </row>
    <row r="328" spans="2:15" s="2" customFormat="1" x14ac:dyDescent="0.25">
      <c r="B328" s="6"/>
      <c r="O328" s="5"/>
    </row>
    <row r="329" spans="2:15" s="2" customFormat="1" x14ac:dyDescent="0.25">
      <c r="B329" s="6"/>
      <c r="O329" s="5"/>
    </row>
    <row r="330" spans="2:15" s="2" customFormat="1" x14ac:dyDescent="0.25">
      <c r="B330" s="6"/>
      <c r="O330" s="5"/>
    </row>
    <row r="331" spans="2:15" s="2" customFormat="1" x14ac:dyDescent="0.25">
      <c r="B331" s="6"/>
      <c r="O331" s="5"/>
    </row>
    <row r="332" spans="2:15" s="2" customFormat="1" x14ac:dyDescent="0.25">
      <c r="B332" s="6"/>
      <c r="O332" s="5"/>
    </row>
    <row r="333" spans="2:15" s="2" customFormat="1" x14ac:dyDescent="0.25">
      <c r="B333" s="6"/>
      <c r="O333" s="5"/>
    </row>
    <row r="334" spans="2:15" s="2" customFormat="1" x14ac:dyDescent="0.25">
      <c r="B334" s="6"/>
      <c r="O334" s="5"/>
    </row>
    <row r="335" spans="2:15" s="2" customFormat="1" x14ac:dyDescent="0.25">
      <c r="B335" s="6"/>
      <c r="O335" s="5"/>
    </row>
    <row r="336" spans="2:15" s="2" customFormat="1" x14ac:dyDescent="0.25">
      <c r="B336" s="6"/>
      <c r="O336" s="5"/>
    </row>
    <row r="337" spans="2:15" s="2" customFormat="1" x14ac:dyDescent="0.25">
      <c r="B337" s="6"/>
      <c r="O337" s="5"/>
    </row>
    <row r="338" spans="2:15" s="2" customFormat="1" x14ac:dyDescent="0.25">
      <c r="B338" s="6"/>
      <c r="O338" s="5"/>
    </row>
    <row r="339" spans="2:15" s="2" customFormat="1" x14ac:dyDescent="0.25">
      <c r="B339" s="6"/>
      <c r="O339" s="5"/>
    </row>
    <row r="340" spans="2:15" s="2" customFormat="1" x14ac:dyDescent="0.25">
      <c r="B340" s="6"/>
      <c r="O340" s="5"/>
    </row>
    <row r="341" spans="2:15" s="2" customFormat="1" x14ac:dyDescent="0.25">
      <c r="B341" s="6"/>
      <c r="O341" s="5"/>
    </row>
    <row r="342" spans="2:15" s="2" customFormat="1" x14ac:dyDescent="0.25">
      <c r="B342" s="6"/>
      <c r="O342" s="5"/>
    </row>
    <row r="343" spans="2:15" s="2" customFormat="1" x14ac:dyDescent="0.25">
      <c r="B343" s="6"/>
      <c r="O343" s="5"/>
    </row>
    <row r="344" spans="2:15" s="2" customFormat="1" x14ac:dyDescent="0.25">
      <c r="B344" s="6"/>
      <c r="O344" s="5"/>
    </row>
    <row r="345" spans="2:15" s="2" customFormat="1" x14ac:dyDescent="0.25">
      <c r="B345" s="6"/>
      <c r="O345" s="5"/>
    </row>
    <row r="346" spans="2:15" s="2" customFormat="1" x14ac:dyDescent="0.25">
      <c r="B346" s="6"/>
      <c r="O346" s="5"/>
    </row>
    <row r="347" spans="2:15" s="2" customFormat="1" x14ac:dyDescent="0.25">
      <c r="B347" s="6"/>
      <c r="O347" s="5"/>
    </row>
    <row r="348" spans="2:15" s="2" customFormat="1" x14ac:dyDescent="0.25">
      <c r="B348" s="6"/>
      <c r="O348" s="5"/>
    </row>
    <row r="349" spans="2:15" s="2" customFormat="1" x14ac:dyDescent="0.25">
      <c r="B349" s="6"/>
      <c r="O349" s="5"/>
    </row>
    <row r="350" spans="2:15" s="2" customFormat="1" x14ac:dyDescent="0.25">
      <c r="B350" s="6"/>
      <c r="O350" s="5"/>
    </row>
    <row r="351" spans="2:15" s="2" customFormat="1" x14ac:dyDescent="0.25">
      <c r="B351" s="6"/>
      <c r="O351" s="5"/>
    </row>
    <row r="352" spans="2:15" s="2" customFormat="1" x14ac:dyDescent="0.25">
      <c r="B352" s="6"/>
      <c r="O352" s="5"/>
    </row>
    <row r="353" spans="2:15" s="2" customFormat="1" x14ac:dyDescent="0.25">
      <c r="B353" s="6"/>
      <c r="O353" s="5"/>
    </row>
    <row r="354" spans="2:15" s="2" customFormat="1" x14ac:dyDescent="0.25">
      <c r="B354" s="6"/>
      <c r="O354" s="5"/>
    </row>
    <row r="355" spans="2:15" s="2" customFormat="1" x14ac:dyDescent="0.25">
      <c r="B355" s="6"/>
      <c r="O355" s="5"/>
    </row>
    <row r="356" spans="2:15" s="2" customFormat="1" x14ac:dyDescent="0.25">
      <c r="B356" s="6"/>
      <c r="O356" s="5"/>
    </row>
    <row r="357" spans="2:15" s="2" customFormat="1" x14ac:dyDescent="0.25">
      <c r="B357" s="6"/>
      <c r="O357" s="5"/>
    </row>
    <row r="358" spans="2:15" s="2" customFormat="1" x14ac:dyDescent="0.25">
      <c r="B358" s="6"/>
      <c r="O358" s="5"/>
    </row>
    <row r="359" spans="2:15" s="2" customFormat="1" x14ac:dyDescent="0.25">
      <c r="B359" s="6"/>
      <c r="O359" s="5"/>
    </row>
    <row r="360" spans="2:15" s="2" customFormat="1" x14ac:dyDescent="0.25">
      <c r="B360" s="6"/>
      <c r="O360" s="5"/>
    </row>
    <row r="361" spans="2:15" s="2" customFormat="1" x14ac:dyDescent="0.25">
      <c r="B361" s="6"/>
      <c r="O361" s="5"/>
    </row>
    <row r="362" spans="2:15" s="2" customFormat="1" x14ac:dyDescent="0.25">
      <c r="B362" s="6"/>
      <c r="O362" s="5"/>
    </row>
    <row r="363" spans="2:15" s="2" customFormat="1" x14ac:dyDescent="0.25">
      <c r="B363" s="6"/>
      <c r="O363" s="5"/>
    </row>
    <row r="364" spans="2:15" s="2" customFormat="1" x14ac:dyDescent="0.25">
      <c r="B364" s="6"/>
      <c r="O364" s="5"/>
    </row>
    <row r="365" spans="2:15" s="2" customFormat="1" x14ac:dyDescent="0.25">
      <c r="B365" s="6"/>
      <c r="O365" s="5"/>
    </row>
    <row r="366" spans="2:15" s="2" customFormat="1" x14ac:dyDescent="0.25">
      <c r="B366" s="6"/>
      <c r="O366" s="5"/>
    </row>
    <row r="367" spans="2:15" s="2" customFormat="1" x14ac:dyDescent="0.25">
      <c r="B367" s="6"/>
      <c r="O367" s="5"/>
    </row>
    <row r="368" spans="2:15" s="2" customFormat="1" x14ac:dyDescent="0.25">
      <c r="B368" s="6"/>
      <c r="O368" s="5"/>
    </row>
    <row r="369" spans="2:15" s="2" customFormat="1" x14ac:dyDescent="0.25">
      <c r="B369" s="6"/>
      <c r="O369" s="5"/>
    </row>
    <row r="370" spans="2:15" s="2" customFormat="1" x14ac:dyDescent="0.25">
      <c r="B370" s="6"/>
      <c r="O370" s="5"/>
    </row>
    <row r="371" spans="2:15" s="2" customFormat="1" x14ac:dyDescent="0.25">
      <c r="B371" s="6"/>
      <c r="O371" s="5"/>
    </row>
    <row r="372" spans="2:15" s="2" customFormat="1" x14ac:dyDescent="0.25">
      <c r="B372" s="6"/>
      <c r="O372" s="5"/>
    </row>
    <row r="373" spans="2:15" s="2" customFormat="1" x14ac:dyDescent="0.25">
      <c r="B373" s="6"/>
      <c r="O373" s="5"/>
    </row>
    <row r="374" spans="2:15" s="2" customFormat="1" x14ac:dyDescent="0.25">
      <c r="B374" s="6"/>
      <c r="O374" s="5"/>
    </row>
    <row r="375" spans="2:15" s="2" customFormat="1" x14ac:dyDescent="0.25">
      <c r="B375" s="6"/>
      <c r="O375" s="5"/>
    </row>
    <row r="376" spans="2:15" s="2" customFormat="1" x14ac:dyDescent="0.25">
      <c r="B376" s="6"/>
      <c r="O376" s="5"/>
    </row>
    <row r="377" spans="2:15" s="2" customFormat="1" x14ac:dyDescent="0.25">
      <c r="B377" s="6"/>
      <c r="O377" s="5"/>
    </row>
    <row r="378" spans="2:15" s="2" customFormat="1" x14ac:dyDescent="0.25">
      <c r="B378" s="6"/>
      <c r="O378" s="5"/>
    </row>
    <row r="379" spans="2:15" s="2" customFormat="1" x14ac:dyDescent="0.25">
      <c r="B379" s="6"/>
      <c r="O379" s="5"/>
    </row>
    <row r="380" spans="2:15" s="2" customFormat="1" x14ac:dyDescent="0.25">
      <c r="B380" s="6"/>
      <c r="O380" s="5"/>
    </row>
    <row r="381" spans="2:15" s="2" customFormat="1" x14ac:dyDescent="0.25">
      <c r="B381" s="6"/>
      <c r="O381" s="5"/>
    </row>
    <row r="382" spans="2:15" s="2" customFormat="1" x14ac:dyDescent="0.25">
      <c r="B382" s="6"/>
      <c r="O382" s="5"/>
    </row>
    <row r="383" spans="2:15" s="2" customFormat="1" x14ac:dyDescent="0.25">
      <c r="B383" s="6"/>
      <c r="O383" s="5"/>
    </row>
    <row r="384" spans="2:15" s="2" customFormat="1" x14ac:dyDescent="0.25">
      <c r="B384" s="6"/>
      <c r="O384" s="5"/>
    </row>
    <row r="385" spans="2:15" s="2" customFormat="1" x14ac:dyDescent="0.25">
      <c r="B385" s="6"/>
      <c r="O385" s="5"/>
    </row>
    <row r="386" spans="2:15" s="2" customFormat="1" x14ac:dyDescent="0.25">
      <c r="B386" s="6"/>
      <c r="O386" s="5"/>
    </row>
    <row r="387" spans="2:15" s="2" customFormat="1" x14ac:dyDescent="0.25">
      <c r="B387" s="6"/>
      <c r="O387" s="5"/>
    </row>
    <row r="388" spans="2:15" s="2" customFormat="1" x14ac:dyDescent="0.25">
      <c r="B388" s="6"/>
      <c r="O388" s="5"/>
    </row>
    <row r="389" spans="2:15" s="2" customFormat="1" x14ac:dyDescent="0.25">
      <c r="B389" s="6"/>
      <c r="O389" s="5"/>
    </row>
    <row r="390" spans="2:15" s="2" customFormat="1" x14ac:dyDescent="0.25">
      <c r="B390" s="6"/>
      <c r="O390" s="5"/>
    </row>
    <row r="391" spans="2:15" s="2" customFormat="1" x14ac:dyDescent="0.25">
      <c r="B391" s="6"/>
      <c r="O391" s="5"/>
    </row>
    <row r="392" spans="2:15" s="2" customFormat="1" x14ac:dyDescent="0.25">
      <c r="B392" s="6"/>
      <c r="O392" s="5"/>
    </row>
    <row r="393" spans="2:15" s="2" customFormat="1" x14ac:dyDescent="0.25">
      <c r="B393" s="6"/>
      <c r="O393" s="5"/>
    </row>
    <row r="394" spans="2:15" s="2" customFormat="1" x14ac:dyDescent="0.25">
      <c r="B394" s="6"/>
      <c r="O394" s="5"/>
    </row>
    <row r="395" spans="2:15" s="2" customFormat="1" x14ac:dyDescent="0.25">
      <c r="B395" s="6"/>
      <c r="O395" s="5"/>
    </row>
    <row r="396" spans="2:15" s="2" customFormat="1" x14ac:dyDescent="0.25">
      <c r="B396" s="6"/>
      <c r="O396" s="5"/>
    </row>
    <row r="397" spans="2:15" s="2" customFormat="1" x14ac:dyDescent="0.25">
      <c r="B397" s="6"/>
      <c r="O397" s="5"/>
    </row>
    <row r="398" spans="2:15" s="2" customFormat="1" x14ac:dyDescent="0.25">
      <c r="B398" s="6"/>
      <c r="O398" s="5"/>
    </row>
    <row r="399" spans="2:15" s="2" customFormat="1" x14ac:dyDescent="0.25">
      <c r="B399" s="6"/>
      <c r="O399" s="5"/>
    </row>
    <row r="400" spans="2:15" s="2" customFormat="1" x14ac:dyDescent="0.25">
      <c r="B400" s="6"/>
      <c r="O400" s="5"/>
    </row>
    <row r="401" spans="2:15" s="2" customFormat="1" x14ac:dyDescent="0.25">
      <c r="B401" s="6"/>
      <c r="O401" s="5"/>
    </row>
    <row r="402" spans="2:15" s="2" customFormat="1" x14ac:dyDescent="0.25">
      <c r="B402" s="6"/>
      <c r="O402" s="5"/>
    </row>
    <row r="403" spans="2:15" s="2" customFormat="1" x14ac:dyDescent="0.25">
      <c r="B403" s="6"/>
      <c r="O403" s="5"/>
    </row>
    <row r="404" spans="2:15" s="2" customFormat="1" x14ac:dyDescent="0.25">
      <c r="B404" s="6"/>
      <c r="O404" s="5"/>
    </row>
    <row r="405" spans="2:15" s="2" customFormat="1" x14ac:dyDescent="0.25">
      <c r="B405" s="6"/>
      <c r="O405" s="5"/>
    </row>
    <row r="406" spans="2:15" s="2" customFormat="1" x14ac:dyDescent="0.25">
      <c r="B406" s="6"/>
      <c r="O406" s="5"/>
    </row>
    <row r="407" spans="2:15" s="2" customFormat="1" x14ac:dyDescent="0.25">
      <c r="B407" s="6"/>
      <c r="O407" s="5"/>
    </row>
    <row r="408" spans="2:15" s="2" customFormat="1" x14ac:dyDescent="0.25">
      <c r="B408" s="6"/>
      <c r="O408" s="5"/>
    </row>
    <row r="409" spans="2:15" s="2" customFormat="1" x14ac:dyDescent="0.25">
      <c r="B409" s="6"/>
      <c r="O409" s="5"/>
    </row>
    <row r="410" spans="2:15" s="2" customFormat="1" x14ac:dyDescent="0.25">
      <c r="B410" s="6"/>
      <c r="O410" s="5"/>
    </row>
    <row r="411" spans="2:15" s="2" customFormat="1" x14ac:dyDescent="0.25">
      <c r="B411" s="6"/>
      <c r="O411" s="5"/>
    </row>
    <row r="412" spans="2:15" s="2" customFormat="1" x14ac:dyDescent="0.25">
      <c r="B412" s="6"/>
      <c r="O412" s="5"/>
    </row>
    <row r="413" spans="2:15" s="2" customFormat="1" x14ac:dyDescent="0.25">
      <c r="B413" s="6"/>
      <c r="O413" s="5"/>
    </row>
    <row r="414" spans="2:15" s="2" customFormat="1" x14ac:dyDescent="0.25">
      <c r="B414" s="6"/>
      <c r="O414" s="5"/>
    </row>
    <row r="415" spans="2:15" s="2" customFormat="1" x14ac:dyDescent="0.25">
      <c r="B415" s="6"/>
      <c r="O415" s="5"/>
    </row>
    <row r="416" spans="2:15" s="2" customFormat="1" x14ac:dyDescent="0.25">
      <c r="B416" s="6"/>
      <c r="O416" s="5"/>
    </row>
    <row r="417" spans="2:15" s="2" customFormat="1" x14ac:dyDescent="0.25">
      <c r="B417" s="6"/>
      <c r="O417" s="5"/>
    </row>
    <row r="418" spans="2:15" s="2" customFormat="1" x14ac:dyDescent="0.25">
      <c r="B418" s="6"/>
      <c r="O418" s="5"/>
    </row>
    <row r="419" spans="2:15" s="2" customFormat="1" x14ac:dyDescent="0.25">
      <c r="B419" s="6"/>
      <c r="O419" s="5"/>
    </row>
    <row r="420" spans="2:15" s="2" customFormat="1" x14ac:dyDescent="0.25">
      <c r="B420" s="6"/>
      <c r="O420" s="5"/>
    </row>
    <row r="421" spans="2:15" s="2" customFormat="1" x14ac:dyDescent="0.25">
      <c r="B421" s="6"/>
      <c r="O421" s="5"/>
    </row>
    <row r="422" spans="2:15" s="2" customFormat="1" x14ac:dyDescent="0.25">
      <c r="B422" s="6"/>
      <c r="O422" s="5"/>
    </row>
    <row r="423" spans="2:15" s="2" customFormat="1" x14ac:dyDescent="0.25">
      <c r="B423" s="6"/>
      <c r="O423" s="5"/>
    </row>
    <row r="424" spans="2:15" s="2" customFormat="1" x14ac:dyDescent="0.25">
      <c r="B424" s="6"/>
      <c r="O424" s="5"/>
    </row>
    <row r="425" spans="2:15" s="2" customFormat="1" x14ac:dyDescent="0.25">
      <c r="B425" s="6"/>
      <c r="O425" s="5"/>
    </row>
    <row r="426" spans="2:15" s="2" customFormat="1" x14ac:dyDescent="0.25">
      <c r="B426" s="6"/>
      <c r="O426" s="5"/>
    </row>
    <row r="427" spans="2:15" s="2" customFormat="1" x14ac:dyDescent="0.25">
      <c r="B427" s="6"/>
      <c r="O427" s="5"/>
    </row>
    <row r="428" spans="2:15" s="2" customFormat="1" x14ac:dyDescent="0.25">
      <c r="B428" s="6"/>
      <c r="O428" s="5"/>
    </row>
    <row r="429" spans="2:15" s="2" customFormat="1" x14ac:dyDescent="0.25">
      <c r="B429" s="6"/>
      <c r="O429" s="5"/>
    </row>
    <row r="430" spans="2:15" s="2" customFormat="1" x14ac:dyDescent="0.25">
      <c r="B430" s="6"/>
      <c r="O430" s="5"/>
    </row>
    <row r="431" spans="2:15" s="2" customFormat="1" x14ac:dyDescent="0.25">
      <c r="B431" s="6"/>
      <c r="O431" s="5"/>
    </row>
    <row r="432" spans="2:15" s="2" customFormat="1" x14ac:dyDescent="0.25">
      <c r="B432" s="6"/>
      <c r="O432" s="5"/>
    </row>
    <row r="433" spans="2:15" s="2" customFormat="1" x14ac:dyDescent="0.25">
      <c r="B433" s="6"/>
      <c r="O433" s="5"/>
    </row>
    <row r="434" spans="2:15" s="2" customFormat="1" x14ac:dyDescent="0.25">
      <c r="B434" s="6"/>
      <c r="O434" s="5"/>
    </row>
    <row r="435" spans="2:15" s="2" customFormat="1" x14ac:dyDescent="0.25">
      <c r="B435" s="6"/>
      <c r="O435" s="5"/>
    </row>
    <row r="436" spans="2:15" s="2" customFormat="1" x14ac:dyDescent="0.25">
      <c r="B436" s="6"/>
      <c r="O436" s="5"/>
    </row>
    <row r="437" spans="2:15" s="2" customFormat="1" x14ac:dyDescent="0.25">
      <c r="B437" s="6"/>
      <c r="O437" s="5"/>
    </row>
    <row r="438" spans="2:15" s="2" customFormat="1" x14ac:dyDescent="0.25">
      <c r="B438" s="6"/>
      <c r="O438" s="5"/>
    </row>
    <row r="439" spans="2:15" s="2" customFormat="1" x14ac:dyDescent="0.25">
      <c r="B439" s="6"/>
      <c r="O439" s="5"/>
    </row>
    <row r="440" spans="2:15" s="2" customFormat="1" x14ac:dyDescent="0.25">
      <c r="B440" s="6"/>
      <c r="O440" s="5"/>
    </row>
    <row r="441" spans="2:15" s="2" customFormat="1" x14ac:dyDescent="0.25">
      <c r="B441" s="6"/>
      <c r="O441" s="5"/>
    </row>
    <row r="442" spans="2:15" s="2" customFormat="1" x14ac:dyDescent="0.25">
      <c r="B442" s="6"/>
      <c r="O442" s="5"/>
    </row>
    <row r="443" spans="2:15" s="2" customFormat="1" x14ac:dyDescent="0.25">
      <c r="B443" s="6"/>
      <c r="O443" s="5"/>
    </row>
    <row r="444" spans="2:15" s="2" customFormat="1" x14ac:dyDescent="0.25">
      <c r="B444" s="6"/>
      <c r="O444" s="5"/>
    </row>
    <row r="445" spans="2:15" s="2" customFormat="1" x14ac:dyDescent="0.25">
      <c r="B445" s="6"/>
      <c r="O445" s="5"/>
    </row>
    <row r="446" spans="2:15" s="2" customFormat="1" x14ac:dyDescent="0.25">
      <c r="B446" s="6"/>
      <c r="O446" s="5"/>
    </row>
    <row r="447" spans="2:15" s="2" customFormat="1" x14ac:dyDescent="0.25">
      <c r="B447" s="6"/>
      <c r="O447" s="5"/>
    </row>
    <row r="448" spans="2:15" s="2" customFormat="1" x14ac:dyDescent="0.25">
      <c r="B448" s="6"/>
      <c r="O448" s="5"/>
    </row>
    <row r="449" spans="2:15" s="2" customFormat="1" x14ac:dyDescent="0.25">
      <c r="B449" s="6"/>
      <c r="O449" s="5"/>
    </row>
    <row r="450" spans="2:15" s="2" customFormat="1" x14ac:dyDescent="0.25">
      <c r="B450" s="6"/>
      <c r="O450" s="5"/>
    </row>
    <row r="451" spans="2:15" s="2" customFormat="1" x14ac:dyDescent="0.25">
      <c r="B451" s="6"/>
      <c r="O451" s="5"/>
    </row>
    <row r="452" spans="2:15" s="2" customFormat="1" x14ac:dyDescent="0.25">
      <c r="B452" s="6"/>
      <c r="O452" s="5"/>
    </row>
    <row r="453" spans="2:15" s="2" customFormat="1" x14ac:dyDescent="0.25">
      <c r="B453" s="6"/>
      <c r="O453" s="5"/>
    </row>
    <row r="454" spans="2:15" s="2" customFormat="1" x14ac:dyDescent="0.25">
      <c r="B454" s="6"/>
      <c r="O454" s="5"/>
    </row>
    <row r="455" spans="2:15" s="2" customFormat="1" x14ac:dyDescent="0.25">
      <c r="B455" s="6"/>
      <c r="O455" s="5"/>
    </row>
    <row r="456" spans="2:15" s="2" customFormat="1" x14ac:dyDescent="0.25">
      <c r="B456" s="6"/>
      <c r="O456" s="5"/>
    </row>
    <row r="457" spans="2:15" s="2" customFormat="1" x14ac:dyDescent="0.25">
      <c r="B457" s="6"/>
      <c r="O457" s="5"/>
    </row>
    <row r="458" spans="2:15" s="2" customFormat="1" x14ac:dyDescent="0.25">
      <c r="B458" s="6"/>
      <c r="O458" s="5"/>
    </row>
    <row r="459" spans="2:15" s="2" customFormat="1" x14ac:dyDescent="0.25">
      <c r="B459" s="6"/>
      <c r="O459" s="5"/>
    </row>
    <row r="460" spans="2:15" s="2" customFormat="1" x14ac:dyDescent="0.25">
      <c r="B460" s="6"/>
      <c r="O460" s="5"/>
    </row>
    <row r="461" spans="2:15" s="2" customFormat="1" x14ac:dyDescent="0.25">
      <c r="B461" s="6"/>
      <c r="O461" s="5"/>
    </row>
    <row r="462" spans="2:15" s="2" customFormat="1" x14ac:dyDescent="0.25">
      <c r="B462" s="6"/>
      <c r="O462" s="5"/>
    </row>
    <row r="463" spans="2:15" s="2" customFormat="1" x14ac:dyDescent="0.25">
      <c r="B463" s="6"/>
      <c r="O463" s="5"/>
    </row>
    <row r="464" spans="2:15" s="2" customFormat="1" x14ac:dyDescent="0.25">
      <c r="B464" s="6"/>
      <c r="O464" s="5"/>
    </row>
    <row r="465" spans="2:15" s="2" customFormat="1" x14ac:dyDescent="0.25">
      <c r="B465" s="6"/>
      <c r="O465" s="5"/>
    </row>
    <row r="466" spans="2:15" s="2" customFormat="1" x14ac:dyDescent="0.25">
      <c r="B466" s="6"/>
      <c r="O466" s="5"/>
    </row>
    <row r="467" spans="2:15" s="2" customFormat="1" x14ac:dyDescent="0.25">
      <c r="B467" s="6"/>
      <c r="O467" s="5"/>
    </row>
    <row r="468" spans="2:15" s="2" customFormat="1" x14ac:dyDescent="0.25">
      <c r="B468" s="6"/>
      <c r="O468" s="5"/>
    </row>
    <row r="469" spans="2:15" s="2" customFormat="1" x14ac:dyDescent="0.25">
      <c r="B469" s="6"/>
      <c r="O469" s="5"/>
    </row>
    <row r="470" spans="2:15" s="2" customFormat="1" x14ac:dyDescent="0.25">
      <c r="B470" s="6"/>
      <c r="O470" s="5"/>
    </row>
    <row r="471" spans="2:15" s="2" customFormat="1" x14ac:dyDescent="0.25">
      <c r="B471" s="6"/>
      <c r="O471" s="5"/>
    </row>
    <row r="472" spans="2:15" s="2" customFormat="1" x14ac:dyDescent="0.25">
      <c r="B472" s="6"/>
      <c r="O472" s="5"/>
    </row>
    <row r="473" spans="2:15" s="2" customFormat="1" x14ac:dyDescent="0.25">
      <c r="B473" s="6"/>
      <c r="O473" s="5"/>
    </row>
    <row r="474" spans="2:15" s="2" customFormat="1" x14ac:dyDescent="0.25">
      <c r="B474" s="6"/>
      <c r="O474" s="5"/>
    </row>
    <row r="475" spans="2:15" s="2" customFormat="1" x14ac:dyDescent="0.25">
      <c r="B475" s="6"/>
      <c r="O475" s="5"/>
    </row>
    <row r="476" spans="2:15" s="2" customFormat="1" x14ac:dyDescent="0.25">
      <c r="B476" s="6"/>
      <c r="O476" s="5"/>
    </row>
    <row r="477" spans="2:15" s="2" customFormat="1" x14ac:dyDescent="0.25">
      <c r="B477" s="6"/>
      <c r="O477" s="5"/>
    </row>
    <row r="478" spans="2:15" s="2" customFormat="1" x14ac:dyDescent="0.25">
      <c r="B478" s="6"/>
      <c r="O478" s="5"/>
    </row>
    <row r="479" spans="2:15" s="2" customFormat="1" x14ac:dyDescent="0.25">
      <c r="B479" s="6"/>
      <c r="O479" s="5"/>
    </row>
    <row r="480" spans="2:15" s="2" customFormat="1" x14ac:dyDescent="0.25">
      <c r="B480" s="6"/>
      <c r="O480" s="5"/>
    </row>
    <row r="481" spans="2:15" s="2" customFormat="1" x14ac:dyDescent="0.25">
      <c r="B481" s="6"/>
      <c r="O481" s="5"/>
    </row>
    <row r="482" spans="2:15" s="2" customFormat="1" x14ac:dyDescent="0.25">
      <c r="B482" s="6"/>
      <c r="O482" s="5"/>
    </row>
    <row r="483" spans="2:15" s="2" customFormat="1" x14ac:dyDescent="0.25">
      <c r="B483" s="6"/>
      <c r="O483" s="5"/>
    </row>
    <row r="484" spans="2:15" s="2" customFormat="1" x14ac:dyDescent="0.25">
      <c r="B484" s="6"/>
      <c r="O484" s="5"/>
    </row>
    <row r="485" spans="2:15" s="2" customFormat="1" x14ac:dyDescent="0.25">
      <c r="B485" s="6"/>
      <c r="O485" s="5"/>
    </row>
    <row r="486" spans="2:15" s="2" customFormat="1" x14ac:dyDescent="0.25">
      <c r="B486" s="6"/>
      <c r="O486" s="5"/>
    </row>
    <row r="487" spans="2:15" s="2" customFormat="1" x14ac:dyDescent="0.25">
      <c r="B487" s="6"/>
      <c r="O487" s="5"/>
    </row>
    <row r="488" spans="2:15" s="2" customFormat="1" x14ac:dyDescent="0.25">
      <c r="B488" s="6"/>
      <c r="O488" s="5"/>
    </row>
    <row r="489" spans="2:15" s="2" customFormat="1" x14ac:dyDescent="0.25">
      <c r="B489" s="6"/>
      <c r="O489" s="5"/>
    </row>
    <row r="490" spans="2:15" s="2" customFormat="1" x14ac:dyDescent="0.25">
      <c r="B490" s="6"/>
      <c r="O490" s="5"/>
    </row>
    <row r="491" spans="2:15" s="2" customFormat="1" x14ac:dyDescent="0.25">
      <c r="B491" s="6"/>
      <c r="O491" s="5"/>
    </row>
    <row r="492" spans="2:15" s="2" customFormat="1" x14ac:dyDescent="0.25">
      <c r="B492" s="6"/>
      <c r="O492" s="5"/>
    </row>
    <row r="493" spans="2:15" s="2" customFormat="1" x14ac:dyDescent="0.25">
      <c r="B493" s="6"/>
      <c r="O493" s="5"/>
    </row>
    <row r="494" spans="2:15" s="2" customFormat="1" x14ac:dyDescent="0.25">
      <c r="B494" s="6"/>
      <c r="O494" s="5"/>
    </row>
    <row r="495" spans="2:15" s="2" customFormat="1" x14ac:dyDescent="0.25">
      <c r="B495" s="6"/>
      <c r="O495" s="5"/>
    </row>
    <row r="496" spans="2:15" s="2" customFormat="1" x14ac:dyDescent="0.25">
      <c r="B496" s="6"/>
      <c r="O496" s="5"/>
    </row>
    <row r="497" spans="2:15" s="2" customFormat="1" x14ac:dyDescent="0.25">
      <c r="B497" s="6"/>
      <c r="O497" s="5"/>
    </row>
    <row r="498" spans="2:15" s="2" customFormat="1" x14ac:dyDescent="0.25">
      <c r="B498" s="6"/>
      <c r="O498" s="5"/>
    </row>
    <row r="499" spans="2:15" s="2" customFormat="1" x14ac:dyDescent="0.25">
      <c r="B499" s="6"/>
      <c r="O499" s="5"/>
    </row>
    <row r="500" spans="2:15" s="2" customFormat="1" x14ac:dyDescent="0.25">
      <c r="B500" s="6"/>
      <c r="O500" s="5"/>
    </row>
    <row r="501" spans="2:15" s="2" customFormat="1" x14ac:dyDescent="0.25">
      <c r="B501" s="6"/>
      <c r="O501" s="5"/>
    </row>
    <row r="502" spans="2:15" s="2" customFormat="1" x14ac:dyDescent="0.25">
      <c r="B502" s="6"/>
      <c r="O502" s="5"/>
    </row>
    <row r="503" spans="2:15" s="2" customFormat="1" x14ac:dyDescent="0.25">
      <c r="B503" s="6"/>
      <c r="O503" s="5"/>
    </row>
    <row r="504" spans="2:15" s="2" customFormat="1" x14ac:dyDescent="0.25">
      <c r="B504" s="6"/>
      <c r="O504" s="5"/>
    </row>
    <row r="505" spans="2:15" s="2" customFormat="1" x14ac:dyDescent="0.25">
      <c r="B505" s="6"/>
      <c r="O505" s="5"/>
    </row>
    <row r="506" spans="2:15" s="2" customFormat="1" x14ac:dyDescent="0.25">
      <c r="B506" s="6"/>
      <c r="O506" s="5"/>
    </row>
    <row r="507" spans="2:15" s="2" customFormat="1" x14ac:dyDescent="0.25">
      <c r="B507" s="6"/>
      <c r="O507" s="5"/>
    </row>
    <row r="508" spans="2:15" s="2" customFormat="1" x14ac:dyDescent="0.25">
      <c r="B508" s="6"/>
      <c r="O508" s="5"/>
    </row>
    <row r="509" spans="2:15" s="2" customFormat="1" x14ac:dyDescent="0.25">
      <c r="B509" s="6"/>
      <c r="O509" s="5"/>
    </row>
    <row r="510" spans="2:15" s="2" customFormat="1" x14ac:dyDescent="0.25">
      <c r="B510" s="6"/>
      <c r="O510" s="5"/>
    </row>
    <row r="511" spans="2:15" s="2" customFormat="1" x14ac:dyDescent="0.25">
      <c r="B511" s="6"/>
      <c r="O511" s="5"/>
    </row>
    <row r="512" spans="2:15" s="2" customFormat="1" x14ac:dyDescent="0.25">
      <c r="B512" s="6"/>
      <c r="O512" s="5"/>
    </row>
    <row r="513" spans="2:15" s="2" customFormat="1" x14ac:dyDescent="0.25">
      <c r="B513" s="6"/>
      <c r="O513" s="5"/>
    </row>
    <row r="514" spans="2:15" s="2" customFormat="1" x14ac:dyDescent="0.25">
      <c r="B514" s="6"/>
      <c r="O514" s="5"/>
    </row>
    <row r="515" spans="2:15" s="2" customFormat="1" x14ac:dyDescent="0.25">
      <c r="B515" s="6"/>
      <c r="O515" s="5"/>
    </row>
    <row r="516" spans="2:15" s="2" customFormat="1" x14ac:dyDescent="0.25">
      <c r="B516" s="6"/>
      <c r="O516" s="5"/>
    </row>
    <row r="517" spans="2:15" s="2" customFormat="1" x14ac:dyDescent="0.25">
      <c r="B517" s="6"/>
      <c r="O517" s="5"/>
    </row>
    <row r="518" spans="2:15" s="2" customFormat="1" x14ac:dyDescent="0.25">
      <c r="B518" s="6"/>
      <c r="O518" s="5"/>
    </row>
    <row r="519" spans="2:15" s="2" customFormat="1" x14ac:dyDescent="0.25">
      <c r="B519" s="6"/>
      <c r="O519" s="5"/>
    </row>
    <row r="520" spans="2:15" s="2" customFormat="1" x14ac:dyDescent="0.25">
      <c r="B520" s="6"/>
      <c r="O520" s="5"/>
    </row>
    <row r="521" spans="2:15" s="2" customFormat="1" x14ac:dyDescent="0.25">
      <c r="B521" s="6"/>
      <c r="O521" s="5"/>
    </row>
    <row r="522" spans="2:15" s="2" customFormat="1" x14ac:dyDescent="0.25">
      <c r="B522" s="6"/>
      <c r="O522" s="5"/>
    </row>
    <row r="523" spans="2:15" s="2" customFormat="1" x14ac:dyDescent="0.25">
      <c r="B523" s="6"/>
      <c r="O523" s="5"/>
    </row>
    <row r="524" spans="2:15" s="2" customFormat="1" x14ac:dyDescent="0.25">
      <c r="B524" s="6"/>
      <c r="O524" s="5"/>
    </row>
    <row r="525" spans="2:15" s="2" customFormat="1" x14ac:dyDescent="0.25">
      <c r="B525" s="6"/>
      <c r="O525" s="5"/>
    </row>
    <row r="526" spans="2:15" s="2" customFormat="1" x14ac:dyDescent="0.25">
      <c r="B526" s="6"/>
      <c r="O526" s="5"/>
    </row>
    <row r="527" spans="2:15" s="2" customFormat="1" x14ac:dyDescent="0.25">
      <c r="B527" s="6"/>
      <c r="O527" s="5"/>
    </row>
    <row r="528" spans="2:15" s="2" customFormat="1" x14ac:dyDescent="0.25">
      <c r="B528" s="6"/>
      <c r="O528" s="5"/>
    </row>
    <row r="529" spans="2:15" s="2" customFormat="1" x14ac:dyDescent="0.25">
      <c r="B529" s="6"/>
      <c r="O529" s="5"/>
    </row>
    <row r="530" spans="2:15" s="2" customFormat="1" x14ac:dyDescent="0.25">
      <c r="B530" s="6"/>
      <c r="O530" s="5"/>
    </row>
    <row r="531" spans="2:15" s="2" customFormat="1" x14ac:dyDescent="0.25">
      <c r="B531" s="6"/>
      <c r="O531" s="5"/>
    </row>
    <row r="532" spans="2:15" s="2" customFormat="1" x14ac:dyDescent="0.25">
      <c r="B532" s="6"/>
      <c r="O532" s="5"/>
    </row>
    <row r="533" spans="2:15" s="2" customFormat="1" x14ac:dyDescent="0.25">
      <c r="B533" s="6"/>
      <c r="O533" s="5"/>
    </row>
    <row r="534" spans="2:15" s="2" customFormat="1" x14ac:dyDescent="0.25">
      <c r="B534" s="6"/>
      <c r="O534" s="5"/>
    </row>
    <row r="535" spans="2:15" s="2" customFormat="1" x14ac:dyDescent="0.25">
      <c r="B535" s="6"/>
      <c r="O535" s="5"/>
    </row>
    <row r="536" spans="2:15" s="2" customFormat="1" x14ac:dyDescent="0.25">
      <c r="B536" s="6"/>
      <c r="O536" s="5"/>
    </row>
    <row r="537" spans="2:15" s="2" customFormat="1" x14ac:dyDescent="0.25">
      <c r="B537" s="6"/>
      <c r="O537" s="5"/>
    </row>
    <row r="538" spans="2:15" s="2" customFormat="1" x14ac:dyDescent="0.25">
      <c r="B538" s="6"/>
      <c r="O538" s="5"/>
    </row>
    <row r="539" spans="2:15" s="2" customFormat="1" x14ac:dyDescent="0.25">
      <c r="B539" s="6"/>
      <c r="O539" s="5"/>
    </row>
    <row r="540" spans="2:15" s="2" customFormat="1" x14ac:dyDescent="0.25">
      <c r="B540" s="6"/>
      <c r="O540" s="5"/>
    </row>
    <row r="541" spans="2:15" s="2" customFormat="1" x14ac:dyDescent="0.25">
      <c r="B541" s="6"/>
      <c r="O541" s="5"/>
    </row>
    <row r="542" spans="2:15" s="2" customFormat="1" x14ac:dyDescent="0.25">
      <c r="B542" s="6"/>
      <c r="O542" s="5"/>
    </row>
    <row r="543" spans="2:15" s="2" customFormat="1" x14ac:dyDescent="0.25">
      <c r="B543" s="6"/>
      <c r="O543" s="5"/>
    </row>
    <row r="544" spans="2:15" s="2" customFormat="1" x14ac:dyDescent="0.25">
      <c r="B544" s="6"/>
      <c r="O544" s="5"/>
    </row>
    <row r="545" spans="2:15" s="2" customFormat="1" x14ac:dyDescent="0.25">
      <c r="B545" s="6"/>
      <c r="O545" s="5"/>
    </row>
    <row r="546" spans="2:15" s="2" customFormat="1" x14ac:dyDescent="0.25">
      <c r="B546" s="6"/>
      <c r="O546" s="5"/>
    </row>
    <row r="547" spans="2:15" s="2" customFormat="1" x14ac:dyDescent="0.25">
      <c r="B547" s="6"/>
      <c r="O547" s="5"/>
    </row>
    <row r="548" spans="2:15" s="2" customFormat="1" x14ac:dyDescent="0.25">
      <c r="B548" s="6"/>
      <c r="O548" s="5"/>
    </row>
    <row r="549" spans="2:15" s="2" customFormat="1" x14ac:dyDescent="0.25">
      <c r="B549" s="6"/>
      <c r="O549" s="5"/>
    </row>
    <row r="550" spans="2:15" s="2" customFormat="1" x14ac:dyDescent="0.25">
      <c r="B550" s="6"/>
      <c r="O550" s="5"/>
    </row>
    <row r="551" spans="2:15" s="2" customFormat="1" x14ac:dyDescent="0.25">
      <c r="B551" s="6"/>
      <c r="O551" s="5"/>
    </row>
    <row r="552" spans="2:15" s="2" customFormat="1" x14ac:dyDescent="0.25">
      <c r="B552" s="6"/>
      <c r="O552" s="5"/>
    </row>
    <row r="553" spans="2:15" s="2" customFormat="1" x14ac:dyDescent="0.25">
      <c r="B553" s="6"/>
      <c r="O553" s="5"/>
    </row>
    <row r="554" spans="2:15" s="2" customFormat="1" x14ac:dyDescent="0.25">
      <c r="B554" s="6"/>
      <c r="O554" s="5"/>
    </row>
    <row r="555" spans="2:15" s="2" customFormat="1" x14ac:dyDescent="0.25">
      <c r="B555" s="6"/>
      <c r="O555" s="5"/>
    </row>
    <row r="556" spans="2:15" s="2" customFormat="1" x14ac:dyDescent="0.25">
      <c r="B556" s="6"/>
      <c r="O556" s="5"/>
    </row>
    <row r="557" spans="2:15" s="2" customFormat="1" x14ac:dyDescent="0.25">
      <c r="B557" s="6"/>
      <c r="O557" s="5"/>
    </row>
    <row r="558" spans="2:15" s="2" customFormat="1" x14ac:dyDescent="0.25">
      <c r="B558" s="6"/>
      <c r="O558" s="5"/>
    </row>
    <row r="559" spans="2:15" s="2" customFormat="1" x14ac:dyDescent="0.25">
      <c r="B559" s="6"/>
      <c r="O559" s="5"/>
    </row>
    <row r="560" spans="2:15" s="2" customFormat="1" x14ac:dyDescent="0.25">
      <c r="B560" s="6"/>
      <c r="O560" s="5"/>
    </row>
    <row r="561" spans="2:15" s="2" customFormat="1" x14ac:dyDescent="0.25">
      <c r="B561" s="6"/>
      <c r="O561" s="5"/>
    </row>
    <row r="562" spans="2:15" s="2" customFormat="1" x14ac:dyDescent="0.25">
      <c r="B562" s="6"/>
      <c r="O562" s="5"/>
    </row>
    <row r="563" spans="2:15" s="2" customFormat="1" x14ac:dyDescent="0.25">
      <c r="B563" s="6"/>
      <c r="O563" s="5"/>
    </row>
    <row r="564" spans="2:15" s="2" customFormat="1" x14ac:dyDescent="0.25">
      <c r="B564" s="6"/>
      <c r="O564" s="5"/>
    </row>
    <row r="565" spans="2:15" s="2" customFormat="1" x14ac:dyDescent="0.25">
      <c r="B565" s="6"/>
      <c r="O565" s="5"/>
    </row>
    <row r="566" spans="2:15" s="2" customFormat="1" x14ac:dyDescent="0.25">
      <c r="B566" s="6"/>
      <c r="O566" s="5"/>
    </row>
    <row r="567" spans="2:15" s="2" customFormat="1" x14ac:dyDescent="0.25">
      <c r="B567" s="6"/>
      <c r="O567" s="5"/>
    </row>
    <row r="568" spans="2:15" s="2" customFormat="1" x14ac:dyDescent="0.25">
      <c r="B568" s="6"/>
      <c r="O568" s="5"/>
    </row>
    <row r="569" spans="2:15" s="2" customFormat="1" x14ac:dyDescent="0.25">
      <c r="B569" s="6"/>
      <c r="O569" s="5"/>
    </row>
    <row r="570" spans="2:15" s="2" customFormat="1" x14ac:dyDescent="0.25">
      <c r="B570" s="6"/>
      <c r="O570" s="5"/>
    </row>
    <row r="571" spans="2:15" s="2" customFormat="1" x14ac:dyDescent="0.25">
      <c r="B571" s="6"/>
      <c r="O571" s="5"/>
    </row>
    <row r="572" spans="2:15" s="2" customFormat="1" x14ac:dyDescent="0.25">
      <c r="B572" s="6"/>
      <c r="O572" s="5"/>
    </row>
    <row r="573" spans="2:15" s="2" customFormat="1" x14ac:dyDescent="0.25">
      <c r="B573" s="6"/>
      <c r="O573" s="5"/>
    </row>
    <row r="574" spans="2:15" s="2" customFormat="1" x14ac:dyDescent="0.25">
      <c r="B574" s="6"/>
      <c r="O574" s="5"/>
    </row>
    <row r="575" spans="2:15" s="2" customFormat="1" x14ac:dyDescent="0.25">
      <c r="B575" s="6"/>
      <c r="O575" s="5"/>
    </row>
    <row r="576" spans="2:15" s="2" customFormat="1" x14ac:dyDescent="0.25">
      <c r="B576" s="6"/>
      <c r="O576" s="5"/>
    </row>
    <row r="577" spans="2:15" s="2" customFormat="1" x14ac:dyDescent="0.25">
      <c r="B577" s="6"/>
      <c r="O577" s="5"/>
    </row>
    <row r="578" spans="2:15" s="2" customFormat="1" x14ac:dyDescent="0.25">
      <c r="B578" s="6"/>
      <c r="O578" s="5"/>
    </row>
    <row r="579" spans="2:15" s="2" customFormat="1" x14ac:dyDescent="0.25">
      <c r="B579" s="6"/>
      <c r="O579" s="5"/>
    </row>
    <row r="580" spans="2:15" s="2" customFormat="1" x14ac:dyDescent="0.25">
      <c r="B580" s="6"/>
      <c r="O580" s="5"/>
    </row>
    <row r="581" spans="2:15" s="2" customFormat="1" x14ac:dyDescent="0.25">
      <c r="B581" s="6"/>
      <c r="O581" s="5"/>
    </row>
    <row r="582" spans="2:15" s="2" customFormat="1" x14ac:dyDescent="0.25">
      <c r="B582" s="6"/>
      <c r="O582" s="5"/>
    </row>
    <row r="583" spans="2:15" s="2" customFormat="1" x14ac:dyDescent="0.25">
      <c r="B583" s="6"/>
      <c r="O583" s="5"/>
    </row>
    <row r="584" spans="2:15" s="2" customFormat="1" x14ac:dyDescent="0.25">
      <c r="B584" s="6"/>
      <c r="O584" s="5"/>
    </row>
    <row r="585" spans="2:15" s="2" customFormat="1" x14ac:dyDescent="0.25">
      <c r="B585" s="6"/>
      <c r="O585" s="5"/>
    </row>
    <row r="586" spans="2:15" s="2" customFormat="1" x14ac:dyDescent="0.25">
      <c r="B586" s="6"/>
      <c r="O586" s="5"/>
    </row>
    <row r="587" spans="2:15" s="2" customFormat="1" x14ac:dyDescent="0.25">
      <c r="B587" s="6"/>
      <c r="O587" s="5"/>
    </row>
    <row r="588" spans="2:15" s="2" customFormat="1" x14ac:dyDescent="0.25">
      <c r="B588" s="6"/>
      <c r="O588" s="5"/>
    </row>
    <row r="589" spans="2:15" s="2" customFormat="1" x14ac:dyDescent="0.25">
      <c r="B589" s="6"/>
      <c r="O589" s="5"/>
    </row>
    <row r="590" spans="2:15" s="2" customFormat="1" x14ac:dyDescent="0.25">
      <c r="B590" s="6"/>
      <c r="O590" s="5"/>
    </row>
    <row r="591" spans="2:15" s="2" customFormat="1" x14ac:dyDescent="0.25">
      <c r="B591" s="6"/>
      <c r="O591" s="5"/>
    </row>
    <row r="592" spans="2:15" s="2" customFormat="1" x14ac:dyDescent="0.25">
      <c r="B592" s="6"/>
      <c r="O592" s="5"/>
    </row>
    <row r="593" spans="2:15" s="2" customFormat="1" x14ac:dyDescent="0.25">
      <c r="B593" s="6"/>
      <c r="O593" s="5"/>
    </row>
    <row r="594" spans="2:15" s="2" customFormat="1" x14ac:dyDescent="0.25">
      <c r="B594" s="6"/>
      <c r="O594" s="5"/>
    </row>
    <row r="595" spans="2:15" s="2" customFormat="1" x14ac:dyDescent="0.25">
      <c r="B595" s="6"/>
      <c r="O595" s="5"/>
    </row>
    <row r="596" spans="2:15" s="2" customFormat="1" x14ac:dyDescent="0.25">
      <c r="B596" s="6"/>
      <c r="O596" s="5"/>
    </row>
    <row r="597" spans="2:15" s="2" customFormat="1" x14ac:dyDescent="0.25">
      <c r="B597" s="6"/>
      <c r="O597" s="5"/>
    </row>
    <row r="598" spans="2:15" s="2" customFormat="1" x14ac:dyDescent="0.25">
      <c r="B598" s="6"/>
      <c r="O598" s="5"/>
    </row>
    <row r="599" spans="2:15" s="2" customFormat="1" x14ac:dyDescent="0.25">
      <c r="B599" s="6"/>
      <c r="O599" s="5"/>
    </row>
    <row r="600" spans="2:15" s="2" customFormat="1" x14ac:dyDescent="0.25">
      <c r="B600" s="6"/>
      <c r="O600" s="5"/>
    </row>
    <row r="601" spans="2:15" s="2" customFormat="1" x14ac:dyDescent="0.25">
      <c r="B601" s="6"/>
      <c r="O601" s="5"/>
    </row>
    <row r="602" spans="2:15" s="2" customFormat="1" x14ac:dyDescent="0.25">
      <c r="B602" s="6"/>
      <c r="O602" s="5"/>
    </row>
    <row r="603" spans="2:15" s="2" customFormat="1" x14ac:dyDescent="0.25">
      <c r="B603" s="6"/>
      <c r="O603" s="5"/>
    </row>
    <row r="604" spans="2:15" s="2" customFormat="1" x14ac:dyDescent="0.25">
      <c r="B604" s="6"/>
      <c r="O604" s="5"/>
    </row>
    <row r="605" spans="2:15" s="2" customFormat="1" x14ac:dyDescent="0.25">
      <c r="B605" s="6"/>
      <c r="O605" s="5"/>
    </row>
    <row r="606" spans="2:15" s="2" customFormat="1" x14ac:dyDescent="0.25">
      <c r="B606" s="6"/>
      <c r="O606" s="5"/>
    </row>
    <row r="607" spans="2:15" s="2" customFormat="1" x14ac:dyDescent="0.25">
      <c r="B607" s="6"/>
      <c r="O607" s="5"/>
    </row>
    <row r="608" spans="2:15" s="2" customFormat="1" x14ac:dyDescent="0.25">
      <c r="B608" s="6"/>
      <c r="O608" s="5"/>
    </row>
    <row r="609" spans="2:15" s="2" customFormat="1" x14ac:dyDescent="0.25">
      <c r="B609" s="6"/>
      <c r="O609" s="5"/>
    </row>
    <row r="610" spans="2:15" s="2" customFormat="1" x14ac:dyDescent="0.25">
      <c r="B610" s="6"/>
      <c r="O610" s="5"/>
    </row>
    <row r="611" spans="2:15" s="2" customFormat="1" x14ac:dyDescent="0.25">
      <c r="B611" s="6"/>
      <c r="O611" s="5"/>
    </row>
    <row r="612" spans="2:15" s="2" customFormat="1" x14ac:dyDescent="0.25">
      <c r="B612" s="6"/>
      <c r="O612" s="5"/>
    </row>
    <row r="613" spans="2:15" s="2" customFormat="1" x14ac:dyDescent="0.25">
      <c r="B613" s="6"/>
      <c r="O613" s="5"/>
    </row>
    <row r="614" spans="2:15" s="2" customFormat="1" x14ac:dyDescent="0.25">
      <c r="B614" s="6"/>
      <c r="O614" s="5"/>
    </row>
    <row r="615" spans="2:15" s="2" customFormat="1" x14ac:dyDescent="0.25">
      <c r="B615" s="6"/>
      <c r="O615" s="5"/>
    </row>
    <row r="616" spans="2:15" s="2" customFormat="1" x14ac:dyDescent="0.25">
      <c r="B616" s="6"/>
      <c r="O616" s="5"/>
    </row>
    <row r="617" spans="2:15" s="2" customFormat="1" x14ac:dyDescent="0.25">
      <c r="B617" s="6"/>
      <c r="O617" s="5"/>
    </row>
    <row r="618" spans="2:15" s="2" customFormat="1" x14ac:dyDescent="0.25">
      <c r="B618" s="6"/>
      <c r="O618" s="5"/>
    </row>
    <row r="619" spans="2:15" s="2" customFormat="1" x14ac:dyDescent="0.25">
      <c r="B619" s="6"/>
      <c r="O619" s="5"/>
    </row>
    <row r="620" spans="2:15" s="2" customFormat="1" x14ac:dyDescent="0.25">
      <c r="B620" s="6"/>
      <c r="O620" s="5"/>
    </row>
    <row r="621" spans="2:15" s="2" customFormat="1" x14ac:dyDescent="0.25">
      <c r="B621" s="6"/>
      <c r="O621" s="5"/>
    </row>
    <row r="622" spans="2:15" s="2" customFormat="1" x14ac:dyDescent="0.25">
      <c r="B622" s="6"/>
      <c r="O622" s="5"/>
    </row>
    <row r="623" spans="2:15" s="2" customFormat="1" x14ac:dyDescent="0.25">
      <c r="B623" s="6"/>
      <c r="O623" s="5"/>
    </row>
    <row r="624" spans="2:15" s="2" customFormat="1" x14ac:dyDescent="0.25">
      <c r="B624" s="6"/>
      <c r="O624" s="5"/>
    </row>
    <row r="625" spans="2:15" s="2" customFormat="1" x14ac:dyDescent="0.25">
      <c r="B625" s="6"/>
      <c r="O625" s="5"/>
    </row>
    <row r="626" spans="2:15" s="2" customFormat="1" x14ac:dyDescent="0.25">
      <c r="B626" s="6"/>
      <c r="O626" s="5"/>
    </row>
    <row r="627" spans="2:15" s="2" customFormat="1" x14ac:dyDescent="0.25">
      <c r="B627" s="6"/>
      <c r="O627" s="5"/>
    </row>
    <row r="628" spans="2:15" s="2" customFormat="1" x14ac:dyDescent="0.25">
      <c r="B628" s="6"/>
      <c r="O628" s="5"/>
    </row>
    <row r="629" spans="2:15" s="2" customFormat="1" x14ac:dyDescent="0.25">
      <c r="B629" s="6"/>
      <c r="O629" s="5"/>
    </row>
    <row r="630" spans="2:15" s="2" customFormat="1" x14ac:dyDescent="0.25">
      <c r="B630" s="6"/>
      <c r="O630" s="5"/>
    </row>
    <row r="631" spans="2:15" s="2" customFormat="1" x14ac:dyDescent="0.25">
      <c r="B631" s="6"/>
      <c r="O631" s="5"/>
    </row>
    <row r="632" spans="2:15" s="2" customFormat="1" x14ac:dyDescent="0.25">
      <c r="B632" s="6"/>
      <c r="O632" s="5"/>
    </row>
    <row r="633" spans="2:15" s="2" customFormat="1" x14ac:dyDescent="0.25">
      <c r="B633" s="6"/>
      <c r="O633" s="5"/>
    </row>
    <row r="634" spans="2:15" s="2" customFormat="1" x14ac:dyDescent="0.25">
      <c r="B634" s="6"/>
      <c r="O634" s="5"/>
    </row>
    <row r="635" spans="2:15" s="2" customFormat="1" x14ac:dyDescent="0.25">
      <c r="B635" s="6"/>
      <c r="O635" s="5"/>
    </row>
    <row r="636" spans="2:15" s="2" customFormat="1" x14ac:dyDescent="0.25">
      <c r="B636" s="6"/>
      <c r="O636" s="5"/>
    </row>
    <row r="637" spans="2:15" s="2" customFormat="1" x14ac:dyDescent="0.25">
      <c r="B637" s="6"/>
      <c r="O637" s="5"/>
    </row>
    <row r="638" spans="2:15" s="2" customFormat="1" x14ac:dyDescent="0.25">
      <c r="B638" s="6"/>
      <c r="O638" s="5"/>
    </row>
    <row r="639" spans="2:15" s="2" customFormat="1" x14ac:dyDescent="0.25">
      <c r="B639" s="6"/>
      <c r="O639" s="5"/>
    </row>
    <row r="640" spans="2:15" s="2" customFormat="1" x14ac:dyDescent="0.25">
      <c r="B640" s="6"/>
      <c r="O640" s="5"/>
    </row>
    <row r="641" spans="2:15" s="2" customFormat="1" x14ac:dyDescent="0.25">
      <c r="B641" s="6"/>
      <c r="O641" s="5"/>
    </row>
    <row r="642" spans="2:15" s="2" customFormat="1" x14ac:dyDescent="0.25">
      <c r="B642" s="6"/>
      <c r="O642" s="5"/>
    </row>
    <row r="643" spans="2:15" s="2" customFormat="1" x14ac:dyDescent="0.25">
      <c r="B643" s="6"/>
      <c r="O643" s="5"/>
    </row>
    <row r="644" spans="2:15" s="2" customFormat="1" x14ac:dyDescent="0.25">
      <c r="B644" s="6"/>
      <c r="O644" s="5"/>
    </row>
    <row r="645" spans="2:15" s="2" customFormat="1" x14ac:dyDescent="0.25">
      <c r="B645" s="6"/>
      <c r="O645" s="5"/>
    </row>
    <row r="646" spans="2:15" s="2" customFormat="1" x14ac:dyDescent="0.25">
      <c r="B646" s="6"/>
      <c r="O646" s="5"/>
    </row>
    <row r="647" spans="2:15" s="2" customFormat="1" x14ac:dyDescent="0.25">
      <c r="B647" s="6"/>
      <c r="O647" s="5"/>
    </row>
    <row r="648" spans="2:15" s="2" customFormat="1" x14ac:dyDescent="0.25">
      <c r="B648" s="6"/>
      <c r="O648" s="5"/>
    </row>
    <row r="649" spans="2:15" s="2" customFormat="1" x14ac:dyDescent="0.25">
      <c r="B649" s="6"/>
      <c r="O649" s="5"/>
    </row>
    <row r="650" spans="2:15" s="2" customFormat="1" x14ac:dyDescent="0.25">
      <c r="B650" s="6"/>
      <c r="O650" s="5"/>
    </row>
    <row r="651" spans="2:15" s="2" customFormat="1" x14ac:dyDescent="0.25">
      <c r="B651" s="6"/>
      <c r="O651" s="5"/>
    </row>
    <row r="652" spans="2:15" s="2" customFormat="1" x14ac:dyDescent="0.25">
      <c r="B652" s="6"/>
      <c r="O652" s="5"/>
    </row>
    <row r="653" spans="2:15" s="2" customFormat="1" x14ac:dyDescent="0.25">
      <c r="B653" s="6"/>
      <c r="O653" s="5"/>
    </row>
    <row r="654" spans="2:15" s="2" customFormat="1" x14ac:dyDescent="0.25">
      <c r="B654" s="6"/>
      <c r="O654" s="5"/>
    </row>
    <row r="655" spans="2:15" s="2" customFormat="1" x14ac:dyDescent="0.25">
      <c r="B655" s="6"/>
      <c r="O655" s="5"/>
    </row>
    <row r="656" spans="2:15" s="2" customFormat="1" x14ac:dyDescent="0.25">
      <c r="B656" s="6"/>
      <c r="O656" s="5"/>
    </row>
    <row r="657" spans="2:15" s="2" customFormat="1" x14ac:dyDescent="0.25">
      <c r="B657" s="6"/>
      <c r="O657" s="5"/>
    </row>
    <row r="658" spans="2:15" s="2" customFormat="1" x14ac:dyDescent="0.25">
      <c r="B658" s="6"/>
      <c r="O658" s="5"/>
    </row>
    <row r="659" spans="2:15" s="2" customFormat="1" x14ac:dyDescent="0.25">
      <c r="B659" s="6"/>
      <c r="O659" s="5"/>
    </row>
    <row r="660" spans="2:15" s="2" customFormat="1" x14ac:dyDescent="0.25">
      <c r="B660" s="6"/>
      <c r="O660" s="5"/>
    </row>
    <row r="661" spans="2:15" s="2" customFormat="1" x14ac:dyDescent="0.25">
      <c r="B661" s="6"/>
      <c r="O661" s="5"/>
    </row>
    <row r="662" spans="2:15" s="2" customFormat="1" x14ac:dyDescent="0.25">
      <c r="B662" s="6"/>
      <c r="O662" s="5"/>
    </row>
    <row r="663" spans="2:15" s="2" customFormat="1" x14ac:dyDescent="0.25">
      <c r="B663" s="6"/>
      <c r="O663" s="5"/>
    </row>
    <row r="664" spans="2:15" s="2" customFormat="1" x14ac:dyDescent="0.25">
      <c r="B664" s="6"/>
      <c r="O664" s="5"/>
    </row>
    <row r="665" spans="2:15" s="2" customFormat="1" x14ac:dyDescent="0.25">
      <c r="B665" s="6"/>
      <c r="O665" s="5"/>
    </row>
    <row r="666" spans="2:15" s="2" customFormat="1" x14ac:dyDescent="0.25">
      <c r="B666" s="6"/>
      <c r="O666" s="5"/>
    </row>
    <row r="667" spans="2:15" s="2" customFormat="1" x14ac:dyDescent="0.25">
      <c r="B667" s="6"/>
      <c r="O667" s="5"/>
    </row>
    <row r="668" spans="2:15" s="2" customFormat="1" x14ac:dyDescent="0.25">
      <c r="B668" s="6"/>
      <c r="O668" s="5"/>
    </row>
    <row r="669" spans="2:15" s="2" customFormat="1" x14ac:dyDescent="0.25">
      <c r="B669" s="6"/>
      <c r="O669" s="5"/>
    </row>
    <row r="670" spans="2:15" s="2" customFormat="1" x14ac:dyDescent="0.25">
      <c r="B670" s="6"/>
      <c r="O670" s="5"/>
    </row>
    <row r="671" spans="2:15" s="2" customFormat="1" x14ac:dyDescent="0.25">
      <c r="B671" s="6"/>
      <c r="O671" s="5"/>
    </row>
    <row r="672" spans="2:15" s="2" customFormat="1" x14ac:dyDescent="0.25">
      <c r="B672" s="6"/>
      <c r="O672" s="5"/>
    </row>
    <row r="673" spans="2:15" s="2" customFormat="1" x14ac:dyDescent="0.25">
      <c r="B673" s="6"/>
      <c r="O673" s="5"/>
    </row>
    <row r="674" spans="2:15" s="2" customFormat="1" x14ac:dyDescent="0.25">
      <c r="B674" s="6"/>
      <c r="O674" s="5"/>
    </row>
    <row r="675" spans="2:15" s="2" customFormat="1" x14ac:dyDescent="0.25">
      <c r="B675" s="6"/>
      <c r="O675" s="5"/>
    </row>
    <row r="676" spans="2:15" s="2" customFormat="1" x14ac:dyDescent="0.25">
      <c r="B676" s="6"/>
      <c r="O676" s="5"/>
    </row>
    <row r="677" spans="2:15" s="2" customFormat="1" x14ac:dyDescent="0.25">
      <c r="B677" s="6"/>
      <c r="O677" s="5"/>
    </row>
    <row r="678" spans="2:15" s="2" customFormat="1" x14ac:dyDescent="0.25">
      <c r="B678" s="6"/>
      <c r="O678" s="5"/>
    </row>
    <row r="679" spans="2:15" s="2" customFormat="1" x14ac:dyDescent="0.25">
      <c r="B679" s="6"/>
      <c r="O679" s="5"/>
    </row>
    <row r="680" spans="2:15" s="2" customFormat="1" x14ac:dyDescent="0.25">
      <c r="B680" s="6"/>
      <c r="O680" s="5"/>
    </row>
    <row r="681" spans="2:15" s="2" customFormat="1" x14ac:dyDescent="0.25">
      <c r="B681" s="6"/>
      <c r="O681" s="5"/>
    </row>
    <row r="682" spans="2:15" s="2" customFormat="1" x14ac:dyDescent="0.25">
      <c r="B682" s="6"/>
      <c r="O682" s="5"/>
    </row>
    <row r="683" spans="2:15" s="2" customFormat="1" x14ac:dyDescent="0.25">
      <c r="B683" s="6"/>
      <c r="O683" s="5"/>
    </row>
    <row r="684" spans="2:15" s="2" customFormat="1" x14ac:dyDescent="0.25">
      <c r="B684" s="6"/>
      <c r="O684" s="5"/>
    </row>
    <row r="685" spans="2:15" s="2" customFormat="1" x14ac:dyDescent="0.25">
      <c r="B685" s="6"/>
      <c r="O685" s="5"/>
    </row>
    <row r="686" spans="2:15" s="2" customFormat="1" x14ac:dyDescent="0.25">
      <c r="B686" s="6"/>
      <c r="O686" s="5"/>
    </row>
    <row r="687" spans="2:15" s="2" customFormat="1" x14ac:dyDescent="0.25">
      <c r="B687" s="6"/>
      <c r="O687" s="5"/>
    </row>
    <row r="688" spans="2:15" s="2" customFormat="1" x14ac:dyDescent="0.25">
      <c r="B688" s="6"/>
      <c r="O688" s="5"/>
    </row>
    <row r="689" spans="2:15" s="2" customFormat="1" x14ac:dyDescent="0.25">
      <c r="B689" s="6"/>
      <c r="O689" s="5"/>
    </row>
    <row r="690" spans="2:15" s="2" customFormat="1" x14ac:dyDescent="0.25">
      <c r="B690" s="6"/>
      <c r="O690" s="5"/>
    </row>
    <row r="691" spans="2:15" s="2" customFormat="1" x14ac:dyDescent="0.25">
      <c r="B691" s="6"/>
      <c r="O691" s="5"/>
    </row>
    <row r="692" spans="2:15" s="2" customFormat="1" x14ac:dyDescent="0.25">
      <c r="B692" s="6"/>
      <c r="O692" s="5"/>
    </row>
    <row r="693" spans="2:15" s="2" customFormat="1" x14ac:dyDescent="0.25">
      <c r="B693" s="6"/>
      <c r="O693" s="5"/>
    </row>
    <row r="694" spans="2:15" s="2" customFormat="1" x14ac:dyDescent="0.25">
      <c r="B694" s="6"/>
      <c r="O694" s="5"/>
    </row>
    <row r="695" spans="2:15" s="2" customFormat="1" x14ac:dyDescent="0.25">
      <c r="B695" s="6"/>
      <c r="O695" s="5"/>
    </row>
    <row r="696" spans="2:15" s="2" customFormat="1" x14ac:dyDescent="0.25">
      <c r="B696" s="6"/>
      <c r="O696" s="5"/>
    </row>
    <row r="697" spans="2:15" s="2" customFormat="1" x14ac:dyDescent="0.25">
      <c r="B697" s="6"/>
      <c r="O697" s="5"/>
    </row>
    <row r="698" spans="2:15" s="2" customFormat="1" x14ac:dyDescent="0.25">
      <c r="B698" s="6"/>
      <c r="O698" s="5"/>
    </row>
    <row r="699" spans="2:15" s="2" customFormat="1" x14ac:dyDescent="0.25">
      <c r="B699" s="6"/>
      <c r="O699" s="5"/>
    </row>
    <row r="700" spans="2:15" s="2" customFormat="1" x14ac:dyDescent="0.25">
      <c r="B700" s="6"/>
      <c r="O700" s="5"/>
    </row>
    <row r="701" spans="2:15" s="2" customFormat="1" x14ac:dyDescent="0.25">
      <c r="B701" s="6"/>
      <c r="O701" s="5"/>
    </row>
    <row r="702" spans="2:15" s="2" customFormat="1" x14ac:dyDescent="0.25">
      <c r="B702" s="6"/>
      <c r="O702" s="5"/>
    </row>
    <row r="703" spans="2:15" s="2" customFormat="1" x14ac:dyDescent="0.25">
      <c r="B703" s="6"/>
      <c r="O703" s="5"/>
    </row>
    <row r="704" spans="2:15" s="2" customFormat="1" x14ac:dyDescent="0.25">
      <c r="B704" s="6"/>
      <c r="O704" s="5"/>
    </row>
    <row r="705" spans="2:15" s="2" customFormat="1" x14ac:dyDescent="0.25">
      <c r="B705" s="6"/>
      <c r="O705" s="5"/>
    </row>
    <row r="706" spans="2:15" s="2" customFormat="1" x14ac:dyDescent="0.25">
      <c r="B706" s="6"/>
      <c r="O706" s="5"/>
    </row>
    <row r="707" spans="2:15" s="2" customFormat="1" x14ac:dyDescent="0.25">
      <c r="B707" s="6"/>
      <c r="O707" s="5"/>
    </row>
    <row r="708" spans="2:15" s="2" customFormat="1" x14ac:dyDescent="0.25">
      <c r="B708" s="6"/>
      <c r="O708" s="5"/>
    </row>
    <row r="709" spans="2:15" s="2" customFormat="1" x14ac:dyDescent="0.25">
      <c r="B709" s="6"/>
      <c r="O709" s="5"/>
    </row>
    <row r="710" spans="2:15" s="2" customFormat="1" x14ac:dyDescent="0.25">
      <c r="B710" s="6"/>
      <c r="O710" s="5"/>
    </row>
    <row r="711" spans="2:15" s="2" customFormat="1" x14ac:dyDescent="0.25">
      <c r="B711" s="6"/>
      <c r="O711" s="5"/>
    </row>
    <row r="712" spans="2:15" s="2" customFormat="1" x14ac:dyDescent="0.25">
      <c r="B712" s="6"/>
      <c r="O712" s="5"/>
    </row>
    <row r="713" spans="2:15" s="2" customFormat="1" x14ac:dyDescent="0.25">
      <c r="B713" s="6"/>
      <c r="O713" s="5"/>
    </row>
    <row r="714" spans="2:15" s="2" customFormat="1" x14ac:dyDescent="0.25">
      <c r="B714" s="6"/>
      <c r="O714" s="5"/>
    </row>
    <row r="715" spans="2:15" s="2" customFormat="1" x14ac:dyDescent="0.25">
      <c r="B715" s="6"/>
      <c r="O715" s="5"/>
    </row>
    <row r="716" spans="2:15" s="2" customFormat="1" x14ac:dyDescent="0.25">
      <c r="B716" s="6"/>
      <c r="O716" s="5"/>
    </row>
    <row r="717" spans="2:15" s="2" customFormat="1" x14ac:dyDescent="0.25">
      <c r="B717" s="6"/>
      <c r="O717" s="5"/>
    </row>
    <row r="718" spans="2:15" s="2" customFormat="1" x14ac:dyDescent="0.25">
      <c r="B718" s="6"/>
      <c r="O718" s="5"/>
    </row>
    <row r="719" spans="2:15" s="2" customFormat="1" x14ac:dyDescent="0.25">
      <c r="B719" s="6"/>
      <c r="O719" s="5"/>
    </row>
    <row r="720" spans="2:15" s="2" customFormat="1" x14ac:dyDescent="0.25">
      <c r="B720" s="6"/>
      <c r="O720" s="5"/>
    </row>
    <row r="721" spans="2:15" s="2" customFormat="1" x14ac:dyDescent="0.25">
      <c r="B721" s="6"/>
      <c r="O721" s="5"/>
    </row>
    <row r="722" spans="2:15" s="2" customFormat="1" x14ac:dyDescent="0.25">
      <c r="B722" s="6"/>
      <c r="O722" s="5"/>
    </row>
    <row r="723" spans="2:15" s="2" customFormat="1" x14ac:dyDescent="0.25">
      <c r="B723" s="6"/>
      <c r="O723" s="5"/>
    </row>
    <row r="724" spans="2:15" s="2" customFormat="1" x14ac:dyDescent="0.25">
      <c r="B724" s="6"/>
      <c r="O724" s="5"/>
    </row>
    <row r="725" spans="2:15" s="2" customFormat="1" x14ac:dyDescent="0.25">
      <c r="B725" s="6"/>
      <c r="O725" s="5"/>
    </row>
    <row r="726" spans="2:15" s="2" customFormat="1" x14ac:dyDescent="0.25">
      <c r="B726" s="6"/>
      <c r="O726" s="5"/>
    </row>
    <row r="727" spans="2:15" s="2" customFormat="1" x14ac:dyDescent="0.25">
      <c r="B727" s="6"/>
      <c r="O727" s="5"/>
    </row>
    <row r="728" spans="2:15" s="2" customFormat="1" x14ac:dyDescent="0.25">
      <c r="B728" s="6"/>
      <c r="O728" s="5"/>
    </row>
    <row r="729" spans="2:15" s="2" customFormat="1" x14ac:dyDescent="0.25">
      <c r="B729" s="6"/>
      <c r="O729" s="5"/>
    </row>
    <row r="730" spans="2:15" s="2" customFormat="1" x14ac:dyDescent="0.25">
      <c r="B730" s="6"/>
      <c r="O730" s="5"/>
    </row>
    <row r="731" spans="2:15" s="2" customFormat="1" x14ac:dyDescent="0.25">
      <c r="B731" s="6"/>
      <c r="O731" s="5"/>
    </row>
    <row r="732" spans="2:15" s="2" customFormat="1" x14ac:dyDescent="0.25">
      <c r="B732" s="6"/>
      <c r="O732" s="5"/>
    </row>
    <row r="733" spans="2:15" s="2" customFormat="1" x14ac:dyDescent="0.25">
      <c r="B733" s="6"/>
      <c r="O733" s="5"/>
    </row>
    <row r="734" spans="2:15" s="2" customFormat="1" x14ac:dyDescent="0.25">
      <c r="B734" s="6"/>
      <c r="O734" s="5"/>
    </row>
    <row r="735" spans="2:15" s="2" customFormat="1" x14ac:dyDescent="0.25">
      <c r="B735" s="6"/>
      <c r="O735" s="5"/>
    </row>
    <row r="736" spans="2:15" s="2" customFormat="1" x14ac:dyDescent="0.25">
      <c r="B736" s="6"/>
      <c r="O736" s="5"/>
    </row>
    <row r="737" spans="2:15" s="2" customFormat="1" x14ac:dyDescent="0.25">
      <c r="B737" s="6"/>
      <c r="O737" s="5"/>
    </row>
    <row r="738" spans="2:15" s="2" customFormat="1" x14ac:dyDescent="0.25">
      <c r="B738" s="6"/>
      <c r="O738" s="5"/>
    </row>
    <row r="739" spans="2:15" s="2" customFormat="1" x14ac:dyDescent="0.25">
      <c r="B739" s="6"/>
      <c r="O739" s="5"/>
    </row>
    <row r="740" spans="2:15" s="2" customFormat="1" x14ac:dyDescent="0.25">
      <c r="B740" s="6"/>
      <c r="O740" s="5"/>
    </row>
    <row r="741" spans="2:15" s="2" customFormat="1" x14ac:dyDescent="0.25">
      <c r="B741" s="6"/>
      <c r="O741" s="5"/>
    </row>
    <row r="742" spans="2:15" s="2" customFormat="1" x14ac:dyDescent="0.25">
      <c r="B742" s="6"/>
      <c r="O742" s="5"/>
    </row>
    <row r="743" spans="2:15" s="2" customFormat="1" x14ac:dyDescent="0.25">
      <c r="B743" s="6"/>
      <c r="O743" s="5"/>
    </row>
    <row r="744" spans="2:15" s="2" customFormat="1" x14ac:dyDescent="0.25">
      <c r="B744" s="6"/>
      <c r="O744" s="5"/>
    </row>
    <row r="745" spans="2:15" s="2" customFormat="1" x14ac:dyDescent="0.25">
      <c r="B745" s="6"/>
      <c r="O745" s="5"/>
    </row>
    <row r="746" spans="2:15" s="2" customFormat="1" x14ac:dyDescent="0.25">
      <c r="B746" s="6"/>
      <c r="O746" s="5"/>
    </row>
    <row r="747" spans="2:15" s="2" customFormat="1" x14ac:dyDescent="0.25">
      <c r="B747" s="6"/>
      <c r="O747" s="5"/>
    </row>
    <row r="748" spans="2:15" s="2" customFormat="1" x14ac:dyDescent="0.25">
      <c r="B748" s="6"/>
      <c r="O748" s="5"/>
    </row>
    <row r="749" spans="2:15" s="2" customFormat="1" x14ac:dyDescent="0.25">
      <c r="B749" s="6"/>
      <c r="O749" s="5"/>
    </row>
    <row r="750" spans="2:15" s="2" customFormat="1" x14ac:dyDescent="0.25">
      <c r="B750" s="6"/>
      <c r="O750" s="5"/>
    </row>
    <row r="751" spans="2:15" s="2" customFormat="1" x14ac:dyDescent="0.25">
      <c r="B751" s="6"/>
      <c r="O751" s="5"/>
    </row>
    <row r="752" spans="2:15" s="2" customFormat="1" x14ac:dyDescent="0.25">
      <c r="B752" s="6"/>
      <c r="O752" s="5"/>
    </row>
    <row r="753" spans="2:15" s="2" customFormat="1" x14ac:dyDescent="0.25">
      <c r="B753" s="6"/>
      <c r="O753" s="5"/>
    </row>
    <row r="754" spans="2:15" s="2" customFormat="1" x14ac:dyDescent="0.25">
      <c r="B754" s="6"/>
      <c r="O754" s="5"/>
    </row>
    <row r="755" spans="2:15" s="2" customFormat="1" x14ac:dyDescent="0.25">
      <c r="B755" s="6"/>
      <c r="O755" s="5"/>
    </row>
    <row r="756" spans="2:15" s="2" customFormat="1" x14ac:dyDescent="0.25">
      <c r="B756" s="6"/>
      <c r="O756" s="5"/>
    </row>
    <row r="757" spans="2:15" s="2" customFormat="1" x14ac:dyDescent="0.25">
      <c r="B757" s="6"/>
      <c r="O757" s="5"/>
    </row>
    <row r="758" spans="2:15" s="2" customFormat="1" x14ac:dyDescent="0.25">
      <c r="B758" s="6"/>
      <c r="O758" s="5"/>
    </row>
    <row r="759" spans="2:15" s="2" customFormat="1" x14ac:dyDescent="0.25">
      <c r="B759" s="6"/>
      <c r="O759" s="5"/>
    </row>
    <row r="760" spans="2:15" s="2" customFormat="1" x14ac:dyDescent="0.25">
      <c r="B760" s="6"/>
      <c r="O760" s="5"/>
    </row>
    <row r="761" spans="2:15" s="2" customFormat="1" x14ac:dyDescent="0.25">
      <c r="B761" s="6"/>
      <c r="O761" s="5"/>
    </row>
    <row r="762" spans="2:15" s="2" customFormat="1" x14ac:dyDescent="0.25">
      <c r="B762" s="6"/>
      <c r="O762" s="5"/>
    </row>
    <row r="763" spans="2:15" s="2" customFormat="1" x14ac:dyDescent="0.25">
      <c r="B763" s="6"/>
      <c r="O763" s="5"/>
    </row>
    <row r="764" spans="2:15" s="2" customFormat="1" x14ac:dyDescent="0.25">
      <c r="B764" s="6"/>
      <c r="O764" s="5"/>
    </row>
    <row r="765" spans="2:15" s="2" customFormat="1" x14ac:dyDescent="0.25">
      <c r="B765" s="6"/>
      <c r="O765" s="5"/>
    </row>
    <row r="766" spans="2:15" s="2" customFormat="1" x14ac:dyDescent="0.25">
      <c r="B766" s="6"/>
      <c r="O766" s="5"/>
    </row>
    <row r="767" spans="2:15" s="2" customFormat="1" x14ac:dyDescent="0.25">
      <c r="B767" s="6"/>
      <c r="O767" s="5"/>
    </row>
    <row r="768" spans="2:15" s="2" customFormat="1" x14ac:dyDescent="0.25">
      <c r="B768" s="6"/>
      <c r="O768" s="5"/>
    </row>
    <row r="769" spans="2:15" s="2" customFormat="1" x14ac:dyDescent="0.25">
      <c r="B769" s="6"/>
      <c r="O769" s="5"/>
    </row>
    <row r="770" spans="2:15" s="2" customFormat="1" x14ac:dyDescent="0.25">
      <c r="B770" s="6"/>
      <c r="O770" s="5"/>
    </row>
    <row r="771" spans="2:15" s="2" customFormat="1" x14ac:dyDescent="0.25">
      <c r="B771" s="6"/>
      <c r="O771" s="5"/>
    </row>
    <row r="772" spans="2:15" s="2" customFormat="1" x14ac:dyDescent="0.25">
      <c r="B772" s="6"/>
      <c r="O772" s="5"/>
    </row>
    <row r="773" spans="2:15" s="2" customFormat="1" x14ac:dyDescent="0.25">
      <c r="B773" s="6"/>
      <c r="O773" s="5"/>
    </row>
    <row r="774" spans="2:15" s="2" customFormat="1" x14ac:dyDescent="0.25">
      <c r="B774" s="6"/>
      <c r="O774" s="5"/>
    </row>
    <row r="775" spans="2:15" s="2" customFormat="1" x14ac:dyDescent="0.25">
      <c r="B775" s="6"/>
      <c r="O775" s="5"/>
    </row>
    <row r="776" spans="2:15" s="2" customFormat="1" x14ac:dyDescent="0.25">
      <c r="B776" s="6"/>
      <c r="O776" s="5"/>
    </row>
    <row r="777" spans="2:15" s="2" customFormat="1" x14ac:dyDescent="0.25">
      <c r="B777" s="6"/>
      <c r="O777" s="5"/>
    </row>
    <row r="778" spans="2:15" s="2" customFormat="1" x14ac:dyDescent="0.25">
      <c r="B778" s="6"/>
      <c r="O778" s="5"/>
    </row>
    <row r="779" spans="2:15" s="2" customFormat="1" x14ac:dyDescent="0.25">
      <c r="B779" s="6"/>
      <c r="O779" s="5"/>
    </row>
    <row r="780" spans="2:15" s="2" customFormat="1" x14ac:dyDescent="0.25">
      <c r="B780" s="6"/>
      <c r="O780" s="5"/>
    </row>
    <row r="781" spans="2:15" s="2" customFormat="1" x14ac:dyDescent="0.25">
      <c r="B781" s="6"/>
      <c r="O781" s="5"/>
    </row>
    <row r="782" spans="2:15" s="2" customFormat="1" x14ac:dyDescent="0.25">
      <c r="B782" s="6"/>
      <c r="O782" s="5"/>
    </row>
    <row r="783" spans="2:15" s="2" customFormat="1" x14ac:dyDescent="0.25">
      <c r="B783" s="6"/>
      <c r="O783" s="5"/>
    </row>
    <row r="784" spans="2:15" s="2" customFormat="1" x14ac:dyDescent="0.25">
      <c r="B784" s="6"/>
      <c r="O784" s="5"/>
    </row>
    <row r="785" spans="2:15" s="2" customFormat="1" x14ac:dyDescent="0.25">
      <c r="B785" s="6"/>
      <c r="O785" s="5"/>
    </row>
    <row r="786" spans="2:15" s="2" customFormat="1" x14ac:dyDescent="0.25">
      <c r="B786" s="6"/>
      <c r="O786" s="5"/>
    </row>
    <row r="787" spans="2:15" s="2" customFormat="1" x14ac:dyDescent="0.25">
      <c r="B787" s="6"/>
      <c r="O787" s="5"/>
    </row>
    <row r="788" spans="2:15" s="2" customFormat="1" x14ac:dyDescent="0.25">
      <c r="B788" s="6"/>
      <c r="O788" s="5"/>
    </row>
    <row r="789" spans="2:15" s="2" customFormat="1" x14ac:dyDescent="0.25">
      <c r="B789" s="6"/>
      <c r="O789" s="5"/>
    </row>
    <row r="790" spans="2:15" s="2" customFormat="1" x14ac:dyDescent="0.25">
      <c r="B790" s="6"/>
      <c r="O790" s="5"/>
    </row>
    <row r="791" spans="2:15" s="2" customFormat="1" x14ac:dyDescent="0.25">
      <c r="B791" s="6"/>
      <c r="O791" s="5"/>
    </row>
    <row r="792" spans="2:15" s="2" customFormat="1" x14ac:dyDescent="0.25">
      <c r="B792" s="6"/>
      <c r="O792" s="5"/>
    </row>
    <row r="793" spans="2:15" s="2" customFormat="1" x14ac:dyDescent="0.25">
      <c r="B793" s="6"/>
      <c r="O793" s="5"/>
    </row>
    <row r="794" spans="2:15" s="2" customFormat="1" x14ac:dyDescent="0.25">
      <c r="B794" s="6"/>
      <c r="O794" s="5"/>
    </row>
    <row r="795" spans="2:15" s="2" customFormat="1" x14ac:dyDescent="0.25">
      <c r="B795" s="6"/>
      <c r="O795" s="5"/>
    </row>
    <row r="796" spans="2:15" s="2" customFormat="1" x14ac:dyDescent="0.25">
      <c r="B796" s="6"/>
      <c r="O796" s="5"/>
    </row>
    <row r="797" spans="2:15" s="2" customFormat="1" x14ac:dyDescent="0.25">
      <c r="B797" s="6"/>
      <c r="O797" s="5"/>
    </row>
    <row r="798" spans="2:15" s="2" customFormat="1" x14ac:dyDescent="0.25">
      <c r="B798" s="6"/>
      <c r="O798" s="5"/>
    </row>
    <row r="799" spans="2:15" s="2" customFormat="1" x14ac:dyDescent="0.25">
      <c r="B799" s="6"/>
      <c r="O799" s="5"/>
    </row>
    <row r="800" spans="2:15" s="2" customFormat="1" x14ac:dyDescent="0.25">
      <c r="B800" s="6"/>
      <c r="O800" s="5"/>
    </row>
    <row r="801" spans="2:15" s="2" customFormat="1" x14ac:dyDescent="0.25">
      <c r="B801" s="6"/>
      <c r="O801" s="5"/>
    </row>
    <row r="802" spans="2:15" s="2" customFormat="1" x14ac:dyDescent="0.25">
      <c r="B802" s="6"/>
      <c r="O802" s="5"/>
    </row>
    <row r="803" spans="2:15" s="2" customFormat="1" x14ac:dyDescent="0.25">
      <c r="B803" s="6"/>
      <c r="O803" s="5"/>
    </row>
    <row r="804" spans="2:15" s="2" customFormat="1" x14ac:dyDescent="0.25">
      <c r="B804" s="6"/>
      <c r="O804" s="5"/>
    </row>
    <row r="805" spans="2:15" s="2" customFormat="1" x14ac:dyDescent="0.25">
      <c r="B805" s="6"/>
      <c r="O805" s="5"/>
    </row>
    <row r="806" spans="2:15" s="2" customFormat="1" x14ac:dyDescent="0.25">
      <c r="B806" s="6"/>
      <c r="O806" s="5"/>
    </row>
    <row r="807" spans="2:15" s="2" customFormat="1" x14ac:dyDescent="0.25">
      <c r="B807" s="6"/>
      <c r="O807" s="5"/>
    </row>
    <row r="808" spans="2:15" s="2" customFormat="1" x14ac:dyDescent="0.25">
      <c r="B808" s="6"/>
      <c r="O808" s="5"/>
    </row>
    <row r="809" spans="2:15" s="2" customFormat="1" x14ac:dyDescent="0.25">
      <c r="B809" s="6"/>
      <c r="O809" s="5"/>
    </row>
    <row r="810" spans="2:15" s="2" customFormat="1" x14ac:dyDescent="0.25">
      <c r="B810" s="6"/>
      <c r="O810" s="5"/>
    </row>
    <row r="811" spans="2:15" s="2" customFormat="1" x14ac:dyDescent="0.25">
      <c r="B811" s="6"/>
      <c r="O811" s="5"/>
    </row>
    <row r="812" spans="2:15" s="2" customFormat="1" x14ac:dyDescent="0.25">
      <c r="B812" s="6"/>
      <c r="O812" s="5"/>
    </row>
    <row r="813" spans="2:15" s="2" customFormat="1" x14ac:dyDescent="0.25">
      <c r="B813" s="6"/>
      <c r="O813" s="5"/>
    </row>
    <row r="814" spans="2:15" s="2" customFormat="1" x14ac:dyDescent="0.25">
      <c r="B814" s="6"/>
      <c r="O814" s="5"/>
    </row>
    <row r="815" spans="2:15" s="2" customFormat="1" x14ac:dyDescent="0.25">
      <c r="B815" s="6"/>
      <c r="O815" s="5"/>
    </row>
    <row r="816" spans="2:15" s="2" customFormat="1" x14ac:dyDescent="0.25">
      <c r="B816" s="6"/>
      <c r="O816" s="5"/>
    </row>
    <row r="817" spans="2:15" s="2" customFormat="1" x14ac:dyDescent="0.25">
      <c r="B817" s="6"/>
      <c r="O817" s="5"/>
    </row>
    <row r="818" spans="2:15" s="2" customFormat="1" x14ac:dyDescent="0.25">
      <c r="B818" s="6"/>
      <c r="O818" s="5"/>
    </row>
    <row r="819" spans="2:15" s="2" customFormat="1" x14ac:dyDescent="0.25">
      <c r="B819" s="6"/>
      <c r="O819" s="5"/>
    </row>
    <row r="820" spans="2:15" s="2" customFormat="1" x14ac:dyDescent="0.25">
      <c r="B820" s="6"/>
      <c r="O820" s="5"/>
    </row>
    <row r="821" spans="2:15" s="2" customFormat="1" x14ac:dyDescent="0.25">
      <c r="B821" s="6"/>
      <c r="O821" s="5"/>
    </row>
    <row r="822" spans="2:15" s="2" customFormat="1" x14ac:dyDescent="0.25">
      <c r="B822" s="6"/>
      <c r="O822" s="5"/>
    </row>
    <row r="823" spans="2:15" s="2" customFormat="1" x14ac:dyDescent="0.25">
      <c r="B823" s="6"/>
      <c r="O823" s="5"/>
    </row>
    <row r="824" spans="2:15" s="2" customFormat="1" x14ac:dyDescent="0.25">
      <c r="B824" s="6"/>
      <c r="O824" s="5"/>
    </row>
    <row r="825" spans="2:15" s="2" customFormat="1" x14ac:dyDescent="0.25">
      <c r="B825" s="6"/>
      <c r="O825" s="5"/>
    </row>
    <row r="826" spans="2:15" s="2" customFormat="1" x14ac:dyDescent="0.25">
      <c r="B826" s="6"/>
      <c r="O826" s="5"/>
    </row>
    <row r="827" spans="2:15" s="2" customFormat="1" x14ac:dyDescent="0.25">
      <c r="B827" s="6"/>
      <c r="O827" s="5"/>
    </row>
    <row r="828" spans="2:15" s="2" customFormat="1" x14ac:dyDescent="0.25">
      <c r="B828" s="6"/>
      <c r="O828" s="5"/>
    </row>
    <row r="829" spans="2:15" s="2" customFormat="1" x14ac:dyDescent="0.25">
      <c r="B829" s="6"/>
      <c r="O829" s="5"/>
    </row>
    <row r="830" spans="2:15" s="2" customFormat="1" x14ac:dyDescent="0.25">
      <c r="B830" s="6"/>
      <c r="O830" s="5"/>
    </row>
    <row r="831" spans="2:15" s="2" customFormat="1" x14ac:dyDescent="0.25">
      <c r="B831" s="6"/>
      <c r="O831" s="5"/>
    </row>
    <row r="832" spans="2:15" s="2" customFormat="1" x14ac:dyDescent="0.25">
      <c r="B832" s="6"/>
      <c r="O832" s="5"/>
    </row>
    <row r="833" spans="2:15" s="2" customFormat="1" x14ac:dyDescent="0.25">
      <c r="B833" s="6"/>
      <c r="O833" s="5"/>
    </row>
    <row r="834" spans="2:15" s="2" customFormat="1" x14ac:dyDescent="0.25">
      <c r="B834" s="6"/>
      <c r="O834" s="5"/>
    </row>
    <row r="835" spans="2:15" s="2" customFormat="1" x14ac:dyDescent="0.25">
      <c r="B835" s="6"/>
      <c r="O835" s="5"/>
    </row>
    <row r="836" spans="2:15" s="2" customFormat="1" x14ac:dyDescent="0.25">
      <c r="B836" s="6"/>
      <c r="O836" s="5"/>
    </row>
    <row r="837" spans="2:15" s="2" customFormat="1" x14ac:dyDescent="0.25">
      <c r="B837" s="6"/>
      <c r="O837" s="5"/>
    </row>
    <row r="838" spans="2:15" s="2" customFormat="1" x14ac:dyDescent="0.25">
      <c r="B838" s="6"/>
      <c r="O838" s="5"/>
    </row>
    <row r="839" spans="2:15" s="2" customFormat="1" x14ac:dyDescent="0.25">
      <c r="B839" s="6"/>
      <c r="O839" s="5"/>
    </row>
    <row r="840" spans="2:15" s="2" customFormat="1" x14ac:dyDescent="0.25">
      <c r="B840" s="6"/>
      <c r="O840" s="5"/>
    </row>
    <row r="841" spans="2:15" s="2" customFormat="1" x14ac:dyDescent="0.25">
      <c r="B841" s="6"/>
      <c r="O841" s="5"/>
    </row>
    <row r="842" spans="2:15" s="2" customFormat="1" x14ac:dyDescent="0.25">
      <c r="B842" s="6"/>
      <c r="O842" s="5"/>
    </row>
    <row r="843" spans="2:15" s="2" customFormat="1" x14ac:dyDescent="0.25">
      <c r="B843" s="6"/>
      <c r="O843" s="5"/>
    </row>
  </sheetData>
  <mergeCells count="845">
    <mergeCell ref="B250:B252"/>
    <mergeCell ref="F250:F252"/>
    <mergeCell ref="I251:I253"/>
    <mergeCell ref="J251:J253"/>
    <mergeCell ref="H241:H243"/>
    <mergeCell ref="D250:D252"/>
    <mergeCell ref="C250:C252"/>
    <mergeCell ref="G250:G252"/>
    <mergeCell ref="L250:L253"/>
    <mergeCell ref="M250:M253"/>
    <mergeCell ref="H244:H246"/>
    <mergeCell ref="I244:I246"/>
    <mergeCell ref="J244:J246"/>
    <mergeCell ref="K244:K246"/>
    <mergeCell ref="K251:K253"/>
    <mergeCell ref="O244:O246"/>
    <mergeCell ref="H251:H252"/>
    <mergeCell ref="N250:N252"/>
    <mergeCell ref="E250:E252"/>
    <mergeCell ref="H254:H258"/>
    <mergeCell ref="I254:I258"/>
    <mergeCell ref="J254:J258"/>
    <mergeCell ref="K254:K258"/>
    <mergeCell ref="P241:P243"/>
    <mergeCell ref="P244:P246"/>
    <mergeCell ref="P247:P249"/>
    <mergeCell ref="P250:P253"/>
    <mergeCell ref="P254:P258"/>
    <mergeCell ref="O250:O253"/>
    <mergeCell ref="O254:O258"/>
    <mergeCell ref="P238:P240"/>
    <mergeCell ref="P183:P187"/>
    <mergeCell ref="P188:P190"/>
    <mergeCell ref="P191:P193"/>
    <mergeCell ref="P194:P197"/>
    <mergeCell ref="P198:P200"/>
    <mergeCell ref="P201:P203"/>
    <mergeCell ref="P204:P206"/>
    <mergeCell ref="P207:P215"/>
    <mergeCell ref="P216:P218"/>
    <mergeCell ref="P219:P224"/>
    <mergeCell ref="P225:P227"/>
    <mergeCell ref="P228:P231"/>
    <mergeCell ref="P232:P234"/>
    <mergeCell ref="P235:P237"/>
    <mergeCell ref="P161:P163"/>
    <mergeCell ref="P164:P166"/>
    <mergeCell ref="P167:P182"/>
    <mergeCell ref="P113:P115"/>
    <mergeCell ref="P116:P118"/>
    <mergeCell ref="P119:P121"/>
    <mergeCell ref="P122:P125"/>
    <mergeCell ref="P126:P128"/>
    <mergeCell ref="P129:P132"/>
    <mergeCell ref="P133:P135"/>
    <mergeCell ref="P85:P88"/>
    <mergeCell ref="P139:P148"/>
    <mergeCell ref="P149:P151"/>
    <mergeCell ref="P152:P154"/>
    <mergeCell ref="P155:P157"/>
    <mergeCell ref="P158:P160"/>
    <mergeCell ref="P136:P138"/>
    <mergeCell ref="P107:P109"/>
    <mergeCell ref="P110:P112"/>
    <mergeCell ref="P57:P60"/>
    <mergeCell ref="P61:P64"/>
    <mergeCell ref="P65:P67"/>
    <mergeCell ref="P68:P70"/>
    <mergeCell ref="P71:P75"/>
    <mergeCell ref="P76:P78"/>
    <mergeCell ref="P79:P81"/>
    <mergeCell ref="P82:P84"/>
    <mergeCell ref="P89:P91"/>
    <mergeCell ref="P92:P94"/>
    <mergeCell ref="P95:P97"/>
    <mergeCell ref="P98:P100"/>
    <mergeCell ref="P101:P103"/>
    <mergeCell ref="P104:P106"/>
    <mergeCell ref="P37:P39"/>
    <mergeCell ref="P40:P52"/>
    <mergeCell ref="P53:P56"/>
    <mergeCell ref="L17:L27"/>
    <mergeCell ref="M17:M27"/>
    <mergeCell ref="N17:N27"/>
    <mergeCell ref="O17:O27"/>
    <mergeCell ref="N40:N52"/>
    <mergeCell ref="O40:O52"/>
    <mergeCell ref="N37:N39"/>
    <mergeCell ref="E28:E30"/>
    <mergeCell ref="P9:P13"/>
    <mergeCell ref="P14:P16"/>
    <mergeCell ref="P17:P27"/>
    <mergeCell ref="P28:P30"/>
    <mergeCell ref="P31:P36"/>
    <mergeCell ref="O14:O16"/>
    <mergeCell ref="N9:N13"/>
    <mergeCell ref="O9:O13"/>
    <mergeCell ref="N14:N16"/>
    <mergeCell ref="B28:B30"/>
    <mergeCell ref="C28:C30"/>
    <mergeCell ref="D28:D30"/>
    <mergeCell ref="B37:B39"/>
    <mergeCell ref="C37:C39"/>
    <mergeCell ref="D37:D39"/>
    <mergeCell ref="B31:B36"/>
    <mergeCell ref="C31:C36"/>
    <mergeCell ref="D31:D36"/>
    <mergeCell ref="L40:L52"/>
    <mergeCell ref="M40:M52"/>
    <mergeCell ref="L28:L30"/>
    <mergeCell ref="K37:K38"/>
    <mergeCell ref="L37:L39"/>
    <mergeCell ref="M37:M39"/>
    <mergeCell ref="L31:L36"/>
    <mergeCell ref="M31:M36"/>
    <mergeCell ref="B40:B52"/>
    <mergeCell ref="C40:C52"/>
    <mergeCell ref="D40:D52"/>
    <mergeCell ref="E40:E52"/>
    <mergeCell ref="F40:F52"/>
    <mergeCell ref="G40:G52"/>
    <mergeCell ref="M164:M166"/>
    <mergeCell ref="K161:K163"/>
    <mergeCell ref="L188:L190"/>
    <mergeCell ref="I188:I190"/>
    <mergeCell ref="K232:K233"/>
    <mergeCell ref="K198:K200"/>
    <mergeCell ref="J198:J200"/>
    <mergeCell ref="M188:M190"/>
    <mergeCell ref="J191:J193"/>
    <mergeCell ref="H232:H233"/>
    <mergeCell ref="I232:I233"/>
    <mergeCell ref="J232:J233"/>
    <mergeCell ref="J161:J163"/>
    <mergeCell ref="I235:I237"/>
    <mergeCell ref="J235:J237"/>
    <mergeCell ref="H161:H163"/>
    <mergeCell ref="I161:I163"/>
    <mergeCell ref="H149:H151"/>
    <mergeCell ref="I149:I151"/>
    <mergeCell ref="H164:H166"/>
    <mergeCell ref="I164:I166"/>
    <mergeCell ref="H191:H193"/>
    <mergeCell ref="H155:H157"/>
    <mergeCell ref="I155:I157"/>
    <mergeCell ref="I191:I193"/>
    <mergeCell ref="B241:B243"/>
    <mergeCell ref="G133:G135"/>
    <mergeCell ref="H198:H200"/>
    <mergeCell ref="I198:I200"/>
    <mergeCell ref="G158:G160"/>
    <mergeCell ref="H158:H159"/>
    <mergeCell ref="I158:I159"/>
    <mergeCell ref="G155:G157"/>
    <mergeCell ref="G191:G193"/>
    <mergeCell ref="G164:G166"/>
    <mergeCell ref="C235:C237"/>
    <mergeCell ref="D235:D237"/>
    <mergeCell ref="E235:E237"/>
    <mergeCell ref="C244:C246"/>
    <mergeCell ref="D244:D246"/>
    <mergeCell ref="E244:E246"/>
    <mergeCell ref="H235:H237"/>
    <mergeCell ref="G235:G237"/>
    <mergeCell ref="E241:E243"/>
    <mergeCell ref="F241:F243"/>
    <mergeCell ref="B238:B240"/>
    <mergeCell ref="C238:C240"/>
    <mergeCell ref="D238:D240"/>
    <mergeCell ref="E238:E240"/>
    <mergeCell ref="F238:F240"/>
    <mergeCell ref="B235:B237"/>
    <mergeCell ref="B247:B249"/>
    <mergeCell ref="C247:C249"/>
    <mergeCell ref="D247:D249"/>
    <mergeCell ref="E247:E249"/>
    <mergeCell ref="F247:F249"/>
    <mergeCell ref="B244:B246"/>
    <mergeCell ref="F244:F246"/>
    <mergeCell ref="B194:B197"/>
    <mergeCell ref="C194:C197"/>
    <mergeCell ref="B191:B193"/>
    <mergeCell ref="C191:C193"/>
    <mergeCell ref="F216:F218"/>
    <mergeCell ref="F161:F163"/>
    <mergeCell ref="B216:B218"/>
    <mergeCell ref="C216:C218"/>
    <mergeCell ref="B161:B163"/>
    <mergeCell ref="C161:C163"/>
    <mergeCell ref="C241:C243"/>
    <mergeCell ref="F149:F151"/>
    <mergeCell ref="D149:D151"/>
    <mergeCell ref="E149:E151"/>
    <mergeCell ref="B219:B224"/>
    <mergeCell ref="C219:C224"/>
    <mergeCell ref="D219:D224"/>
    <mergeCell ref="E219:E224"/>
    <mergeCell ref="F219:F224"/>
    <mergeCell ref="D241:D243"/>
    <mergeCell ref="D188:D190"/>
    <mergeCell ref="E188:E190"/>
    <mergeCell ref="B126:B128"/>
    <mergeCell ref="C126:C128"/>
    <mergeCell ref="D126:D128"/>
    <mergeCell ref="E126:E128"/>
    <mergeCell ref="B164:B166"/>
    <mergeCell ref="C164:C166"/>
    <mergeCell ref="E164:E166"/>
    <mergeCell ref="B183:B187"/>
    <mergeCell ref="C183:C187"/>
    <mergeCell ref="C167:C182"/>
    <mergeCell ref="B167:B182"/>
    <mergeCell ref="B188:B190"/>
    <mergeCell ref="C188:C190"/>
    <mergeCell ref="D155:D157"/>
    <mergeCell ref="E155:E157"/>
    <mergeCell ref="F136:F138"/>
    <mergeCell ref="B129:B132"/>
    <mergeCell ref="C129:C132"/>
    <mergeCell ref="B133:B135"/>
    <mergeCell ref="C133:C135"/>
    <mergeCell ref="D133:D135"/>
    <mergeCell ref="E161:E163"/>
    <mergeCell ref="D164:D166"/>
    <mergeCell ref="F126:F128"/>
    <mergeCell ref="B158:B160"/>
    <mergeCell ref="C158:C160"/>
    <mergeCell ref="D158:D160"/>
    <mergeCell ref="E158:E160"/>
    <mergeCell ref="F158:F160"/>
    <mergeCell ref="B155:B157"/>
    <mergeCell ref="C155:C157"/>
    <mergeCell ref="D194:D197"/>
    <mergeCell ref="E194:E197"/>
    <mergeCell ref="F194:F197"/>
    <mergeCell ref="G129:G132"/>
    <mergeCell ref="G216:G218"/>
    <mergeCell ref="E167:E182"/>
    <mergeCell ref="G161:G163"/>
    <mergeCell ref="D216:D218"/>
    <mergeCell ref="E216:E218"/>
    <mergeCell ref="D161:D163"/>
    <mergeCell ref="F188:F190"/>
    <mergeCell ref="G188:G190"/>
    <mergeCell ref="G219:G224"/>
    <mergeCell ref="D129:D132"/>
    <mergeCell ref="F155:F157"/>
    <mergeCell ref="E133:E135"/>
    <mergeCell ref="F133:F135"/>
    <mergeCell ref="F164:F166"/>
    <mergeCell ref="E129:E132"/>
    <mergeCell ref="F129:F132"/>
    <mergeCell ref="O219:O224"/>
    <mergeCell ref="O225:O227"/>
    <mergeCell ref="I225:I227"/>
    <mergeCell ref="J225:J227"/>
    <mergeCell ref="K225:K227"/>
    <mergeCell ref="L219:L224"/>
    <mergeCell ref="L225:L227"/>
    <mergeCell ref="K216:K218"/>
    <mergeCell ref="I216:I218"/>
    <mergeCell ref="M228:M231"/>
    <mergeCell ref="N228:N231"/>
    <mergeCell ref="M216:M218"/>
    <mergeCell ref="N216:N218"/>
    <mergeCell ref="M219:M224"/>
    <mergeCell ref="N219:N224"/>
    <mergeCell ref="L228:L231"/>
    <mergeCell ref="K241:K243"/>
    <mergeCell ref="L198:L200"/>
    <mergeCell ref="M198:M200"/>
    <mergeCell ref="H225:H227"/>
    <mergeCell ref="I238:I240"/>
    <mergeCell ref="O216:O218"/>
    <mergeCell ref="O228:O231"/>
    <mergeCell ref="N235:N237"/>
    <mergeCell ref="O235:O237"/>
    <mergeCell ref="J216:J218"/>
    <mergeCell ref="I247:I249"/>
    <mergeCell ref="J247:J249"/>
    <mergeCell ref="F235:F237"/>
    <mergeCell ref="D167:D182"/>
    <mergeCell ref="D183:D187"/>
    <mergeCell ref="E183:E187"/>
    <mergeCell ref="F183:F187"/>
    <mergeCell ref="I241:I243"/>
    <mergeCell ref="J241:J243"/>
    <mergeCell ref="J238:J240"/>
    <mergeCell ref="K247:K249"/>
    <mergeCell ref="N149:N151"/>
    <mergeCell ref="K158:K159"/>
    <mergeCell ref="G194:G197"/>
    <mergeCell ref="D191:D193"/>
    <mergeCell ref="E191:E193"/>
    <mergeCell ref="F191:F193"/>
    <mergeCell ref="G183:G187"/>
    <mergeCell ref="G167:G182"/>
    <mergeCell ref="H247:H249"/>
    <mergeCell ref="G225:G227"/>
    <mergeCell ref="B225:B227"/>
    <mergeCell ref="C225:C227"/>
    <mergeCell ref="D225:D227"/>
    <mergeCell ref="E225:E227"/>
    <mergeCell ref="B232:B234"/>
    <mergeCell ref="C232:C234"/>
    <mergeCell ref="F225:F227"/>
    <mergeCell ref="B207:B215"/>
    <mergeCell ref="N204:N206"/>
    <mergeCell ref="M204:M206"/>
    <mergeCell ref="G232:G234"/>
    <mergeCell ref="B228:B231"/>
    <mergeCell ref="C228:C231"/>
    <mergeCell ref="D228:D231"/>
    <mergeCell ref="E228:E231"/>
    <mergeCell ref="F228:F231"/>
    <mergeCell ref="G228:G231"/>
    <mergeCell ref="O204:O206"/>
    <mergeCell ref="B204:B206"/>
    <mergeCell ref="C204:C206"/>
    <mergeCell ref="D204:D206"/>
    <mergeCell ref="E204:E206"/>
    <mergeCell ref="F204:F206"/>
    <mergeCell ref="G204:G206"/>
    <mergeCell ref="L204:L206"/>
    <mergeCell ref="N207:N215"/>
    <mergeCell ref="O207:O215"/>
    <mergeCell ref="C207:C215"/>
    <mergeCell ref="D207:D215"/>
    <mergeCell ref="E207:E215"/>
    <mergeCell ref="F207:F215"/>
    <mergeCell ref="G207:G215"/>
    <mergeCell ref="L207:L215"/>
    <mergeCell ref="M207:M215"/>
    <mergeCell ref="L201:L203"/>
    <mergeCell ref="M201:M203"/>
    <mergeCell ref="N201:N203"/>
    <mergeCell ref="O201:O203"/>
    <mergeCell ref="H201:H203"/>
    <mergeCell ref="I201:I203"/>
    <mergeCell ref="J201:J203"/>
    <mergeCell ref="K201:K203"/>
    <mergeCell ref="B198:B200"/>
    <mergeCell ref="C198:C200"/>
    <mergeCell ref="D198:D200"/>
    <mergeCell ref="E198:E200"/>
    <mergeCell ref="F198:F200"/>
    <mergeCell ref="G201:G203"/>
    <mergeCell ref="G198:G200"/>
    <mergeCell ref="O194:O197"/>
    <mergeCell ref="L191:L193"/>
    <mergeCell ref="M191:M193"/>
    <mergeCell ref="L167:L182"/>
    <mergeCell ref="N198:N200"/>
    <mergeCell ref="B201:B203"/>
    <mergeCell ref="C201:C203"/>
    <mergeCell ref="D201:D203"/>
    <mergeCell ref="E201:E203"/>
    <mergeCell ref="F201:F203"/>
    <mergeCell ref="O167:O182"/>
    <mergeCell ref="O188:O190"/>
    <mergeCell ref="O183:O187"/>
    <mergeCell ref="K188:K190"/>
    <mergeCell ref="N167:N182"/>
    <mergeCell ref="O198:O200"/>
    <mergeCell ref="O191:O193"/>
    <mergeCell ref="K191:K193"/>
    <mergeCell ref="L194:L197"/>
    <mergeCell ref="M194:M197"/>
    <mergeCell ref="N164:N166"/>
    <mergeCell ref="L161:L163"/>
    <mergeCell ref="L158:L160"/>
    <mergeCell ref="J164:J166"/>
    <mergeCell ref="O164:O166"/>
    <mergeCell ref="L155:L157"/>
    <mergeCell ref="M155:M157"/>
    <mergeCell ref="J155:J157"/>
    <mergeCell ref="K155:K157"/>
    <mergeCell ref="K164:K166"/>
    <mergeCell ref="M158:M160"/>
    <mergeCell ref="N158:N160"/>
    <mergeCell ref="O158:O160"/>
    <mergeCell ref="L164:L166"/>
    <mergeCell ref="J158:J159"/>
    <mergeCell ref="N155:N157"/>
    <mergeCell ref="O155:O157"/>
    <mergeCell ref="M161:M163"/>
    <mergeCell ref="O161:O163"/>
    <mergeCell ref="N161:N163"/>
    <mergeCell ref="B149:B151"/>
    <mergeCell ref="C149:C151"/>
    <mergeCell ref="L149:L151"/>
    <mergeCell ref="M149:M151"/>
    <mergeCell ref="K149:K151"/>
    <mergeCell ref="J149:J151"/>
    <mergeCell ref="G149:G151"/>
    <mergeCell ref="N152:N154"/>
    <mergeCell ref="O152:O154"/>
    <mergeCell ref="H152:H154"/>
    <mergeCell ref="I152:I154"/>
    <mergeCell ref="J152:J154"/>
    <mergeCell ref="K152:K154"/>
    <mergeCell ref="M139:M148"/>
    <mergeCell ref="O149:O151"/>
    <mergeCell ref="B152:B154"/>
    <mergeCell ref="C152:C154"/>
    <mergeCell ref="D152:D154"/>
    <mergeCell ref="E152:E154"/>
    <mergeCell ref="F152:F154"/>
    <mergeCell ref="G152:G154"/>
    <mergeCell ref="L152:L154"/>
    <mergeCell ref="M152:M154"/>
    <mergeCell ref="M136:M138"/>
    <mergeCell ref="B136:B138"/>
    <mergeCell ref="C136:C138"/>
    <mergeCell ref="D136:D138"/>
    <mergeCell ref="E136:E138"/>
    <mergeCell ref="G136:G138"/>
    <mergeCell ref="L139:L148"/>
    <mergeCell ref="H136:H138"/>
    <mergeCell ref="I136:I138"/>
    <mergeCell ref="J136:J138"/>
    <mergeCell ref="K136:K138"/>
    <mergeCell ref="L136:L138"/>
    <mergeCell ref="N139:N148"/>
    <mergeCell ref="O139:O148"/>
    <mergeCell ref="N136:N138"/>
    <mergeCell ref="O136:O138"/>
    <mergeCell ref="B139:B148"/>
    <mergeCell ref="C139:C148"/>
    <mergeCell ref="D139:D148"/>
    <mergeCell ref="E139:E148"/>
    <mergeCell ref="F139:F148"/>
    <mergeCell ref="G139:G148"/>
    <mergeCell ref="M126:M128"/>
    <mergeCell ref="N126:N128"/>
    <mergeCell ref="O126:O128"/>
    <mergeCell ref="L133:L135"/>
    <mergeCell ref="O122:O125"/>
    <mergeCell ref="J126:J128"/>
    <mergeCell ref="K126:K128"/>
    <mergeCell ref="L126:L128"/>
    <mergeCell ref="N122:N125"/>
    <mergeCell ref="M133:M135"/>
    <mergeCell ref="N133:N135"/>
    <mergeCell ref="O133:O135"/>
    <mergeCell ref="L129:L132"/>
    <mergeCell ref="M129:M132"/>
    <mergeCell ref="N129:N132"/>
    <mergeCell ref="O129:O132"/>
    <mergeCell ref="I119:I121"/>
    <mergeCell ref="O119:O121"/>
    <mergeCell ref="J119:J121"/>
    <mergeCell ref="K119:K121"/>
    <mergeCell ref="L119:L121"/>
    <mergeCell ref="M119:M121"/>
    <mergeCell ref="N119:N121"/>
    <mergeCell ref="N107:N109"/>
    <mergeCell ref="J107:J109"/>
    <mergeCell ref="K107:K109"/>
    <mergeCell ref="L107:L109"/>
    <mergeCell ref="M107:M109"/>
    <mergeCell ref="N104:N106"/>
    <mergeCell ref="O104:O106"/>
    <mergeCell ref="J104:J106"/>
    <mergeCell ref="K104:K106"/>
    <mergeCell ref="L104:L106"/>
    <mergeCell ref="M104:M106"/>
    <mergeCell ref="L110:L112"/>
    <mergeCell ref="M110:M112"/>
    <mergeCell ref="N110:N112"/>
    <mergeCell ref="O110:O112"/>
    <mergeCell ref="O107:O109"/>
    <mergeCell ref="K98:K100"/>
    <mergeCell ref="L98:L100"/>
    <mergeCell ref="M98:M100"/>
    <mergeCell ref="O92:O94"/>
    <mergeCell ref="J92:J94"/>
    <mergeCell ref="K92:K94"/>
    <mergeCell ref="L92:L94"/>
    <mergeCell ref="M92:M94"/>
    <mergeCell ref="K95:K97"/>
    <mergeCell ref="O95:O97"/>
    <mergeCell ref="L101:L103"/>
    <mergeCell ref="M101:M103"/>
    <mergeCell ref="N101:N103"/>
    <mergeCell ref="O101:O103"/>
    <mergeCell ref="N98:N100"/>
    <mergeCell ref="O98:O100"/>
    <mergeCell ref="L95:L97"/>
    <mergeCell ref="M95:M97"/>
    <mergeCell ref="N92:N94"/>
    <mergeCell ref="L79:L81"/>
    <mergeCell ref="M79:M81"/>
    <mergeCell ref="L82:L84"/>
    <mergeCell ref="M82:M84"/>
    <mergeCell ref="N95:N97"/>
    <mergeCell ref="H89:H91"/>
    <mergeCell ref="I89:I91"/>
    <mergeCell ref="N89:N91"/>
    <mergeCell ref="O89:O91"/>
    <mergeCell ref="M89:M91"/>
    <mergeCell ref="J89:J91"/>
    <mergeCell ref="K89:K91"/>
    <mergeCell ref="L89:L91"/>
    <mergeCell ref="C79:C81"/>
    <mergeCell ref="D79:D81"/>
    <mergeCell ref="E79:E81"/>
    <mergeCell ref="F79:F81"/>
    <mergeCell ref="G92:G94"/>
    <mergeCell ref="G89:G91"/>
    <mergeCell ref="E85:E88"/>
    <mergeCell ref="F85:F88"/>
    <mergeCell ref="G85:G88"/>
    <mergeCell ref="G82:G84"/>
    <mergeCell ref="B82:B84"/>
    <mergeCell ref="C82:C84"/>
    <mergeCell ref="D82:D84"/>
    <mergeCell ref="E82:E84"/>
    <mergeCell ref="F82:F84"/>
    <mergeCell ref="B79:B81"/>
    <mergeCell ref="N82:N84"/>
    <mergeCell ref="O82:O84"/>
    <mergeCell ref="M85:M88"/>
    <mergeCell ref="N85:N88"/>
    <mergeCell ref="O85:O88"/>
    <mergeCell ref="L85:L88"/>
    <mergeCell ref="B85:B88"/>
    <mergeCell ref="C85:C88"/>
    <mergeCell ref="D85:D88"/>
    <mergeCell ref="K76:K78"/>
    <mergeCell ref="L76:L78"/>
    <mergeCell ref="G76:G78"/>
    <mergeCell ref="H76:H78"/>
    <mergeCell ref="I76:I78"/>
    <mergeCell ref="B68:B70"/>
    <mergeCell ref="C68:C70"/>
    <mergeCell ref="D68:D70"/>
    <mergeCell ref="E68:E70"/>
    <mergeCell ref="B76:B78"/>
    <mergeCell ref="C76:C78"/>
    <mergeCell ref="D76:D78"/>
    <mergeCell ref="E76:E78"/>
    <mergeCell ref="F76:F78"/>
    <mergeCell ref="J76:J78"/>
    <mergeCell ref="I53:I55"/>
    <mergeCell ref="J53:J55"/>
    <mergeCell ref="K53:K55"/>
    <mergeCell ref="M53:M56"/>
    <mergeCell ref="J61:J64"/>
    <mergeCell ref="B65:B67"/>
    <mergeCell ref="C65:C67"/>
    <mergeCell ref="D65:D67"/>
    <mergeCell ref="B61:B64"/>
    <mergeCell ref="G53:G56"/>
    <mergeCell ref="H61:H64"/>
    <mergeCell ref="I61:I64"/>
    <mergeCell ref="K61:K64"/>
    <mergeCell ref="N53:N56"/>
    <mergeCell ref="O53:O56"/>
    <mergeCell ref="L61:L64"/>
    <mergeCell ref="M61:M64"/>
    <mergeCell ref="N61:N64"/>
    <mergeCell ref="H53:H55"/>
    <mergeCell ref="L14:L16"/>
    <mergeCell ref="M14:M16"/>
    <mergeCell ref="O61:O64"/>
    <mergeCell ref="G57:G60"/>
    <mergeCell ref="L57:L60"/>
    <mergeCell ref="M57:M60"/>
    <mergeCell ref="N57:N60"/>
    <mergeCell ref="O57:O60"/>
    <mergeCell ref="L53:L56"/>
    <mergeCell ref="G61:G64"/>
    <mergeCell ref="H14:H15"/>
    <mergeCell ref="I14:I15"/>
    <mergeCell ref="J14:J15"/>
    <mergeCell ref="K14:K15"/>
    <mergeCell ref="B14:B16"/>
    <mergeCell ref="C14:C16"/>
    <mergeCell ref="D14:D16"/>
    <mergeCell ref="E14:E16"/>
    <mergeCell ref="F14:F16"/>
    <mergeCell ref="G14:G16"/>
    <mergeCell ref="P7:P8"/>
    <mergeCell ref="B9:B13"/>
    <mergeCell ref="C9:C13"/>
    <mergeCell ref="D9:D13"/>
    <mergeCell ref="E9:E13"/>
    <mergeCell ref="F9:F13"/>
    <mergeCell ref="G9:G13"/>
    <mergeCell ref="L9:L13"/>
    <mergeCell ref="M9:M13"/>
    <mergeCell ref="B2:P6"/>
    <mergeCell ref="B7:B8"/>
    <mergeCell ref="C7:C8"/>
    <mergeCell ref="D7:F7"/>
    <mergeCell ref="G7:G8"/>
    <mergeCell ref="H7:K7"/>
    <mergeCell ref="L7:L8"/>
    <mergeCell ref="M7:M8"/>
    <mergeCell ref="N7:N8"/>
    <mergeCell ref="O7:O8"/>
    <mergeCell ref="O79:O81"/>
    <mergeCell ref="N68:N70"/>
    <mergeCell ref="O68:O70"/>
    <mergeCell ref="L71:L75"/>
    <mergeCell ref="M76:M78"/>
    <mergeCell ref="N76:N78"/>
    <mergeCell ref="O76:O78"/>
    <mergeCell ref="N71:N75"/>
    <mergeCell ref="M68:M70"/>
    <mergeCell ref="O28:O30"/>
    <mergeCell ref="O65:O67"/>
    <mergeCell ref="M65:M67"/>
    <mergeCell ref="E65:E67"/>
    <mergeCell ref="F65:F67"/>
    <mergeCell ref="H68:H69"/>
    <mergeCell ref="I68:I69"/>
    <mergeCell ref="J68:J69"/>
    <mergeCell ref="K68:K69"/>
    <mergeCell ref="N65:N67"/>
    <mergeCell ref="O31:O36"/>
    <mergeCell ref="G37:G39"/>
    <mergeCell ref="H37:H38"/>
    <mergeCell ref="I37:I38"/>
    <mergeCell ref="J37:J38"/>
    <mergeCell ref="G31:G36"/>
    <mergeCell ref="O37:O39"/>
    <mergeCell ref="J110:J112"/>
    <mergeCell ref="F28:F30"/>
    <mergeCell ref="G28:G30"/>
    <mergeCell ref="E37:E39"/>
    <mergeCell ref="F37:F39"/>
    <mergeCell ref="N31:N36"/>
    <mergeCell ref="M28:M30"/>
    <mergeCell ref="N28:N30"/>
    <mergeCell ref="N79:N81"/>
    <mergeCell ref="E71:E75"/>
    <mergeCell ref="L122:L125"/>
    <mergeCell ref="M122:M125"/>
    <mergeCell ref="B110:B112"/>
    <mergeCell ref="C110:C112"/>
    <mergeCell ref="D110:D112"/>
    <mergeCell ref="E110:E112"/>
    <mergeCell ref="F110:F112"/>
    <mergeCell ref="G110:G112"/>
    <mergeCell ref="H110:H112"/>
    <mergeCell ref="I110:I112"/>
    <mergeCell ref="E31:E36"/>
    <mergeCell ref="F31:F36"/>
    <mergeCell ref="G101:G103"/>
    <mergeCell ref="B122:B125"/>
    <mergeCell ref="C122:C125"/>
    <mergeCell ref="D122:D125"/>
    <mergeCell ref="E122:E125"/>
    <mergeCell ref="F122:F125"/>
    <mergeCell ref="G122:G125"/>
    <mergeCell ref="F71:F75"/>
    <mergeCell ref="F104:F106"/>
    <mergeCell ref="G104:G106"/>
    <mergeCell ref="O71:O75"/>
    <mergeCell ref="M71:M75"/>
    <mergeCell ref="G65:G67"/>
    <mergeCell ref="L65:L67"/>
    <mergeCell ref="F68:F70"/>
    <mergeCell ref="G68:G70"/>
    <mergeCell ref="L68:L70"/>
    <mergeCell ref="G71:G75"/>
    <mergeCell ref="B101:B103"/>
    <mergeCell ref="C101:C103"/>
    <mergeCell ref="D101:D103"/>
    <mergeCell ref="E101:E103"/>
    <mergeCell ref="F101:F103"/>
    <mergeCell ref="I104:I106"/>
    <mergeCell ref="B104:B106"/>
    <mergeCell ref="C104:C106"/>
    <mergeCell ref="D104:D106"/>
    <mergeCell ref="E104:E106"/>
    <mergeCell ref="G107:G109"/>
    <mergeCell ref="H107:H109"/>
    <mergeCell ref="I107:I109"/>
    <mergeCell ref="D107:D109"/>
    <mergeCell ref="E107:E109"/>
    <mergeCell ref="F107:F109"/>
    <mergeCell ref="J98:J100"/>
    <mergeCell ref="B92:B94"/>
    <mergeCell ref="C92:C94"/>
    <mergeCell ref="D92:D94"/>
    <mergeCell ref="E92:E94"/>
    <mergeCell ref="F92:F94"/>
    <mergeCell ref="H92:H94"/>
    <mergeCell ref="I92:I94"/>
    <mergeCell ref="J95:J97"/>
    <mergeCell ref="H95:H97"/>
    <mergeCell ref="I95:I97"/>
    <mergeCell ref="B95:B97"/>
    <mergeCell ref="C95:C97"/>
    <mergeCell ref="G98:G100"/>
    <mergeCell ref="H98:H100"/>
    <mergeCell ref="K113:K115"/>
    <mergeCell ref="L113:L115"/>
    <mergeCell ref="M113:M115"/>
    <mergeCell ref="B89:B91"/>
    <mergeCell ref="C89:C91"/>
    <mergeCell ref="D89:D91"/>
    <mergeCell ref="I98:I100"/>
    <mergeCell ref="E89:E91"/>
    <mergeCell ref="F89:F91"/>
    <mergeCell ref="D95:D97"/>
    <mergeCell ref="N116:N118"/>
    <mergeCell ref="O116:O118"/>
    <mergeCell ref="K110:K112"/>
    <mergeCell ref="J116:J118"/>
    <mergeCell ref="K116:K118"/>
    <mergeCell ref="L116:L118"/>
    <mergeCell ref="M116:M118"/>
    <mergeCell ref="N113:N115"/>
    <mergeCell ref="O113:O115"/>
    <mergeCell ref="J113:J115"/>
    <mergeCell ref="C107:C109"/>
    <mergeCell ref="D61:D64"/>
    <mergeCell ref="E61:E64"/>
    <mergeCell ref="F61:F64"/>
    <mergeCell ref="G79:G81"/>
    <mergeCell ref="D119:D121"/>
    <mergeCell ref="E119:E121"/>
    <mergeCell ref="E95:E97"/>
    <mergeCell ref="F95:F97"/>
    <mergeCell ref="G95:G97"/>
    <mergeCell ref="I113:I115"/>
    <mergeCell ref="C113:C115"/>
    <mergeCell ref="D113:D115"/>
    <mergeCell ref="E113:E115"/>
    <mergeCell ref="F113:F115"/>
    <mergeCell ref="I116:I118"/>
    <mergeCell ref="G113:G115"/>
    <mergeCell ref="C116:C118"/>
    <mergeCell ref="G116:G118"/>
    <mergeCell ref="H116:H118"/>
    <mergeCell ref="H113:H115"/>
    <mergeCell ref="D116:D118"/>
    <mergeCell ref="E116:E118"/>
    <mergeCell ref="F116:F118"/>
    <mergeCell ref="C119:C121"/>
    <mergeCell ref="H119:H121"/>
    <mergeCell ref="B53:B56"/>
    <mergeCell ref="C53:C56"/>
    <mergeCell ref="D53:D56"/>
    <mergeCell ref="E53:E56"/>
    <mergeCell ref="F53:F56"/>
    <mergeCell ref="C61:C64"/>
    <mergeCell ref="D98:D100"/>
    <mergeCell ref="E98:E100"/>
    <mergeCell ref="F98:F100"/>
    <mergeCell ref="C71:C75"/>
    <mergeCell ref="D71:D75"/>
    <mergeCell ref="B57:B60"/>
    <mergeCell ref="C57:C60"/>
    <mergeCell ref="D57:D60"/>
    <mergeCell ref="E57:E60"/>
    <mergeCell ref="F57:F60"/>
    <mergeCell ref="F119:F121"/>
    <mergeCell ref="G119:G121"/>
    <mergeCell ref="B17:B27"/>
    <mergeCell ref="C17:C27"/>
    <mergeCell ref="D17:D27"/>
    <mergeCell ref="E17:E27"/>
    <mergeCell ref="F17:F27"/>
    <mergeCell ref="B71:B75"/>
    <mergeCell ref="B98:B100"/>
    <mergeCell ref="C98:C100"/>
    <mergeCell ref="M167:M182"/>
    <mergeCell ref="J188:J190"/>
    <mergeCell ref="H104:H106"/>
    <mergeCell ref="F167:F182"/>
    <mergeCell ref="B119:B121"/>
    <mergeCell ref="B113:B115"/>
    <mergeCell ref="B116:B118"/>
    <mergeCell ref="B107:B109"/>
    <mergeCell ref="G126:G128"/>
    <mergeCell ref="H126:H128"/>
    <mergeCell ref="G244:G246"/>
    <mergeCell ref="G241:G243"/>
    <mergeCell ref="L216:L218"/>
    <mergeCell ref="L183:L187"/>
    <mergeCell ref="M183:M187"/>
    <mergeCell ref="N183:N187"/>
    <mergeCell ref="H188:H190"/>
    <mergeCell ref="N188:N190"/>
    <mergeCell ref="N191:N193"/>
    <mergeCell ref="N194:N197"/>
    <mergeCell ref="L254:L258"/>
    <mergeCell ref="M254:M258"/>
    <mergeCell ref="N254:N258"/>
    <mergeCell ref="M225:M227"/>
    <mergeCell ref="N225:N227"/>
    <mergeCell ref="G247:G249"/>
    <mergeCell ref="L247:L249"/>
    <mergeCell ref="M247:M249"/>
    <mergeCell ref="N247:N249"/>
    <mergeCell ref="M244:M246"/>
    <mergeCell ref="G238:G240"/>
    <mergeCell ref="K238:K240"/>
    <mergeCell ref="D232:D234"/>
    <mergeCell ref="E232:E234"/>
    <mergeCell ref="F232:F234"/>
    <mergeCell ref="G17:G27"/>
    <mergeCell ref="H238:H240"/>
    <mergeCell ref="K235:K237"/>
    <mergeCell ref="H216:H218"/>
    <mergeCell ref="I126:I128"/>
    <mergeCell ref="O247:O249"/>
    <mergeCell ref="L238:L240"/>
    <mergeCell ref="M238:M240"/>
    <mergeCell ref="N238:N240"/>
    <mergeCell ref="L235:L237"/>
    <mergeCell ref="M235:M237"/>
    <mergeCell ref="L244:L246"/>
    <mergeCell ref="N244:N246"/>
    <mergeCell ref="L241:L243"/>
    <mergeCell ref="M241:M243"/>
    <mergeCell ref="O241:O243"/>
    <mergeCell ref="O238:O240"/>
    <mergeCell ref="O232:O234"/>
    <mergeCell ref="L232:L234"/>
    <mergeCell ref="M232:M234"/>
    <mergeCell ref="N232:N234"/>
    <mergeCell ref="N241:N243"/>
    <mergeCell ref="G259:G267"/>
    <mergeCell ref="B254:B258"/>
    <mergeCell ref="C254:C258"/>
    <mergeCell ref="D254:D258"/>
    <mergeCell ref="E254:E258"/>
    <mergeCell ref="F254:F258"/>
    <mergeCell ref="G254:G258"/>
    <mergeCell ref="L259:L267"/>
    <mergeCell ref="M259:M267"/>
    <mergeCell ref="N259:N267"/>
    <mergeCell ref="O259:O267"/>
    <mergeCell ref="P259:P267"/>
    <mergeCell ref="B259:B267"/>
    <mergeCell ref="C259:C267"/>
    <mergeCell ref="D259:D267"/>
    <mergeCell ref="E259:E267"/>
    <mergeCell ref="F259:F267"/>
  </mergeCells>
  <hyperlinks>
    <hyperlink ref="N57" r:id="rId1"/>
    <hyperlink ref="N31" r:id="rId2"/>
    <hyperlink ref="N14" r:id="rId3"/>
    <hyperlink ref="N9" r:id="rId4"/>
    <hyperlink ref="N53" r:id="rId5"/>
    <hyperlink ref="N61" r:id="rId6"/>
    <hyperlink ref="N65" r:id="rId7"/>
    <hyperlink ref="N68" r:id="rId8"/>
    <hyperlink ref="N79" r:id="rId9"/>
    <hyperlink ref="N85" r:id="rId10"/>
    <hyperlink ref="N89" r:id="rId11"/>
    <hyperlink ref="N92" r:id="rId12"/>
    <hyperlink ref="N95" r:id="rId13"/>
    <hyperlink ref="N98" r:id="rId14"/>
    <hyperlink ref="N101" r:id="rId15"/>
    <hyperlink ref="N104" r:id="rId16"/>
    <hyperlink ref="N107" r:id="rId17"/>
    <hyperlink ref="N110" r:id="rId18"/>
    <hyperlink ref="N113" r:id="rId19"/>
    <hyperlink ref="N116" r:id="rId20"/>
    <hyperlink ref="N119" r:id="rId21"/>
    <hyperlink ref="N122" r:id="rId22"/>
    <hyperlink ref="N126" r:id="rId23"/>
    <hyperlink ref="N129" r:id="rId24"/>
    <hyperlink ref="N133" r:id="rId25"/>
    <hyperlink ref="N136" r:id="rId26"/>
    <hyperlink ref="N139" r:id="rId27"/>
    <hyperlink ref="N149" r:id="rId28"/>
    <hyperlink ref="N152" r:id="rId29"/>
    <hyperlink ref="N158" r:id="rId30"/>
    <hyperlink ref="N161" r:id="rId31"/>
    <hyperlink ref="N164" r:id="rId32"/>
    <hyperlink ref="N183" r:id="rId33"/>
    <hyperlink ref="N188" r:id="rId34"/>
    <hyperlink ref="N191" r:id="rId35"/>
    <hyperlink ref="N194" r:id="rId36"/>
    <hyperlink ref="N198" r:id="rId37"/>
    <hyperlink ref="N201" r:id="rId38"/>
    <hyperlink ref="N204" r:id="rId39"/>
    <hyperlink ref="N207" r:id="rId40"/>
    <hyperlink ref="N216" r:id="rId41"/>
    <hyperlink ref="N219" r:id="rId42"/>
    <hyperlink ref="N225" r:id="rId43"/>
    <hyperlink ref="N228" r:id="rId44"/>
    <hyperlink ref="N235" r:id="rId45"/>
    <hyperlink ref="N238" r:id="rId46"/>
    <hyperlink ref="N241" r:id="rId47"/>
    <hyperlink ref="N244" r:id="rId48"/>
    <hyperlink ref="N250" r:id="rId49"/>
    <hyperlink ref="N40" r:id="rId50"/>
    <hyperlink ref="N71" r:id="rId51"/>
    <hyperlink ref="N254" r:id="rId52"/>
    <hyperlink ref="N167" r:id="rId53"/>
    <hyperlink ref="N82" r:id="rId54"/>
    <hyperlink ref="N259" r:id="rId55"/>
    <hyperlink ref="N76" r:id="rId56"/>
    <hyperlink ref="N247" r:id="rId57"/>
    <hyperlink ref="N155" r:id="rId58"/>
    <hyperlink ref="N232" r:id="rId59"/>
    <hyperlink ref="N28" r:id="rId60"/>
    <hyperlink ref="N17" r:id="rId61"/>
    <hyperlink ref="N37" r:id="rId62"/>
  </hyperlinks>
  <pageMargins left="0.7" right="0.7" top="0.75" bottom="0.75" header="0.3" footer="0.3"/>
  <pageSetup orientation="portrait" r:id="rId63"/>
  <drawing r:id="rId6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Planta Fija Mayo 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Andres Cendales Mora</dc:creator>
  <cp:lastModifiedBy>Julio Andres Cendales Mora</cp:lastModifiedBy>
  <dcterms:created xsi:type="dcterms:W3CDTF">2017-08-10T14:43:55Z</dcterms:created>
  <dcterms:modified xsi:type="dcterms:W3CDTF">2017-08-10T14:44:38Z</dcterms:modified>
</cp:coreProperties>
</file>