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8275" windowHeight="12315"/>
  </bookViews>
  <sheets>
    <sheet name="Planta temp trans mayo 2017" sheetId="1" r:id="rId1"/>
  </sheets>
  <calcPr calcId="145621" concurrentCalc="0"/>
</workbook>
</file>

<file path=xl/calcChain.xml><?xml version="1.0" encoding="utf-8"?>
<calcChain xmlns="http://schemas.openxmlformats.org/spreadsheetml/2006/main">
  <c r="B18" i="1" l="1"/>
  <c r="I67" i="1"/>
  <c r="I68" i="1"/>
  <c r="I69" i="1"/>
  <c r="I104" i="1"/>
  <c r="I346" i="1"/>
  <c r="I347" i="1"/>
  <c r="I348" i="1"/>
  <c r="I349" i="1"/>
  <c r="I351" i="1"/>
  <c r="I352" i="1"/>
  <c r="I354" i="1"/>
  <c r="I355" i="1"/>
  <c r="M454" i="1"/>
  <c r="P454" i="1"/>
</calcChain>
</file>

<file path=xl/sharedStrings.xml><?xml version="1.0" encoding="utf-8"?>
<sst xmlns="http://schemas.openxmlformats.org/spreadsheetml/2006/main" count="1480" uniqueCount="656">
  <si>
    <t>ccombitac@cajaviviendapopular.gov.co</t>
  </si>
  <si>
    <t>Direccion de Gestión Corporativa y CID</t>
  </si>
  <si>
    <t>Profesional Especializado 222-05</t>
  </si>
  <si>
    <t>Actual</t>
  </si>
  <si>
    <t>Caja de la vivienda popular</t>
  </si>
  <si>
    <t>Profesional Universitario Código 219 Grado 03</t>
  </si>
  <si>
    <t>Ingeniero industrial</t>
  </si>
  <si>
    <t>Bogotá D.C.</t>
  </si>
  <si>
    <t>COLOMBIA</t>
  </si>
  <si>
    <t>COMBITA CACERES CESAR ARVEY</t>
  </si>
  <si>
    <t>actual</t>
  </si>
  <si>
    <t>Profesional universitario 219-01</t>
  </si>
  <si>
    <t>narizag@cajavivendapopular.gov.co</t>
  </si>
  <si>
    <t>Oficina asesora de comunicaciones</t>
  </si>
  <si>
    <t>Secretaria de educación distrital</t>
  </si>
  <si>
    <t>Contratista</t>
  </si>
  <si>
    <t>Ingeniera de sistemas</t>
  </si>
  <si>
    <t>Vélez</t>
  </si>
  <si>
    <t>Santander</t>
  </si>
  <si>
    <t xml:space="preserve">ARIZA GUIZA NIDIA </t>
  </si>
  <si>
    <t>1601/2017</t>
  </si>
  <si>
    <t>Profesional Especializado 222 - 05</t>
  </si>
  <si>
    <t>CONSORCIO COLOMBIA MAYOR</t>
  </si>
  <si>
    <t>Coordinador de Jurídica</t>
  </si>
  <si>
    <t>LUIS HOMERO VASQUEZ ABOGADO</t>
  </si>
  <si>
    <t>ABOGADO</t>
  </si>
  <si>
    <t>PROPAIS</t>
  </si>
  <si>
    <t>Prestacion servicios profesionales No. 086/13</t>
  </si>
  <si>
    <t>Prestacion servicios profesionales No. 183/12</t>
  </si>
  <si>
    <t>cflorezb@cajaviviviendapopular.gov.co</t>
  </si>
  <si>
    <t>Dirección de Reasentamientos</t>
  </si>
  <si>
    <t>Prestacion servicios profesionales No. 165/12</t>
  </si>
  <si>
    <t>Abogado</t>
  </si>
  <si>
    <t>Popayán</t>
  </si>
  <si>
    <t>Cauca</t>
  </si>
  <si>
    <t xml:space="preserve">FLOREZ BRAVO CARLOS JULIÁN </t>
  </si>
  <si>
    <t>Profesional Universitatio 219 - 04</t>
  </si>
  <si>
    <t>JARDIN BOTÁNICO</t>
  </si>
  <si>
    <t>Prestacion servicios profesionales No. 875/14</t>
  </si>
  <si>
    <t>IDEPAC</t>
  </si>
  <si>
    <t>Prestacion servicios profesionales No. 539/13</t>
  </si>
  <si>
    <t>Prestacion servicios profesionales No. 001/14</t>
  </si>
  <si>
    <t>INGEMAC E.U.</t>
  </si>
  <si>
    <t>TESORERA</t>
  </si>
  <si>
    <t>PAGADOR</t>
  </si>
  <si>
    <t>GOBERNACIÓN DE BOYACA</t>
  </si>
  <si>
    <t>Contrato No. 466/07</t>
  </si>
  <si>
    <t>Contrato No. 1842/09</t>
  </si>
  <si>
    <t>Contrato No. 373/08</t>
  </si>
  <si>
    <t>Contrato No. 222/09</t>
  </si>
  <si>
    <t>Contrato No. 323/10</t>
  </si>
  <si>
    <t>Contrato No. 1103/10</t>
  </si>
  <si>
    <t>rmonroyc@cajaviviendapopular.gov.co</t>
  </si>
  <si>
    <t>Dirección de mejoramiento de vivienda</t>
  </si>
  <si>
    <t>Profesional universitario 219-04</t>
  </si>
  <si>
    <t>Contrato No. 634/11</t>
  </si>
  <si>
    <t>Economista</t>
  </si>
  <si>
    <t>Tunja</t>
  </si>
  <si>
    <t>Boyacá</t>
  </si>
  <si>
    <t xml:space="preserve">MONROY CELY RUTH CAROLINA </t>
  </si>
  <si>
    <t>Profesional Universitatio 219 - 03</t>
  </si>
  <si>
    <t>SECRETARIA DE GOBIERNO</t>
  </si>
  <si>
    <t>Prestacion servicios profesionales No. 530/08</t>
  </si>
  <si>
    <t>Prestacion servicios profesionales No. 1535/08</t>
  </si>
  <si>
    <t>Prestacion servicios profesionales No. 293/09</t>
  </si>
  <si>
    <t>Prestacion servicios profesionales No. 1188/09</t>
  </si>
  <si>
    <t>Prestacion servicios profesionales No. 142/10</t>
  </si>
  <si>
    <t>Prestacion servicios profesionales No. 354/11</t>
  </si>
  <si>
    <t>CAJA DE LA VIVIENDA POPULAR</t>
  </si>
  <si>
    <t>Prestacion servicios profesionales No. 254/12</t>
  </si>
  <si>
    <t>Prestacion servicios profesionales No. 385/12</t>
  </si>
  <si>
    <t>Prestacion servicios profesionales No. 122/13</t>
  </si>
  <si>
    <t>Prestacion servicios profesionales No. 281/13</t>
  </si>
  <si>
    <t>apenagosl@cajaviviendapopular.gov.co</t>
  </si>
  <si>
    <t>Profesional universitario 219-03</t>
  </si>
  <si>
    <t>Profesional Universitario</t>
  </si>
  <si>
    <t>Abogada</t>
  </si>
  <si>
    <t>Maracay</t>
  </si>
  <si>
    <t>MARACAY</t>
  </si>
  <si>
    <t>VENEZUELA</t>
  </si>
  <si>
    <t xml:space="preserve">PENAGOS LÓPEZ ANA ELVIRA </t>
  </si>
  <si>
    <t>PIONEER DE COLOMBIA SDAD LTDA</t>
  </si>
  <si>
    <t>Ingeniero HSE</t>
  </si>
  <si>
    <t>VARISUR S.A.S.</t>
  </si>
  <si>
    <t xml:space="preserve">Supervisor de Seguridad </t>
  </si>
  <si>
    <t>INGENIERÍA JOULES MES LTDA</t>
  </si>
  <si>
    <t>Corodinadora de SMS</t>
  </si>
  <si>
    <t>CONSORCIO INTEGRAL DEL SUR</t>
  </si>
  <si>
    <t>Supervisor de SMS</t>
  </si>
  <si>
    <t>lrodriguezp@cajaviviendapopular.gov.co</t>
  </si>
  <si>
    <t>Ingeniero Industrial</t>
  </si>
  <si>
    <t>Neiva</t>
  </si>
  <si>
    <t xml:space="preserve">Huila </t>
  </si>
  <si>
    <t xml:space="preserve">RODRIGUEZ PARRA LUIS GABRIEL </t>
  </si>
  <si>
    <t>Profesional Universitatio 219 - 01</t>
  </si>
  <si>
    <t>Prestacion servicios profesional No. 279/11</t>
  </si>
  <si>
    <t>Prestacion servicios profesional No. 039/12</t>
  </si>
  <si>
    <t>Prestacion servicios profesional No. 152/12</t>
  </si>
  <si>
    <t>Prestacion servicios profesional No. 377/12</t>
  </si>
  <si>
    <t>Prestacion servicios profesional No. 517/09</t>
  </si>
  <si>
    <t>ALCALDÍA DE CAJICÁ</t>
  </si>
  <si>
    <t>Trabajadora social</t>
  </si>
  <si>
    <t>amoralesg@cajaviviendapopular.gov.co</t>
  </si>
  <si>
    <t>Dirección de urbanizaciones y titulación</t>
  </si>
  <si>
    <t xml:space="preserve">Profesional Universitario </t>
  </si>
  <si>
    <t>trabajadora social</t>
  </si>
  <si>
    <t>Gachalá</t>
  </si>
  <si>
    <t>Cundinamarca</t>
  </si>
  <si>
    <t xml:space="preserve">MORALES GONZÁLEZ ANA GRACIELA </t>
  </si>
  <si>
    <t>Prestacion servicios profesional No. 203/16</t>
  </si>
  <si>
    <t>SECRETARIA INTEGRACION SOCIAL</t>
  </si>
  <si>
    <t>Prestacion servicios de apoyo No. 10218/15</t>
  </si>
  <si>
    <t>scubidesc@cajaviviendapopular.gov.co</t>
  </si>
  <si>
    <t>Prestacion servicios de apoyo No. 2784/14</t>
  </si>
  <si>
    <t>Guavatá</t>
  </si>
  <si>
    <t xml:space="preserve">CUBIDES CALVERA SINDY CAROLINA </t>
  </si>
  <si>
    <t>PROMO ESPUMAS</t>
  </si>
  <si>
    <t>Prestacion servicios profesionales Asesor</t>
  </si>
  <si>
    <t>Profesional Especializado</t>
  </si>
  <si>
    <t>Prestacion servicios profesionales No. 128/10</t>
  </si>
  <si>
    <t>Prestacion servicios profesionales No. 289/10</t>
  </si>
  <si>
    <t>Prestacion servicios profesionales No. 126/11</t>
  </si>
  <si>
    <t>Prestacion servicios profesionales No. 164/12</t>
  </si>
  <si>
    <t>Prestacion servicios profesionales No. 239/12</t>
  </si>
  <si>
    <t>Prestacion servicios profesionales No. 342/12</t>
  </si>
  <si>
    <t>Prestacion servicios profesionales No. 202/13</t>
  </si>
  <si>
    <t>Prestacion servicios profesionales No. 460/13</t>
  </si>
  <si>
    <t>dramirezf@cajaviviviendapopular.gov.co</t>
  </si>
  <si>
    <t>CONCREARTE</t>
  </si>
  <si>
    <t>Coordinador de Proyectos</t>
  </si>
  <si>
    <t>Ingeniero catastral y geodesia</t>
  </si>
  <si>
    <t>Bogota DC</t>
  </si>
  <si>
    <t xml:space="preserve">RAMÍREZ FANDIÑO DANIEL FERNANDO </t>
  </si>
  <si>
    <t>Profesional Universitatio 219  -01</t>
  </si>
  <si>
    <t>SECRETARIA DE HABITAT</t>
  </si>
  <si>
    <t>Prestacion servicios profesional No. 077/07</t>
  </si>
  <si>
    <t>Prestacion servicios profesional No. 115/08</t>
  </si>
  <si>
    <t>Prestacion servicios profesional No. 314/08</t>
  </si>
  <si>
    <t>Prestacion servicios profesional No. 177/09</t>
  </si>
  <si>
    <t>Prestacion servicios profesional No. 322/10</t>
  </si>
  <si>
    <t>odazap@cajaviviendapopular.gov.co</t>
  </si>
  <si>
    <t xml:space="preserve">Profesional Especializado </t>
  </si>
  <si>
    <t>Ingeniero civil</t>
  </si>
  <si>
    <t xml:space="preserve">DAZA PULIDO OMAR </t>
  </si>
  <si>
    <t>FUNDAMIL</t>
  </si>
  <si>
    <t>Contrato servicios Profesional No. 188/15</t>
  </si>
  <si>
    <t>Contrato servicios Profesional No. 615/14</t>
  </si>
  <si>
    <t>Contrato servicios Profesional No. 430/14</t>
  </si>
  <si>
    <t>Contrato servicios Profesional No. 264/13</t>
  </si>
  <si>
    <t>Contrato servicios Profesional No. 253/12</t>
  </si>
  <si>
    <t>Contrato servicios Profesional No. 094/11</t>
  </si>
  <si>
    <t>dricardog@cajaviviendapopular.gov.co</t>
  </si>
  <si>
    <t>Contrato servicios Profesional</t>
  </si>
  <si>
    <t xml:space="preserve">RICARDO GARNICA DEISY CAROLINA </t>
  </si>
  <si>
    <t>IPES</t>
  </si>
  <si>
    <t>Prestacion servicios profesional No. 672/10</t>
  </si>
  <si>
    <t>Prestacion servicios profesional No. 918/10</t>
  </si>
  <si>
    <t>Prestacion servicios profesional No. 835/09</t>
  </si>
  <si>
    <t>Prestacion servicios profesional No. 1157/08</t>
  </si>
  <si>
    <t>Prestacion servicios profesional No. 199/07</t>
  </si>
  <si>
    <t>IDIPRON</t>
  </si>
  <si>
    <t>Prestacion servicios profesional No. 0606/13</t>
  </si>
  <si>
    <t>Prestacion servicios profesional No. 1413/13</t>
  </si>
  <si>
    <t>Prestacion servicios profesional No. 1552/13</t>
  </si>
  <si>
    <t>Prestacion servicios profesional No. 159/14</t>
  </si>
  <si>
    <t>Prestacion servicios profesional No. 269/14</t>
  </si>
  <si>
    <t>Prestacion servicios profesional No. 117/15</t>
  </si>
  <si>
    <t>ilopezb@cajaviviendapopular.gov.co</t>
  </si>
  <si>
    <t>Prestacion servicios profesional No. 439/15</t>
  </si>
  <si>
    <t xml:space="preserve">BOLIVAR LÓPEZ IRMA RUTH </t>
  </si>
  <si>
    <t>Prestación de servicios profesionales No. 9.996/16</t>
  </si>
  <si>
    <t>Prestación de servicios profesionales No. 3.285/16</t>
  </si>
  <si>
    <t>SECRETARIA DISTRITAL DE INTEGRACIÓN SOCIAL</t>
  </si>
  <si>
    <t>Prestación de servicios profesionales No. 9.207/15</t>
  </si>
  <si>
    <t>Prestación de servicios profesionales No. 2015614</t>
  </si>
  <si>
    <t>Prestación de servicios profesionales No. 20141698</t>
  </si>
  <si>
    <t>FONADE</t>
  </si>
  <si>
    <t>Prestación de servicios profesionales No. 20141276</t>
  </si>
  <si>
    <t>Prestación de servicios profesionales No. 668-2011</t>
  </si>
  <si>
    <t>Prestación de servicios profesionales No. 541-2010</t>
  </si>
  <si>
    <t>Prestación de servicios profesionales No. 735-2009</t>
  </si>
  <si>
    <t>Prestación se servicios profesionales No. 408-2008</t>
  </si>
  <si>
    <t>jcendalesm@cajaviviendapopular.gov.co</t>
  </si>
  <si>
    <t>Instituto de Desarrollo Urbano</t>
  </si>
  <si>
    <t>Prestación de servicios profesionales No. 968-2007</t>
  </si>
  <si>
    <t>Arquitecto</t>
  </si>
  <si>
    <t xml:space="preserve">CENDALES MORA JIMMY ALBERTO </t>
  </si>
  <si>
    <t>Tecnicio Operativo 314 - 03</t>
  </si>
  <si>
    <t>CATASTRO DISTRITAL</t>
  </si>
  <si>
    <t>Coopcentral</t>
  </si>
  <si>
    <t>Auxiliar de Operaciones</t>
  </si>
  <si>
    <t>arincona@cajaviviendapopular.gov.co</t>
  </si>
  <si>
    <t>Técnico operativo 314-03</t>
  </si>
  <si>
    <t>Auxiliar I</t>
  </si>
  <si>
    <t>Estudiante de Economía</t>
  </si>
  <si>
    <t>RINCÓN AVILA ANGIE LORENA</t>
  </si>
  <si>
    <t>rquecanot@cajaviviendapopular.gov.co</t>
  </si>
  <si>
    <t>Auxiliar Administrativo</t>
  </si>
  <si>
    <t>Estudiante de Administración de Empresas</t>
  </si>
  <si>
    <t>Guasca</t>
  </si>
  <si>
    <t>QUECANO TRUJILLO RAQUEL JOHANA</t>
  </si>
  <si>
    <t>Fundación Universidad del Norte</t>
  </si>
  <si>
    <t>Auxiliar de Archivo</t>
  </si>
  <si>
    <t>Sodexo SA</t>
  </si>
  <si>
    <t>Colpensiones</t>
  </si>
  <si>
    <t>Analista II</t>
  </si>
  <si>
    <t>mcifuentesp@cajaviviendapopular.gov.co</t>
  </si>
  <si>
    <t>Tecnólogo en Finanzas y Contabilidad</t>
  </si>
  <si>
    <t>CIFUENTES PEÑALOZA MAGDA GISELLE</t>
  </si>
  <si>
    <t>SECRETARIA DE HACIENDA</t>
  </si>
  <si>
    <t>harangom@cajaviviendapopular.gov.co</t>
  </si>
  <si>
    <t>Profesional universitario Código 219 Grado 04</t>
  </si>
  <si>
    <t>Administradora Pública</t>
  </si>
  <si>
    <t>Soacha</t>
  </si>
  <si>
    <t xml:space="preserve">ARANGO MONROY HAIDY JOHANNA </t>
  </si>
  <si>
    <t>Prestacion Servicios profesional No. 339/16</t>
  </si>
  <si>
    <t>freinososg@cajaviviendapopular.gov.co</t>
  </si>
  <si>
    <t>ASOCIACION DEPARTAMENTAL DE CONSUMIDORES CORDOBA</t>
  </si>
  <si>
    <t>Asesora Jurídica</t>
  </si>
  <si>
    <t>FASS D EL SINU S.A.S</t>
  </si>
  <si>
    <t>Asesor Legal</t>
  </si>
  <si>
    <t>mdiazs@cajaviviendapopular.gov.co</t>
  </si>
  <si>
    <t>TRIBUNAL SUPERIOR DE MONTERIA</t>
  </si>
  <si>
    <t>Auxiliar Judicial</t>
  </si>
  <si>
    <t>Monteria</t>
  </si>
  <si>
    <t>Cordoba</t>
  </si>
  <si>
    <t xml:space="preserve">DIAZ SANTOS MARGARETH VANESSA </t>
  </si>
  <si>
    <t>Prestacion servicios profesional No. 81/16</t>
  </si>
  <si>
    <t>TICKET SHOP</t>
  </si>
  <si>
    <t>Ejecutiva de cuentas</t>
  </si>
  <si>
    <t>MELEXA</t>
  </si>
  <si>
    <t>Asesora de Cuentas construcción</t>
  </si>
  <si>
    <t>mnarvaezp@cajaviviendapopular.gov.co</t>
  </si>
  <si>
    <t>Direccion Mejoramiento de Barrios</t>
  </si>
  <si>
    <t>CARLOS ALBERTO POLANIA PENAGOS</t>
  </si>
  <si>
    <t>Coordinador Administrativa CPS</t>
  </si>
  <si>
    <t>Ingeniera Industrial</t>
  </si>
  <si>
    <t>Palermo</t>
  </si>
  <si>
    <t xml:space="preserve">NARVAEZ PATIO MARIA FERNANDA </t>
  </si>
  <si>
    <t>PARTIDO CONSERVADOR</t>
  </si>
  <si>
    <t xml:space="preserve">Prestación de Servicios profesionales </t>
  </si>
  <si>
    <t>nfabrag@cajaviviendapopular.gov.co</t>
  </si>
  <si>
    <t>Oficina de Comunicaciones</t>
  </si>
  <si>
    <t>FONDO NACIONAL DEL AHORRO</t>
  </si>
  <si>
    <t>Profesional de Apoyo</t>
  </si>
  <si>
    <t>Comunicadora Social - Periodsita</t>
  </si>
  <si>
    <t>FABRA GUTIERREZ NELLY CECILIA</t>
  </si>
  <si>
    <t>Prestacion servicios profesionales No. 273/16</t>
  </si>
  <si>
    <t>RED ALMA MATER - ICBF</t>
  </si>
  <si>
    <t>Prestacion servicios profesionales No. 001-011-1275</t>
  </si>
  <si>
    <t>Prestacion servicios profesionales No. 3176/08</t>
  </si>
  <si>
    <t>Prestacion servicios profesionales No. 438/09</t>
  </si>
  <si>
    <t>Prestacion servicios profesionales No. 2077/10</t>
  </si>
  <si>
    <t>Prestacion servicios profesionales No. 1600/11</t>
  </si>
  <si>
    <t>ylizarazoc@cajaviviendapopular.gov.co</t>
  </si>
  <si>
    <t>ICBF</t>
  </si>
  <si>
    <t>Contador Público</t>
  </si>
  <si>
    <t xml:space="preserve">LIZARAZO CALDERÓN YAIR JOSUE </t>
  </si>
  <si>
    <t xml:space="preserve">JARDIN BOTÁNICO </t>
  </si>
  <si>
    <t>Prestacion servicios profesional No. 028/15</t>
  </si>
  <si>
    <t>Prestacion servicios profesional No. 203/14</t>
  </si>
  <si>
    <t>Prestacion servicios profesional No. 309/13</t>
  </si>
  <si>
    <t>Prestacion servicios profesional No. 1061/12</t>
  </si>
  <si>
    <t>Prestacion servicios profesional No. 645/12</t>
  </si>
  <si>
    <t>SECRETARIA DISTRITAL DE SALUD</t>
  </si>
  <si>
    <t>Prestacion servicios profesional No. 775/11</t>
  </si>
  <si>
    <t>Prestacion servicios profesional No. 1622/10</t>
  </si>
  <si>
    <t>ymarinb@cajaviviendapopular.gov.co</t>
  </si>
  <si>
    <t>Subdirección Financiera</t>
  </si>
  <si>
    <t>SECRETARIA DISTRITAL DE HACIENDA</t>
  </si>
  <si>
    <t>Prestacion servicios profesional No. 720/09</t>
  </si>
  <si>
    <t>Contadora Pública</t>
  </si>
  <si>
    <t xml:space="preserve">MARIN BARRERO YEIMY YOLANDA </t>
  </si>
  <si>
    <t>Profesional Universitario 219 15</t>
  </si>
  <si>
    <t>DANE</t>
  </si>
  <si>
    <t>Prestacion servicios profesional No. 1399/12</t>
  </si>
  <si>
    <t>Prestacion servicios profesional No. 359/13</t>
  </si>
  <si>
    <t>IGAC SEDE CENTRAL</t>
  </si>
  <si>
    <t>Prestacion servicios profesional No. 10805/12</t>
  </si>
  <si>
    <t>Prestacion servicios profesional No. 9160/11</t>
  </si>
  <si>
    <t>Prestacion servicios profesional No. 8163/10</t>
  </si>
  <si>
    <t>Prestacion servicios profesional No. 7207/09</t>
  </si>
  <si>
    <t>Prestacion servicios profesional No. 3045/09</t>
  </si>
  <si>
    <t>FUNDACION MATAVEN</t>
  </si>
  <si>
    <t>Consultora Coordinadora</t>
  </si>
  <si>
    <t>Prestacion servicios profesional No. 898/08</t>
  </si>
  <si>
    <t>ASOC COL PARA AVANCE DE LA CIENCIA</t>
  </si>
  <si>
    <t>Orden de trabajo 4898-2006</t>
  </si>
  <si>
    <t>Prestacion servicios profesional No. 2091-07</t>
  </si>
  <si>
    <t>Prestacion servicios profesional No. 1475-05</t>
  </si>
  <si>
    <t>yroan@cajaviviendapopular.gov.co</t>
  </si>
  <si>
    <t>Dirección de de Reasentamientos</t>
  </si>
  <si>
    <t>IGAC TERRITORIAL BOYACA</t>
  </si>
  <si>
    <t>Prestacion servicios profesional No. 400460-00</t>
  </si>
  <si>
    <t>Ingeniera catastral y geodesia</t>
  </si>
  <si>
    <t>Sogamoso</t>
  </si>
  <si>
    <t xml:space="preserve">ROA NIÑO YENNY CAROLINA </t>
  </si>
  <si>
    <t>TRATERCOL S.A.S.</t>
  </si>
  <si>
    <t>Analista de Calidad</t>
  </si>
  <si>
    <t>freinosog@cajaviviendapopular.gov.co</t>
  </si>
  <si>
    <t>Direccion General - Control Interno</t>
  </si>
  <si>
    <t>SECRETARIA DE PLANEACIÓN</t>
  </si>
  <si>
    <t xml:space="preserve">Profesional Universitario  </t>
  </si>
  <si>
    <t xml:space="preserve">Purificación </t>
  </si>
  <si>
    <t>Tolima</t>
  </si>
  <si>
    <t xml:space="preserve">REINOSO GUERRA FERNANDO </t>
  </si>
  <si>
    <t xml:space="preserve">Contratista </t>
  </si>
  <si>
    <t>Técnico operativo 314-02</t>
  </si>
  <si>
    <t>auriber@cajaviviendapopular.gov.co</t>
  </si>
  <si>
    <t>OPCIÓN LEGAL</t>
  </si>
  <si>
    <t>Estudiante de Administración Pública</t>
  </si>
  <si>
    <t>URIBE RODRIGUEZ ADRIANA DEL PILAR</t>
  </si>
  <si>
    <t>BRINSA</t>
  </si>
  <si>
    <t>JEFE TESORERIA</t>
  </si>
  <si>
    <t>MEXICHEM</t>
  </si>
  <si>
    <t>JEFE DE CREDITO Y COBRANZAS</t>
  </si>
  <si>
    <t>PEI COLOMBIA</t>
  </si>
  <si>
    <t>TACTIVA GROUP</t>
  </si>
  <si>
    <t>Gestión y Asesoría Financiera</t>
  </si>
  <si>
    <t>CONTRALORÍA DE BOGOTA</t>
  </si>
  <si>
    <t>TESORERO GENERAL</t>
  </si>
  <si>
    <t>PARQUE ARAUCO</t>
  </si>
  <si>
    <t>JEFE DE TESORERÍA</t>
  </si>
  <si>
    <t>SENA</t>
  </si>
  <si>
    <t>CONTRATO No. 109/15</t>
  </si>
  <si>
    <t>mgutierrezb@cajaviviviendapopular.gov.co</t>
  </si>
  <si>
    <t>Prestacion servicios profesional No. 451/16</t>
  </si>
  <si>
    <t>Administracion de empresas</t>
  </si>
  <si>
    <t xml:space="preserve">GUTIERREZ BARRERO MARGARITA MARIA </t>
  </si>
  <si>
    <t>INMOBILIARIA LIDRES EN NET</t>
  </si>
  <si>
    <t>Asesora comercial</t>
  </si>
  <si>
    <t xml:space="preserve">GS1 Colombia </t>
  </si>
  <si>
    <t>LOGYCA</t>
  </si>
  <si>
    <t>Coordinadora</t>
  </si>
  <si>
    <t>lvargasb@cajaviviendapopular.gov.co</t>
  </si>
  <si>
    <t>Prestacion servicios profesionales No. 283/16</t>
  </si>
  <si>
    <t>Estudiante de Derecho</t>
  </si>
  <si>
    <t>VARGAS BRAVO LINA CONSTANZA</t>
  </si>
  <si>
    <t>ACI PROYECTOS</t>
  </si>
  <si>
    <t>Residente social</t>
  </si>
  <si>
    <t>METROVIVIENDA</t>
  </si>
  <si>
    <t>Prestacion servicios profesional No. 35/12</t>
  </si>
  <si>
    <t>Prestacion servicios profesional No. 100/10</t>
  </si>
  <si>
    <t>Prestacion servicios profesional No. 16/09</t>
  </si>
  <si>
    <t>Prestacion servicios profesional No. 170/13</t>
  </si>
  <si>
    <t>Prestacion servicios profesional No. 361/13</t>
  </si>
  <si>
    <t>ogodoyo@cajaviviendapopular.gov.co</t>
  </si>
  <si>
    <t xml:space="preserve">GODOY OSORIO OLGA LUCÍA </t>
  </si>
  <si>
    <t>Prestacion servicios profesionales No. 183/06</t>
  </si>
  <si>
    <t>Prestacion servicios profesionales No. 085/13</t>
  </si>
  <si>
    <t>IDU</t>
  </si>
  <si>
    <t>Prestacion servicios profesionales No. 1809/13</t>
  </si>
  <si>
    <t>Prestacion servicios profesionales No. 1248/14</t>
  </si>
  <si>
    <t>SECRETARIA DE HÁBITAT</t>
  </si>
  <si>
    <t>mbernatem@cajaviviendapopular.gov.co</t>
  </si>
  <si>
    <t>Arquitectura</t>
  </si>
  <si>
    <t>Ibague</t>
  </si>
  <si>
    <t xml:space="preserve">BERNATE MORENO MILENA </t>
  </si>
  <si>
    <t>Hospital del Sur</t>
  </si>
  <si>
    <t>Jumper Solutions SAS</t>
  </si>
  <si>
    <t>Asistente Administrativo</t>
  </si>
  <si>
    <t>jmartinezs@cajaviviendapopular.gov.co</t>
  </si>
  <si>
    <t>MARTINEZ SUESCUN JUAN ANDRES</t>
  </si>
  <si>
    <t>COOPPROCUN CTA</t>
  </si>
  <si>
    <t>Referente de Vigilancia Salud Publica</t>
  </si>
  <si>
    <t>SUBRED HOSPITAL USME</t>
  </si>
  <si>
    <t>Prestacion servicios profesionales 390/11</t>
  </si>
  <si>
    <t xml:space="preserve">Prestacion servicios profesionales 4240/10 </t>
  </si>
  <si>
    <t>Prestacion servicios profesionales 3118/10</t>
  </si>
  <si>
    <t>Prestacion servicios profesionales R118/10</t>
  </si>
  <si>
    <t>Prestacion servicios profesionales No.1647/10</t>
  </si>
  <si>
    <t>FUNDACION FUNARKGO</t>
  </si>
  <si>
    <t>Convenio 036 Hospital Meissen</t>
  </si>
  <si>
    <t>Corodinadora de Salud</t>
  </si>
  <si>
    <t>Prestacion servicios profesional Conv. 088</t>
  </si>
  <si>
    <t>FUNALCER</t>
  </si>
  <si>
    <t>Directora de Proyecto Localidad Tunjuelito</t>
  </si>
  <si>
    <t>lhernandezd@cajaviviendapopular.gov.co</t>
  </si>
  <si>
    <t>Prestacion servicios profesional No. 232/16</t>
  </si>
  <si>
    <t>Psicologa</t>
  </si>
  <si>
    <t xml:space="preserve">HERNANDEZ DUARTE LAURA MARCELA </t>
  </si>
  <si>
    <t>agarnicam@cajaviviendapopular.gov.co</t>
  </si>
  <si>
    <t>GARNICA GUEVARA ALVARO LEONARDO</t>
  </si>
  <si>
    <t>Prestacion servicios profesional No. 078/06</t>
  </si>
  <si>
    <t>Prestacion servicios profesional No. 065/07</t>
  </si>
  <si>
    <t>Prestacion servicios profesional No. 075/09</t>
  </si>
  <si>
    <t>Prestacion servicios profesional No. 044/10</t>
  </si>
  <si>
    <t>Prestacion servicios profesional No. 045/11</t>
  </si>
  <si>
    <t>Prestacion servicios profesional No. 120/12</t>
  </si>
  <si>
    <t>Prestacion servicios profesional No. 347/12</t>
  </si>
  <si>
    <t>SECRETARIA DE MOVILIDAD</t>
  </si>
  <si>
    <t>Orden prestacion de servicios No. 20082141</t>
  </si>
  <si>
    <t>Prestacion servicios profesional No. 118/12</t>
  </si>
  <si>
    <t>Prestacion servicios profesional No. 024/13</t>
  </si>
  <si>
    <t>Prestacion servicios profesional No. 030-14</t>
  </si>
  <si>
    <t>Prestacion servicios profesional No. 015/15</t>
  </si>
  <si>
    <t>spedrazac@cajaviviendapopular.gov.co</t>
  </si>
  <si>
    <t>Prestacion servicios profesional No. 357/15</t>
  </si>
  <si>
    <t xml:space="preserve">Abogado </t>
  </si>
  <si>
    <t xml:space="preserve">PEDRAZA CALIXTO SANDRA CRISTINA </t>
  </si>
  <si>
    <t>160/1/2017</t>
  </si>
  <si>
    <t>ALCALDIA DE SOACHA</t>
  </si>
  <si>
    <t>Prestacion servicios profesionales No. 1134/10</t>
  </si>
  <si>
    <t>SUPERINTENDENCIA DE NOTARIADO</t>
  </si>
  <si>
    <t>cperaltam@cajaviviendapopular.gov.co</t>
  </si>
  <si>
    <t>Prestacion servicios profesionales No. 078/16</t>
  </si>
  <si>
    <t>PERALTA MARTINEZ CAROLINA</t>
  </si>
  <si>
    <t>Prestacion servicios profesionales No. 173/16</t>
  </si>
  <si>
    <t>Prestacion servicios profesionales No. 137/14</t>
  </si>
  <si>
    <t>UNIDAD DE GESTION PENSIONAL Y PARAFISCALES</t>
  </si>
  <si>
    <t>Prestacion servicios profesionales No. 676/13</t>
  </si>
  <si>
    <t>Prestacion servicios profesionales No. 347/13</t>
  </si>
  <si>
    <t>ESAP</t>
  </si>
  <si>
    <t>Prestacion servicios profesionales No. 684/12</t>
  </si>
  <si>
    <t>Prestacion servicios profesionales No. 490/12</t>
  </si>
  <si>
    <t>Prestacion servicios profesionales No. 206/12</t>
  </si>
  <si>
    <t>Prestacion servicios profesionales No. 077/12</t>
  </si>
  <si>
    <t>UNIVERSIDAD DE PAMPLONA</t>
  </si>
  <si>
    <t xml:space="preserve">Prestacion servicios profesionales  </t>
  </si>
  <si>
    <t>COMISION NACIONAL DEL SERVICIO CIVIL</t>
  </si>
  <si>
    <t>Prestacion servicios profesionales No. 236/09</t>
  </si>
  <si>
    <t>Prestacion servicios profesionales No. 134/10</t>
  </si>
  <si>
    <t>jfernandezc@cajaviviendapopular.gov.co</t>
  </si>
  <si>
    <t>Prestacion servicios profesionales No. 115/11</t>
  </si>
  <si>
    <t>Duitama</t>
  </si>
  <si>
    <t xml:space="preserve">FERNANDEZ CORREDOR JOHANNA ALEJANDRA </t>
  </si>
  <si>
    <t>16//01/2017</t>
  </si>
  <si>
    <t>msantosv@cajaviviendapopular.gov.co</t>
  </si>
  <si>
    <t>Palomino Ltda</t>
  </si>
  <si>
    <t>Profesional área financiera, comercial y comercio exterior</t>
  </si>
  <si>
    <t>Profesional en Finanzas y Comercio Exterior</t>
  </si>
  <si>
    <t xml:space="preserve">SANTOS VASQUEZ MARIA ANTONIA </t>
  </si>
  <si>
    <t>Contrato 1872/2013</t>
  </si>
  <si>
    <t>Ciontrato CPS 132/13</t>
  </si>
  <si>
    <t>UNIDAD NACIONAL DE PROTECCIÓN</t>
  </si>
  <si>
    <t>Contrato 040 de 2012</t>
  </si>
  <si>
    <t>SECRTARIA DE MOVILIDAD</t>
  </si>
  <si>
    <t>Prestacion servicios profesional No. 662/11</t>
  </si>
  <si>
    <t>Prestacion servicios profesional No. 586/10</t>
  </si>
  <si>
    <t>Prorroga contrato 0886/2009 No. 886/09</t>
  </si>
  <si>
    <t>clopezu@cajaviviviendapopular.gov.co</t>
  </si>
  <si>
    <t>Prestacion servicios profesional No. 886/09</t>
  </si>
  <si>
    <t xml:space="preserve">LÓPEZ UPEGUI CLAUDIA MARCELA </t>
  </si>
  <si>
    <t>Contrato No.1320/5</t>
  </si>
  <si>
    <t>Contrato No. 625/07</t>
  </si>
  <si>
    <t>Contrato No. 183/08</t>
  </si>
  <si>
    <t>Contrato No. 583/12</t>
  </si>
  <si>
    <t>Contrato No. 1278/12</t>
  </si>
  <si>
    <t>Contrato No. 389/13</t>
  </si>
  <si>
    <t>Contrato No. 1738/13</t>
  </si>
  <si>
    <t>Contrato No. 1072/14</t>
  </si>
  <si>
    <t>Contrato No. 247/15</t>
  </si>
  <si>
    <t>UNIDAD DE MANTENIMIENTO VIAL</t>
  </si>
  <si>
    <t>Contrato No.156/11</t>
  </si>
  <si>
    <t>GESTION Y DERECHOS VITALES</t>
  </si>
  <si>
    <t xml:space="preserve">Servicios profesionales </t>
  </si>
  <si>
    <t>jcarrillop@cajaviviviendapopular.gov.co</t>
  </si>
  <si>
    <t>CONSEJO NACIONAL ELECTORAL</t>
  </si>
  <si>
    <t>Servicios profesionales de Asesor Juridico</t>
  </si>
  <si>
    <t xml:space="preserve">CARRILLO PALLARES JOHN ALEXANDER </t>
  </si>
  <si>
    <t>Caja de la Vivienda Popular</t>
  </si>
  <si>
    <t>Prestación de servicios profesionales No. 25</t>
  </si>
  <si>
    <t>Secretaria de Integración Social</t>
  </si>
  <si>
    <t>Prestación de servicios profesionales No. 524</t>
  </si>
  <si>
    <t>Prestación de servicios profesionales No. 7483</t>
  </si>
  <si>
    <t>Prestación de servicios profesionales No, 151</t>
  </si>
  <si>
    <t>Prestación de servicios profesionales No. 180</t>
  </si>
  <si>
    <t>Prestación de servicios profesionales No. 2705</t>
  </si>
  <si>
    <t>Prestación de servicios profesionales No. 2998</t>
  </si>
  <si>
    <t>Prestación de servicios profesionales No. 744</t>
  </si>
  <si>
    <t>mperezb@cajaviviviendapopular.gov.co</t>
  </si>
  <si>
    <t>Profesional Especializado  222 - 05</t>
  </si>
  <si>
    <t>Prestación de servicios profesionales No. 3035</t>
  </si>
  <si>
    <t xml:space="preserve">PEREZ BARRAGAN MONICA MARIA </t>
  </si>
  <si>
    <t>Profesional Universitatio 219 -01</t>
  </si>
  <si>
    <t>ALEJANDRO GARCIA ABOGADO</t>
  </si>
  <si>
    <t>Prestacion servicios profesional No. 513/13</t>
  </si>
  <si>
    <t>SERVIESPECIALES S.A.</t>
  </si>
  <si>
    <t>mvallejov@cajaviviendapopular.gov.co</t>
  </si>
  <si>
    <t>Profesional Universitario 219 - 01</t>
  </si>
  <si>
    <t xml:space="preserve"> Villahermosa</t>
  </si>
  <si>
    <t xml:space="preserve">VALLEJO VALLEJO MAYRA MARCELA </t>
  </si>
  <si>
    <t>Profesional Universitatio 219 -04</t>
  </si>
  <si>
    <t>FILTROAGUAS-WSI</t>
  </si>
  <si>
    <t>ASERCAMPO LTDA</t>
  </si>
  <si>
    <t>SECRETARIA DE INTEGRACION SOCIAL</t>
  </si>
  <si>
    <t>Contrato Prestacion servicios No. 3230/09</t>
  </si>
  <si>
    <t>SISMOGRAFIA Y PETROLEOS DE COL</t>
  </si>
  <si>
    <t>Asistente de Control de Calidad</t>
  </si>
  <si>
    <t>GERENCIA AMBIENTAL DE PROYECTOS</t>
  </si>
  <si>
    <t>SECRETARIA DE AMBIENTE</t>
  </si>
  <si>
    <t>Contrato Prestacion servicios No. 1025/11</t>
  </si>
  <si>
    <t>INSTITUO DE PATRIMONIO CULTURAL</t>
  </si>
  <si>
    <t>Contrato Prestacion servicios No. 17/12</t>
  </si>
  <si>
    <t>Contrato Prestacion servicios No. 39/12</t>
  </si>
  <si>
    <t>Contrato Prestacion servicios No. 01/13</t>
  </si>
  <si>
    <t>SNC - LAVALIN</t>
  </si>
  <si>
    <t>INSPECTOR- SUPERVISOR</t>
  </si>
  <si>
    <t>atorob@cajaviviendapopular.gov.co</t>
  </si>
  <si>
    <t>Contrato Prestacion servicios No. 062/16</t>
  </si>
  <si>
    <t>Ingeniera Ambiental y Sanitaria</t>
  </si>
  <si>
    <t>Medellín</t>
  </si>
  <si>
    <t>Antioquia</t>
  </si>
  <si>
    <t xml:space="preserve">TORO BARBIER ANGELA MARIA </t>
  </si>
  <si>
    <t>INSTITUTO DE DESARROLLO URBANO Y RURAL DE YOPAL - IDURY</t>
  </si>
  <si>
    <t xml:space="preserve">Coordinador de la Unidad Técnica </t>
  </si>
  <si>
    <t>ECONAT LTDA</t>
  </si>
  <si>
    <t>Prestación de servicios profesionales No. EC-01 AGT-09-2010</t>
  </si>
  <si>
    <t>Prestación de servicios profesionales No. 1878</t>
  </si>
  <si>
    <t>UNIVERSIDAD NACIONAL DE COLOMBIA</t>
  </si>
  <si>
    <t>Prestación de servicios profesionales No. 1211</t>
  </si>
  <si>
    <t>CONSORICIO MK</t>
  </si>
  <si>
    <t>Analista de control de gastos</t>
  </si>
  <si>
    <t>MSB SOLUTIONS S.A.S.</t>
  </si>
  <si>
    <t>Ing Civil - Coordinadora de seguimiento y control de proyectos</t>
  </si>
  <si>
    <t>SECRETARIA DEL HABITAT</t>
  </si>
  <si>
    <t>Profesional Universitario Código 219 Grado 15</t>
  </si>
  <si>
    <t>olealg@cajaviviendapopular.gov.co</t>
  </si>
  <si>
    <t>Profesional Especializado Código 222 Grado 05</t>
  </si>
  <si>
    <t xml:space="preserve">LEAL GOMEZ OLGA LUCIA </t>
  </si>
  <si>
    <t>Prestación de servicios profesionales No. 385/16</t>
  </si>
  <si>
    <t>Prestación de servicios profesionales No. 136/16</t>
  </si>
  <si>
    <t>Prestación de servicios profesionales No. 478/15</t>
  </si>
  <si>
    <t>FORERO Y GONZALEZ ASESORES S.A.S</t>
  </si>
  <si>
    <t>Profesional Juridico</t>
  </si>
  <si>
    <t>mrozom@cajaviviendapopular.gov.co</t>
  </si>
  <si>
    <t>MALAVER ABOGADOS S.A.S</t>
  </si>
  <si>
    <t xml:space="preserve">Contrato de Prestación de servicios </t>
  </si>
  <si>
    <t xml:space="preserve">ROZO MALAVER MARÍA FERNANDA </t>
  </si>
  <si>
    <t>ATP INGENIERIA S.A.S</t>
  </si>
  <si>
    <t>Profesional de Costos y Presupuesto</t>
  </si>
  <si>
    <t>Prestación de servicios profesionales No. 140/16</t>
  </si>
  <si>
    <t>CORPONARIÑO</t>
  </si>
  <si>
    <t>Prestación de servicios profesionales No. 184/14</t>
  </si>
  <si>
    <t>Prestación de servicios profesionales No. 058/14</t>
  </si>
  <si>
    <t>DIOCESIS DE PASTO</t>
  </si>
  <si>
    <t>Prestación de servicios profesionales</t>
  </si>
  <si>
    <t>darteagaa@cajaviviendapopular.gov.co</t>
  </si>
  <si>
    <t>Oficina asesora de planeación</t>
  </si>
  <si>
    <t>Prestación de servicios profesionales No. 072/13</t>
  </si>
  <si>
    <t>Cali</t>
  </si>
  <si>
    <t>Valle</t>
  </si>
  <si>
    <t>ARTEAGA ARTEAGA DIANA CAROLINA</t>
  </si>
  <si>
    <t>CURADURÍA URBANA 5</t>
  </si>
  <si>
    <t>ABOGADA</t>
  </si>
  <si>
    <t>SECRETARIA DISTRITAL DE MOVILIDAD</t>
  </si>
  <si>
    <t>Prestacion servicios profesionales No. 2043/13</t>
  </si>
  <si>
    <t>Prestacion servicios profesionales No. 1499/14</t>
  </si>
  <si>
    <t>Prestacion servicios profesionales No. 1040/15</t>
  </si>
  <si>
    <t>CURADURÍA URBANA 1</t>
  </si>
  <si>
    <t>PROFESIONALABOGADA</t>
  </si>
  <si>
    <t>CURADURÍA URBANA 2</t>
  </si>
  <si>
    <t>Prestacion servicios profesionales No. 043/06</t>
  </si>
  <si>
    <t>Prestacion servicios profesionales No. 081/07</t>
  </si>
  <si>
    <t>Prestacion servicios profesionales No. 120/08</t>
  </si>
  <si>
    <t>Prestacion servicios profesionales No. 229/08</t>
  </si>
  <si>
    <t>agomezg@cajaviviendapopular.gov.co</t>
  </si>
  <si>
    <t>Prestacion servicios profesionales No. 244/09</t>
  </si>
  <si>
    <t>Villanueva</t>
  </si>
  <si>
    <t>La Guajira</t>
  </si>
  <si>
    <t xml:space="preserve">GÓMEZ GIOVANNETY ADELINA ISABEL </t>
  </si>
  <si>
    <t>Prestación de servicios profesionales No. 245</t>
  </si>
  <si>
    <t>Unidad de mantenimiento vial</t>
  </si>
  <si>
    <t>Prestación de servicios profesionales No. 015</t>
  </si>
  <si>
    <t>Secretaria Distrital de Ambiente</t>
  </si>
  <si>
    <t>Prestación de servicios profesionales No. 167</t>
  </si>
  <si>
    <t>Prestación de servicios profesionales COCI 36-13</t>
  </si>
  <si>
    <t>Prestación de servicios profesionales COCI 135-12</t>
  </si>
  <si>
    <t>Prestación de servicios profesionales COCI 6-11</t>
  </si>
  <si>
    <t>gzabalar@cajaviviendapopular.gov.co</t>
  </si>
  <si>
    <t>Dirección General - control Interno</t>
  </si>
  <si>
    <t>Metrovivienda</t>
  </si>
  <si>
    <t>Prestación de servicios profesionales COCI 109-10</t>
  </si>
  <si>
    <t>ZABALA RICO GRACIELA</t>
  </si>
  <si>
    <t>Prestacion servicios profesionales No. 071/09</t>
  </si>
  <si>
    <t>Prestacion servicios profesionales No. 280/10</t>
  </si>
  <si>
    <t>Prestacion servicios profesionales No. 033/10</t>
  </si>
  <si>
    <t>Prestacion servicios profesionales No. 102/11</t>
  </si>
  <si>
    <t>Prestacion servicios profesionales No. 344/12</t>
  </si>
  <si>
    <t>Prestacion servicios profesionales No. 238/12</t>
  </si>
  <si>
    <t>Prestacion servicios profesionales No. 168/12</t>
  </si>
  <si>
    <t>FIDUCIARIA BOGOTA</t>
  </si>
  <si>
    <t>Contrato No. 021/13</t>
  </si>
  <si>
    <t>Contrato No. 007/13</t>
  </si>
  <si>
    <t>Prestacion servicios profesionales No. 287/13</t>
  </si>
  <si>
    <t>Prestacion servicios profesionales No. 182/15</t>
  </si>
  <si>
    <t>yrodriguezs@cajaviviendapopular.gov.co</t>
  </si>
  <si>
    <t>Profesional Universitario 219 - 04</t>
  </si>
  <si>
    <t>Prestacion servicios profesionales No. 43/16</t>
  </si>
  <si>
    <t>RODRIGUEZ SOSSA  YENY ALEXANDRA</t>
  </si>
  <si>
    <t>QBO Constructores</t>
  </si>
  <si>
    <t>Asistente Juridica</t>
  </si>
  <si>
    <t xml:space="preserve">Obra Mayor Técnologica </t>
  </si>
  <si>
    <t>Asesor Juridico</t>
  </si>
  <si>
    <t>SFM S.A</t>
  </si>
  <si>
    <t>Analista Juridica y Administrativa</t>
  </si>
  <si>
    <t>lcaceresv@cajaviviendapopular.gov.co</t>
  </si>
  <si>
    <t>Colsubsidio</t>
  </si>
  <si>
    <t>Analista Juridico</t>
  </si>
  <si>
    <t xml:space="preserve">CACERES VIDAL LUZ ANDREA </t>
  </si>
  <si>
    <t>Secretaria Distrital de Planeación</t>
  </si>
  <si>
    <t>Defensoria del Espacio Público</t>
  </si>
  <si>
    <t>Secretaria de Movidad</t>
  </si>
  <si>
    <t>Unidad de Mantenimiento Vial</t>
  </si>
  <si>
    <t>oojedag@cajaviviendapopular.gov.co</t>
  </si>
  <si>
    <t>OJEDA GÓMEZ OLGA LUCÍA</t>
  </si>
  <si>
    <t>jtejada@cajaviviendapopular.gov.co</t>
  </si>
  <si>
    <t>Profesional Especializado  222  05</t>
  </si>
  <si>
    <t>TEJADA JORGE LUIS</t>
  </si>
  <si>
    <t>Instituto geográfico Agustín Codazzi</t>
  </si>
  <si>
    <t>jespinosam@cajaviviendapopular.gov.co</t>
  </si>
  <si>
    <t>Instituto de desarrollo urbano</t>
  </si>
  <si>
    <t xml:space="preserve">ESPINOSA MORENO JULIETTE ANDREA </t>
  </si>
  <si>
    <t>Ministerio de vivienda ciudad y territorio</t>
  </si>
  <si>
    <t>ccuartas@cajaviviendapopular.gov.co</t>
  </si>
  <si>
    <t xml:space="preserve"> </t>
  </si>
  <si>
    <t>CUARTAS CAROLINA ANDREA</t>
  </si>
  <si>
    <t>Técnico operativo 314-04</t>
  </si>
  <si>
    <t>mcastrob@cajaviviendapopular.gov.co</t>
  </si>
  <si>
    <t>Oficina TIC</t>
  </si>
  <si>
    <t>Medios activos</t>
  </si>
  <si>
    <t>Técnico en sistemas</t>
  </si>
  <si>
    <t>CASTRO BALLESTEROS MANUEL</t>
  </si>
  <si>
    <t>wgarciav@cajaviviendapopular.gov.co</t>
  </si>
  <si>
    <t>GARCÍA VILLAMARIN WILSON</t>
  </si>
  <si>
    <t>Profesional Universitario Código 219 Grado 04</t>
  </si>
  <si>
    <t>jfonsecat@cajaviviendapopular.gov.co</t>
  </si>
  <si>
    <t>Profesional Universitario  219  04</t>
  </si>
  <si>
    <t>FONSECA TORRES JULIAN ANDRES</t>
  </si>
  <si>
    <t>IDRD</t>
  </si>
  <si>
    <t>grozob@cajavivendapopular.gov.co</t>
  </si>
  <si>
    <t>Dirección de reasentamientos</t>
  </si>
  <si>
    <t>ROZO  BARAJAS  DILIA GISELA</t>
  </si>
  <si>
    <t>cortizrl@cajavivendapopular.gov.co</t>
  </si>
  <si>
    <t xml:space="preserve">ORTIZ  RUBIO  CONSUELO </t>
  </si>
  <si>
    <t>omartinezr@cajavivendapopular.gov.co</t>
  </si>
  <si>
    <t>MARTINEZ  RUIZ  OLIVER ANDRES</t>
  </si>
  <si>
    <t>FECHA FIN</t>
  </si>
  <si>
    <t>FECHA INICIO</t>
  </si>
  <si>
    <t>ENTIDAD/EMPRESA</t>
  </si>
  <si>
    <t>CARGO</t>
  </si>
  <si>
    <t>CIUDAD</t>
  </si>
  <si>
    <t>DEPARTAMENTO</t>
  </si>
  <si>
    <t>PAÍS</t>
  </si>
  <si>
    <t>ASIGNACIÓN BÁSICA MENSUAL</t>
  </si>
  <si>
    <t>TELÉFONO INSTITUCIONAL</t>
  </si>
  <si>
    <t>CORREO ELECTRÓNICO</t>
  </si>
  <si>
    <t>DEPENDENCIA</t>
  </si>
  <si>
    <t>EMPLEO/CARGO DESEMPEÑADO</t>
  </si>
  <si>
    <t>CARGO DESEMPEÑADO</t>
  </si>
  <si>
    <t>EXPERIENCIA LABORAL</t>
  </si>
  <si>
    <t>PROFESIÓN</t>
  </si>
  <si>
    <t>LUGAR DE NACIMIENTO</t>
  </si>
  <si>
    <t>APELLIDOS Y NOMBRES</t>
  </si>
  <si>
    <t>N°</t>
  </si>
  <si>
    <t>CAJA DE LA VIVIENDA POPULAR
PLANTA DE PERSONAL TRANSITORIA Y TEMPORAL MAYO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</si>
</sst>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\ #,##0"/>
    <numFmt numFmtId="165" formatCode="##\ ###\ ###"/>
    <numFmt numFmtId="166" formatCode="&quot;$&quot;\ #,##0;\(&quot;$&quot;\ #,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u/>
      <sz val="7.8"/>
      <color theme="10"/>
      <name val="Arial"/>
      <family val="2"/>
    </font>
    <font>
      <u/>
      <sz val="11"/>
      <color theme="10"/>
      <name val="Arial Narrow"/>
      <family val="2"/>
    </font>
    <font>
      <sz val="10"/>
      <color indexed="8"/>
      <name val="MS Sans Serif"/>
      <family val="2"/>
    </font>
    <font>
      <b/>
      <sz val="11"/>
      <color rgb="FFFFFFFF"/>
      <name val="Arial"/>
      <family val="2"/>
    </font>
    <font>
      <b/>
      <sz val="11"/>
      <color rgb="FFFFFFFF"/>
      <name val="Arial Narrow"/>
      <family val="2"/>
    </font>
    <font>
      <b/>
      <sz val="16"/>
      <name val="Arial"/>
      <family val="2"/>
    </font>
    <font>
      <sz val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75623"/>
        <bgColor rgb="FF000000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medium">
        <color indexed="64"/>
      </right>
      <top style="thin">
        <color indexed="64"/>
      </top>
      <bottom/>
      <diagonal/>
    </border>
    <border>
      <left style="thin">
        <color rgb="FFFFFFFF"/>
      </left>
      <right/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indexed="64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  <border>
      <left style="thin">
        <color rgb="FFFFFFFF"/>
      </left>
      <right/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FFFFFF"/>
      </left>
      <right style="thin">
        <color indexed="64"/>
      </right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3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3" fillId="0" borderId="0"/>
  </cellStyleXfs>
  <cellXfs count="11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164" fontId="4" fillId="0" borderId="2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14" fontId="4" fillId="0" borderId="3" xfId="1" applyNumberFormat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14" fontId="4" fillId="0" borderId="4" xfId="1" applyNumberFormat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14" fontId="4" fillId="0" borderId="2" xfId="1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164" fontId="4" fillId="0" borderId="4" xfId="1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/>
    </xf>
    <xf numFmtId="14" fontId="6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0" fillId="0" borderId="0" xfId="0" applyBorder="1"/>
    <xf numFmtId="0" fontId="4" fillId="0" borderId="5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vertical="center" wrapText="1"/>
    </xf>
    <xf numFmtId="14" fontId="4" fillId="0" borderId="2" xfId="1" applyNumberFormat="1" applyFont="1" applyFill="1" applyBorder="1" applyAlignment="1">
      <alignment vertical="center" wrapText="1"/>
    </xf>
    <xf numFmtId="14" fontId="4" fillId="0" borderId="2" xfId="1" applyNumberFormat="1" applyFont="1" applyFill="1" applyBorder="1" applyAlignment="1">
      <alignment horizontal="center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0" fontId="8" fillId="0" borderId="2" xfId="2" applyFont="1" applyFill="1" applyBorder="1" applyAlignment="1" applyProtection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8" fillId="0" borderId="2" xfId="2" applyFont="1" applyFill="1" applyBorder="1" applyAlignment="1" applyProtection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vertical="center" wrapText="1"/>
    </xf>
    <xf numFmtId="0" fontId="10" fillId="3" borderId="9" xfId="3" applyFont="1" applyFill="1" applyBorder="1" applyAlignment="1">
      <alignment horizontal="center" vertical="center" wrapText="1"/>
    </xf>
    <xf numFmtId="0" fontId="11" fillId="3" borderId="10" xfId="3" applyFont="1" applyFill="1" applyBorder="1" applyAlignment="1">
      <alignment horizontal="center" vertical="center" wrapText="1"/>
    </xf>
    <xf numFmtId="165" fontId="11" fillId="3" borderId="11" xfId="3" applyNumberFormat="1" applyFont="1" applyFill="1" applyBorder="1" applyAlignment="1">
      <alignment horizontal="center" vertical="center" wrapText="1"/>
    </xf>
    <xf numFmtId="0" fontId="11" fillId="3" borderId="12" xfId="3" applyFont="1" applyFill="1" applyBorder="1" applyAlignment="1">
      <alignment horizontal="center" vertical="center" wrapText="1"/>
    </xf>
    <xf numFmtId="0" fontId="11" fillId="3" borderId="13" xfId="3" applyFont="1" applyFill="1" applyBorder="1" applyAlignment="1">
      <alignment horizontal="center" vertical="center" wrapText="1"/>
    </xf>
    <xf numFmtId="0" fontId="11" fillId="3" borderId="14" xfId="3" applyFont="1" applyFill="1" applyBorder="1" applyAlignment="1">
      <alignment horizontal="center" vertical="center" wrapText="1"/>
    </xf>
    <xf numFmtId="0" fontId="11" fillId="3" borderId="15" xfId="3" applyFont="1" applyFill="1" applyBorder="1" applyAlignment="1">
      <alignment horizontal="center" vertical="center" wrapText="1"/>
    </xf>
    <xf numFmtId="0" fontId="11" fillId="3" borderId="16" xfId="3" applyFont="1" applyFill="1" applyBorder="1" applyAlignment="1">
      <alignment horizontal="center" vertical="center" wrapText="1"/>
    </xf>
    <xf numFmtId="165" fontId="11" fillId="3" borderId="0" xfId="3" applyNumberFormat="1" applyFont="1" applyFill="1" applyBorder="1" applyAlignment="1">
      <alignment horizontal="center" vertical="center" wrapText="1"/>
    </xf>
    <xf numFmtId="165" fontId="11" fillId="3" borderId="17" xfId="3" applyNumberFormat="1" applyFont="1" applyFill="1" applyBorder="1" applyAlignment="1">
      <alignment horizontal="center" vertical="center" wrapText="1"/>
    </xf>
    <xf numFmtId="165" fontId="11" fillId="3" borderId="16" xfId="3" applyNumberFormat="1" applyFont="1" applyFill="1" applyBorder="1" applyAlignment="1">
      <alignment horizontal="center" vertical="center" wrapText="1"/>
    </xf>
    <xf numFmtId="165" fontId="11" fillId="3" borderId="10" xfId="3" applyNumberFormat="1" applyFont="1" applyFill="1" applyBorder="1" applyAlignment="1">
      <alignment horizontal="center" vertical="center" wrapText="1"/>
    </xf>
    <xf numFmtId="165" fontId="11" fillId="3" borderId="18" xfId="3" applyNumberFormat="1" applyFont="1" applyFill="1" applyBorder="1" applyAlignment="1">
      <alignment horizontal="center" vertical="center" wrapText="1"/>
    </xf>
    <xf numFmtId="0" fontId="10" fillId="3" borderId="19" xfId="3" applyFont="1" applyFill="1" applyBorder="1" applyAlignment="1">
      <alignment horizontal="center" vertical="center" wrapText="1"/>
    </xf>
    <xf numFmtId="0" fontId="11" fillId="3" borderId="20" xfId="3" applyFont="1" applyFill="1" applyBorder="1" applyAlignment="1">
      <alignment horizontal="center" vertical="center" wrapText="1"/>
    </xf>
    <xf numFmtId="0" fontId="11" fillId="3" borderId="21" xfId="3" applyFont="1" applyFill="1" applyBorder="1" applyAlignment="1">
      <alignment horizontal="center" vertical="center" wrapText="1"/>
    </xf>
    <xf numFmtId="0" fontId="11" fillId="3" borderId="22" xfId="3" applyFont="1" applyFill="1" applyBorder="1" applyAlignment="1">
      <alignment horizontal="center" vertical="center" wrapText="1"/>
    </xf>
    <xf numFmtId="0" fontId="11" fillId="3" borderId="1" xfId="3" applyFont="1" applyFill="1" applyBorder="1" applyAlignment="1">
      <alignment horizontal="center" vertical="center" wrapText="1"/>
    </xf>
    <xf numFmtId="0" fontId="11" fillId="3" borderId="23" xfId="3" applyFont="1" applyFill="1" applyBorder="1" applyAlignment="1">
      <alignment horizontal="center" vertical="center" wrapText="1"/>
    </xf>
    <xf numFmtId="165" fontId="11" fillId="3" borderId="24" xfId="3" applyNumberFormat="1" applyFont="1" applyFill="1" applyBorder="1" applyAlignment="1">
      <alignment horizontal="center" vertical="center" wrapText="1"/>
    </xf>
    <xf numFmtId="165" fontId="11" fillId="3" borderId="25" xfId="3" applyNumberFormat="1" applyFont="1" applyFill="1" applyBorder="1" applyAlignment="1">
      <alignment horizontal="center" vertical="center" wrapText="1"/>
    </xf>
    <xf numFmtId="165" fontId="11" fillId="3" borderId="20" xfId="3" applyNumberFormat="1" applyFont="1" applyFill="1" applyBorder="1" applyAlignment="1">
      <alignment horizontal="center" vertical="center" wrapText="1"/>
    </xf>
    <xf numFmtId="165" fontId="11" fillId="3" borderId="26" xfId="3" applyNumberFormat="1" applyFont="1" applyFill="1" applyBorder="1" applyAlignment="1">
      <alignment horizontal="center" vertical="center" wrapText="1"/>
    </xf>
    <xf numFmtId="166" fontId="12" fillId="0" borderId="27" xfId="1" applyNumberFormat="1" applyFont="1" applyFill="1" applyBorder="1" applyAlignment="1">
      <alignment horizontal="center" vertical="center" wrapText="1"/>
    </xf>
    <xf numFmtId="166" fontId="12" fillId="0" borderId="28" xfId="1" applyNumberFormat="1" applyFont="1" applyFill="1" applyBorder="1" applyAlignment="1">
      <alignment horizontal="center" vertical="center" wrapText="1"/>
    </xf>
    <xf numFmtId="166" fontId="12" fillId="0" borderId="0" xfId="1" applyNumberFormat="1" applyFont="1" applyFill="1" applyBorder="1" applyAlignment="1">
      <alignment horizontal="center" vertical="center" wrapText="1"/>
    </xf>
    <xf numFmtId="166" fontId="12" fillId="0" borderId="29" xfId="1" applyNumberFormat="1" applyFont="1" applyFill="1" applyBorder="1" applyAlignment="1">
      <alignment horizontal="center" vertical="center" wrapText="1"/>
    </xf>
    <xf numFmtId="166" fontId="12" fillId="0" borderId="30" xfId="1" applyNumberFormat="1" applyFont="1" applyFill="1" applyBorder="1" applyAlignment="1">
      <alignment horizontal="center" vertical="center" wrapText="1"/>
    </xf>
    <xf numFmtId="166" fontId="12" fillId="0" borderId="31" xfId="1" applyNumberFormat="1" applyFont="1" applyFill="1" applyBorder="1" applyAlignment="1">
      <alignment horizontal="center" vertical="center" wrapText="1"/>
    </xf>
    <xf numFmtId="166" fontId="12" fillId="0" borderId="32" xfId="1" applyNumberFormat="1" applyFont="1" applyFill="1" applyBorder="1" applyAlignment="1">
      <alignment horizontal="center" vertical="center" wrapText="1"/>
    </xf>
    <xf numFmtId="166" fontId="12" fillId="0" borderId="33" xfId="1" applyNumberFormat="1" applyFont="1" applyFill="1" applyBorder="1" applyAlignment="1">
      <alignment horizontal="center" vertical="center" wrapText="1"/>
    </xf>
    <xf numFmtId="166" fontId="12" fillId="0" borderId="34" xfId="1" applyNumberFormat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/>
    </xf>
  </cellXfs>
  <cellStyles count="5">
    <cellStyle name="Hipervínculo" xfId="2" builtinId="8"/>
    <cellStyle name="Normal" xfId="0" builtinId="0"/>
    <cellStyle name="Normal 10 2" xfId="4"/>
    <cellStyle name="Normal 3" xfId="1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122464</xdr:colOff>
      <xdr:row>1</xdr:row>
      <xdr:rowOff>95250</xdr:rowOff>
    </xdr:from>
    <xdr:ext cx="811625" cy="944629"/>
    <xdr:pic>
      <xdr:nvPicPr>
        <xdr:cNvPr id="2" name="1 Imagen" descr="top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4464" y="285750"/>
          <a:ext cx="811625" cy="9446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pedrazac@cajaviviendapopular.gov.co" TargetMode="External"/><Relationship Id="rId21" Type="http://schemas.openxmlformats.org/officeDocument/2006/relationships/hyperlink" Target="mailto:clopezu@cajaviviviendapopular.gov.co" TargetMode="External"/><Relationship Id="rId34" Type="http://schemas.openxmlformats.org/officeDocument/2006/relationships/hyperlink" Target="mailto:auriber@cajaviviendapopular.gov.co" TargetMode="External"/><Relationship Id="rId42" Type="http://schemas.openxmlformats.org/officeDocument/2006/relationships/hyperlink" Target="mailto:nfabrag@cajaviviendapopular.gov.co" TargetMode="External"/><Relationship Id="rId47" Type="http://schemas.openxmlformats.org/officeDocument/2006/relationships/hyperlink" Target="mailto:harangom@cajaviviendapopular.gov.co" TargetMode="External"/><Relationship Id="rId50" Type="http://schemas.openxmlformats.org/officeDocument/2006/relationships/hyperlink" Target="mailto:arincona@cajaviviendapopular.gov.co" TargetMode="External"/><Relationship Id="rId55" Type="http://schemas.openxmlformats.org/officeDocument/2006/relationships/hyperlink" Target="mailto:dramirezf@cajaviviviendapopular.gov.co" TargetMode="External"/><Relationship Id="rId63" Type="http://schemas.openxmlformats.org/officeDocument/2006/relationships/hyperlink" Target="mailto:ccombitac@cajaviviendapopular.gov.co" TargetMode="External"/><Relationship Id="rId7" Type="http://schemas.openxmlformats.org/officeDocument/2006/relationships/hyperlink" Target="mailto:ccuartas@cajaviviendapopular.gov.co" TargetMode="External"/><Relationship Id="rId2" Type="http://schemas.openxmlformats.org/officeDocument/2006/relationships/hyperlink" Target="mailto:cortizrl@cajavivendapopular.gov.co" TargetMode="External"/><Relationship Id="rId16" Type="http://schemas.openxmlformats.org/officeDocument/2006/relationships/hyperlink" Target="mailto:olealg@cajaviviendapopular.gov.co" TargetMode="External"/><Relationship Id="rId29" Type="http://schemas.openxmlformats.org/officeDocument/2006/relationships/hyperlink" Target="mailto:jmartinezs@cajaviviendapopular.gov.co" TargetMode="External"/><Relationship Id="rId11" Type="http://schemas.openxmlformats.org/officeDocument/2006/relationships/hyperlink" Target="mailto:agomezg@cajaviviendapopular.gov.co" TargetMode="External"/><Relationship Id="rId24" Type="http://schemas.openxmlformats.org/officeDocument/2006/relationships/hyperlink" Target="mailto:yrodriguezs@cajaviviendapopular.gov.co" TargetMode="External"/><Relationship Id="rId32" Type="http://schemas.openxmlformats.org/officeDocument/2006/relationships/hyperlink" Target="mailto:mgutierrezb@cajaviviviendapopular.gov.co" TargetMode="External"/><Relationship Id="rId37" Type="http://schemas.openxmlformats.org/officeDocument/2006/relationships/hyperlink" Target="mailto:ymarinb@cajaviviendapopular.gov.co" TargetMode="External"/><Relationship Id="rId40" Type="http://schemas.openxmlformats.org/officeDocument/2006/relationships/hyperlink" Target="mailto:freinososg@cajaviviendapopular.gov.co" TargetMode="External"/><Relationship Id="rId45" Type="http://schemas.openxmlformats.org/officeDocument/2006/relationships/hyperlink" Target="mailto:mdiazs@cajaviviendapopular.gov.co" TargetMode="External"/><Relationship Id="rId53" Type="http://schemas.openxmlformats.org/officeDocument/2006/relationships/hyperlink" Target="mailto:dricardog@cajaviviendapopular.gov.co" TargetMode="External"/><Relationship Id="rId58" Type="http://schemas.openxmlformats.org/officeDocument/2006/relationships/hyperlink" Target="mailto:lrodriguezp@cajaviviendapopular.gov.co" TargetMode="External"/><Relationship Id="rId5" Type="http://schemas.openxmlformats.org/officeDocument/2006/relationships/hyperlink" Target="mailto:wgarciav@cajaviviendapopular.gov.co" TargetMode="External"/><Relationship Id="rId61" Type="http://schemas.openxmlformats.org/officeDocument/2006/relationships/hyperlink" Target="mailto:cflorezb@cajaviviviendapopular.gov.co" TargetMode="External"/><Relationship Id="rId19" Type="http://schemas.openxmlformats.org/officeDocument/2006/relationships/hyperlink" Target="mailto:mperezb@cajaviviviendapopular.gov.co" TargetMode="External"/><Relationship Id="rId14" Type="http://schemas.openxmlformats.org/officeDocument/2006/relationships/hyperlink" Target="mailto:jespinosam@cajaviviendapopular.gov.co" TargetMode="External"/><Relationship Id="rId22" Type="http://schemas.openxmlformats.org/officeDocument/2006/relationships/hyperlink" Target="mailto:msantosv@cajaviviendapopular.gov.co" TargetMode="External"/><Relationship Id="rId27" Type="http://schemas.openxmlformats.org/officeDocument/2006/relationships/hyperlink" Target="mailto:agarnicam@cajaviviendapopular.gov.co" TargetMode="External"/><Relationship Id="rId30" Type="http://schemas.openxmlformats.org/officeDocument/2006/relationships/hyperlink" Target="mailto:mbernatem@cajaviviendapopular.gov.co" TargetMode="External"/><Relationship Id="rId35" Type="http://schemas.openxmlformats.org/officeDocument/2006/relationships/hyperlink" Target="mailto:freinosog@cajaviviendapopular.gov.co" TargetMode="External"/><Relationship Id="rId43" Type="http://schemas.openxmlformats.org/officeDocument/2006/relationships/hyperlink" Target="mailto:mnarvaezp@cajaviviendapopular.gov.co" TargetMode="External"/><Relationship Id="rId48" Type="http://schemas.openxmlformats.org/officeDocument/2006/relationships/hyperlink" Target="mailto:mcifuentesp@cajaviviendapopular.gov.co" TargetMode="External"/><Relationship Id="rId56" Type="http://schemas.openxmlformats.org/officeDocument/2006/relationships/hyperlink" Target="mailto:scubidesc@cajaviviendapopular.gov.co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mailto:oojedag@cajaviviendapopular.gov.co" TargetMode="External"/><Relationship Id="rId51" Type="http://schemas.openxmlformats.org/officeDocument/2006/relationships/hyperlink" Target="mailto:jcendalesm@cajaviviendapopular.gov.co" TargetMode="External"/><Relationship Id="rId3" Type="http://schemas.openxmlformats.org/officeDocument/2006/relationships/hyperlink" Target="mailto:grozob@cajavivendapopular.gov.co" TargetMode="External"/><Relationship Id="rId12" Type="http://schemas.openxmlformats.org/officeDocument/2006/relationships/hyperlink" Target="mailto:darteagaa@cajaviviendapopular.gov.co" TargetMode="External"/><Relationship Id="rId17" Type="http://schemas.openxmlformats.org/officeDocument/2006/relationships/hyperlink" Target="mailto:atorob@cajaviviendapopular.gov.co" TargetMode="External"/><Relationship Id="rId25" Type="http://schemas.openxmlformats.org/officeDocument/2006/relationships/hyperlink" Target="mailto:cperaltam@cajaviviendapopular.gov.co" TargetMode="External"/><Relationship Id="rId33" Type="http://schemas.openxmlformats.org/officeDocument/2006/relationships/hyperlink" Target="mailto:lvargasb@cajaviviendapopular.gov.co" TargetMode="External"/><Relationship Id="rId38" Type="http://schemas.openxmlformats.org/officeDocument/2006/relationships/hyperlink" Target="mailto:freinososg@cajaviviendapopular.gov.co" TargetMode="External"/><Relationship Id="rId46" Type="http://schemas.openxmlformats.org/officeDocument/2006/relationships/hyperlink" Target="mailto:freinososg@cajaviviendapopular.gov.co" TargetMode="External"/><Relationship Id="rId59" Type="http://schemas.openxmlformats.org/officeDocument/2006/relationships/hyperlink" Target="mailto:apenagosl@cajaviviendapopular.gov.co" TargetMode="External"/><Relationship Id="rId20" Type="http://schemas.openxmlformats.org/officeDocument/2006/relationships/hyperlink" Target="mailto:jcarrillop@cajaviviviendapopular.gov.co" TargetMode="External"/><Relationship Id="rId41" Type="http://schemas.openxmlformats.org/officeDocument/2006/relationships/hyperlink" Target="mailto:ylizarazoc@cajaviviendapopular.gov.co" TargetMode="External"/><Relationship Id="rId54" Type="http://schemas.openxmlformats.org/officeDocument/2006/relationships/hyperlink" Target="mailto:odazap@cajaviviendapopular.gov.co" TargetMode="External"/><Relationship Id="rId62" Type="http://schemas.openxmlformats.org/officeDocument/2006/relationships/hyperlink" Target="mailto:narizag@cajavivendapopular.gov.co" TargetMode="External"/><Relationship Id="rId1" Type="http://schemas.openxmlformats.org/officeDocument/2006/relationships/hyperlink" Target="mailto:omartinezr@cajavivendapopular.gov.co" TargetMode="External"/><Relationship Id="rId6" Type="http://schemas.openxmlformats.org/officeDocument/2006/relationships/hyperlink" Target="mailto:mcastrob@cajaviviendapopular.gov.co" TargetMode="External"/><Relationship Id="rId15" Type="http://schemas.openxmlformats.org/officeDocument/2006/relationships/hyperlink" Target="mailto:jtejada@cajaviviendapopular.gov.co" TargetMode="External"/><Relationship Id="rId23" Type="http://schemas.openxmlformats.org/officeDocument/2006/relationships/hyperlink" Target="mailto:jfernandezc@cajaviviendapopular.gov.co" TargetMode="External"/><Relationship Id="rId28" Type="http://schemas.openxmlformats.org/officeDocument/2006/relationships/hyperlink" Target="mailto:lhernandezd@cajaviviendapopular.gov.co" TargetMode="External"/><Relationship Id="rId36" Type="http://schemas.openxmlformats.org/officeDocument/2006/relationships/hyperlink" Target="mailto:yroan@cajaviviendapopular.gov.co" TargetMode="External"/><Relationship Id="rId49" Type="http://schemas.openxmlformats.org/officeDocument/2006/relationships/hyperlink" Target="mailto:rquecanot@cajaviviendapopular.gov.co" TargetMode="External"/><Relationship Id="rId57" Type="http://schemas.openxmlformats.org/officeDocument/2006/relationships/hyperlink" Target="mailto:amoralesg@cajaviviendapopular.gov.co" TargetMode="External"/><Relationship Id="rId10" Type="http://schemas.openxmlformats.org/officeDocument/2006/relationships/hyperlink" Target="mailto:gzabalar@cajaviviendapopular.gov.co" TargetMode="External"/><Relationship Id="rId31" Type="http://schemas.openxmlformats.org/officeDocument/2006/relationships/hyperlink" Target="mailto:ogodoyo@cajaviviendapopular.gov.co" TargetMode="External"/><Relationship Id="rId44" Type="http://schemas.openxmlformats.org/officeDocument/2006/relationships/hyperlink" Target="mailto:freinososg@cajaviviendapopular.gov.co" TargetMode="External"/><Relationship Id="rId52" Type="http://schemas.openxmlformats.org/officeDocument/2006/relationships/hyperlink" Target="mailto:ilopezb@cajaviviendapopular.gov.co" TargetMode="External"/><Relationship Id="rId60" Type="http://schemas.openxmlformats.org/officeDocument/2006/relationships/hyperlink" Target="mailto:rmonroyc@cajaviviendapopular.gov.co" TargetMode="External"/><Relationship Id="rId65" Type="http://schemas.openxmlformats.org/officeDocument/2006/relationships/drawing" Target="../drawings/drawing1.xml"/><Relationship Id="rId4" Type="http://schemas.openxmlformats.org/officeDocument/2006/relationships/hyperlink" Target="mailto:jfonsecat@cajaviviendapopular.gov.co" TargetMode="External"/><Relationship Id="rId9" Type="http://schemas.openxmlformats.org/officeDocument/2006/relationships/hyperlink" Target="mailto:lcaceresv@cajaviviendapopular.gov.co" TargetMode="External"/><Relationship Id="rId13" Type="http://schemas.openxmlformats.org/officeDocument/2006/relationships/hyperlink" Target="mailto:mrozom@cajaviviendapopular.gov.co" TargetMode="External"/><Relationship Id="rId18" Type="http://schemas.openxmlformats.org/officeDocument/2006/relationships/hyperlink" Target="mailto:mvallejov@cajaviviendapopular.gov.co" TargetMode="External"/><Relationship Id="rId39" Type="http://schemas.openxmlformats.org/officeDocument/2006/relationships/hyperlink" Target="mailto:freinososg@cajaviviendapopular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M456"/>
  <sheetViews>
    <sheetView tabSelected="1" topLeftCell="A354" zoomScale="85" zoomScaleNormal="85" workbookViewId="0">
      <selection activeCell="L331" sqref="L331:L339"/>
    </sheetView>
  </sheetViews>
  <sheetFormatPr baseColWidth="10" defaultRowHeight="15.75" x14ac:dyDescent="0.25"/>
  <cols>
    <col min="1" max="1" width="3.5703125" customWidth="1"/>
    <col min="2" max="2" width="6" customWidth="1"/>
    <col min="3" max="3" width="28" customWidth="1"/>
    <col min="4" max="4" width="13.85546875" customWidth="1"/>
    <col min="5" max="5" width="18.140625" customWidth="1"/>
    <col min="6" max="6" width="19.85546875" customWidth="1"/>
    <col min="7" max="7" width="15.7109375" customWidth="1"/>
    <col min="8" max="8" width="39.5703125" style="1" customWidth="1"/>
    <col min="9" max="9" width="38.85546875" style="1" customWidth="1"/>
    <col min="10" max="10" width="13.28515625" customWidth="1"/>
    <col min="11" max="11" width="12" customWidth="1"/>
    <col min="12" max="12" width="27.7109375" customWidth="1"/>
    <col min="13" max="13" width="21.28515625" style="4" customWidth="1"/>
    <col min="14" max="14" width="25.28515625" customWidth="1"/>
    <col min="15" max="15" width="30.85546875" style="3" customWidth="1"/>
    <col min="16" max="16" width="28.140625" style="2" customWidth="1"/>
    <col min="17" max="17" width="20.85546875" style="1" customWidth="1"/>
  </cols>
  <sheetData>
    <row r="1" spans="1:17" ht="17.25" thickBot="1" x14ac:dyDescent="0.3">
      <c r="A1" s="22"/>
      <c r="B1" s="22"/>
      <c r="C1" s="22"/>
      <c r="D1" s="22"/>
      <c r="E1" s="13"/>
      <c r="F1" s="13"/>
      <c r="G1" s="13"/>
      <c r="H1" s="22"/>
      <c r="I1" s="22"/>
      <c r="J1" s="22"/>
      <c r="K1" s="22"/>
      <c r="L1" s="13"/>
      <c r="M1" s="111"/>
      <c r="N1" s="22"/>
      <c r="O1" s="22"/>
      <c r="P1" s="110"/>
      <c r="Q1" s="22"/>
    </row>
    <row r="2" spans="1:17" ht="16.5" x14ac:dyDescent="0.25">
      <c r="A2" s="22"/>
      <c r="B2" s="109" t="s">
        <v>655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7"/>
    </row>
    <row r="3" spans="1:17" ht="16.5" x14ac:dyDescent="0.25">
      <c r="A3" s="22"/>
      <c r="B3" s="106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5"/>
    </row>
    <row r="4" spans="1:17" ht="16.5" x14ac:dyDescent="0.25">
      <c r="A4" s="22"/>
      <c r="B4" s="106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5"/>
    </row>
    <row r="5" spans="1:17" ht="16.5" x14ac:dyDescent="0.25">
      <c r="A5" s="22"/>
      <c r="B5" s="106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5"/>
    </row>
    <row r="6" spans="1:17" ht="17.25" thickBot="1" x14ac:dyDescent="0.3">
      <c r="A6" s="22"/>
      <c r="B6" s="104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3"/>
      <c r="N6" s="102"/>
      <c r="O6" s="102"/>
      <c r="P6" s="102"/>
      <c r="Q6" s="101"/>
    </row>
    <row r="7" spans="1:17" ht="17.25" customHeight="1" thickTop="1" x14ac:dyDescent="0.25">
      <c r="A7" s="22"/>
      <c r="B7" s="100" t="s">
        <v>654</v>
      </c>
      <c r="C7" s="99" t="s">
        <v>653</v>
      </c>
      <c r="D7" s="98" t="s">
        <v>652</v>
      </c>
      <c r="E7" s="97"/>
      <c r="F7" s="97"/>
      <c r="G7" s="93" t="s">
        <v>651</v>
      </c>
      <c r="H7" s="96" t="s">
        <v>650</v>
      </c>
      <c r="I7" s="95"/>
      <c r="J7" s="95"/>
      <c r="K7" s="94"/>
      <c r="L7" s="82" t="s">
        <v>649</v>
      </c>
      <c r="M7" s="93" t="s">
        <v>648</v>
      </c>
      <c r="N7" s="80" t="s">
        <v>647</v>
      </c>
      <c r="O7" s="92" t="s">
        <v>646</v>
      </c>
      <c r="P7" s="91" t="s">
        <v>645</v>
      </c>
      <c r="Q7" s="91" t="s">
        <v>644</v>
      </c>
    </row>
    <row r="8" spans="1:17" ht="36" customHeight="1" x14ac:dyDescent="0.25">
      <c r="A8" s="22"/>
      <c r="B8" s="90"/>
      <c r="C8" s="89"/>
      <c r="D8" s="88" t="s">
        <v>643</v>
      </c>
      <c r="E8" s="87" t="s">
        <v>642</v>
      </c>
      <c r="F8" s="86" t="s">
        <v>641</v>
      </c>
      <c r="G8" s="81"/>
      <c r="H8" s="85" t="s">
        <v>640</v>
      </c>
      <c r="I8" s="85" t="s">
        <v>639</v>
      </c>
      <c r="J8" s="84" t="s">
        <v>638</v>
      </c>
      <c r="K8" s="83" t="s">
        <v>637</v>
      </c>
      <c r="L8" s="82"/>
      <c r="M8" s="81"/>
      <c r="N8" s="80"/>
      <c r="O8" s="79"/>
      <c r="P8" s="78"/>
      <c r="Q8" s="78"/>
    </row>
    <row r="9" spans="1:17" ht="17.25" hidden="1" customHeight="1" thickTop="1" x14ac:dyDescent="0.25">
      <c r="B9" s="76">
        <v>47</v>
      </c>
      <c r="C9" s="29" t="s">
        <v>636</v>
      </c>
      <c r="D9" s="29" t="s">
        <v>8</v>
      </c>
      <c r="E9" s="29" t="s">
        <v>7</v>
      </c>
      <c r="F9" s="29" t="s">
        <v>7</v>
      </c>
      <c r="G9" s="29" t="s">
        <v>185</v>
      </c>
      <c r="H9" s="29"/>
      <c r="I9" s="29"/>
      <c r="J9" s="24"/>
      <c r="K9" s="24"/>
      <c r="L9" s="74" t="s">
        <v>2</v>
      </c>
      <c r="M9" s="77"/>
      <c r="N9" s="73" t="s">
        <v>53</v>
      </c>
      <c r="O9" s="29">
        <v>79520472</v>
      </c>
      <c r="P9" s="72" t="s">
        <v>635</v>
      </c>
      <c r="Q9" s="29">
        <v>3494520</v>
      </c>
    </row>
    <row r="10" spans="1:17" ht="17.25" hidden="1" customHeight="1" thickTop="1" x14ac:dyDescent="0.25">
      <c r="B10" s="76">
        <v>57</v>
      </c>
      <c r="C10" s="75" t="s">
        <v>634</v>
      </c>
      <c r="D10" s="29" t="s">
        <v>8</v>
      </c>
      <c r="E10" s="29" t="s">
        <v>7</v>
      </c>
      <c r="F10" s="29" t="s">
        <v>7</v>
      </c>
      <c r="G10" s="29" t="s">
        <v>101</v>
      </c>
      <c r="H10" s="29"/>
      <c r="I10" s="29"/>
      <c r="J10" s="24"/>
      <c r="K10" s="24"/>
      <c r="L10" s="74" t="s">
        <v>2</v>
      </c>
      <c r="M10" s="66"/>
      <c r="N10" s="73" t="s">
        <v>631</v>
      </c>
      <c r="O10" s="29">
        <v>41719036</v>
      </c>
      <c r="P10" s="72" t="s">
        <v>633</v>
      </c>
      <c r="Q10" s="29">
        <v>3494520</v>
      </c>
    </row>
    <row r="11" spans="1:17" ht="0.75" customHeight="1" x14ac:dyDescent="0.25">
      <c r="B11" s="71">
        <v>2</v>
      </c>
      <c r="C11" s="8"/>
      <c r="D11" s="8"/>
      <c r="E11" s="8"/>
      <c r="F11" s="8"/>
      <c r="G11" s="8"/>
      <c r="H11" s="57"/>
      <c r="I11" s="57"/>
      <c r="J11" s="62"/>
      <c r="K11" s="62"/>
      <c r="L11" s="70"/>
      <c r="M11" s="66"/>
      <c r="N11" s="69"/>
      <c r="O11" s="8"/>
      <c r="P11" s="8"/>
      <c r="Q11" s="8"/>
    </row>
    <row r="12" spans="1:17" ht="15" hidden="1" customHeight="1" x14ac:dyDescent="0.25">
      <c r="B12" s="68"/>
      <c r="C12" s="18"/>
      <c r="D12" s="18"/>
      <c r="E12" s="18"/>
      <c r="F12" s="18"/>
      <c r="G12" s="18"/>
      <c r="H12" s="20"/>
      <c r="I12" s="20"/>
      <c r="J12" s="19"/>
      <c r="K12" s="19"/>
      <c r="L12" s="67"/>
      <c r="M12" s="66"/>
      <c r="N12" s="65"/>
      <c r="O12" s="18"/>
      <c r="P12" s="18"/>
      <c r="Q12" s="18"/>
    </row>
    <row r="13" spans="1:17" ht="16.5" x14ac:dyDescent="0.25">
      <c r="B13" s="18">
        <v>1</v>
      </c>
      <c r="C13" s="8" t="s">
        <v>632</v>
      </c>
      <c r="D13" s="8" t="s">
        <v>8</v>
      </c>
      <c r="E13" s="8" t="s">
        <v>7</v>
      </c>
      <c r="F13" s="8" t="s">
        <v>7</v>
      </c>
      <c r="G13" s="8" t="s">
        <v>101</v>
      </c>
      <c r="H13" s="25" t="s">
        <v>15</v>
      </c>
      <c r="I13" s="25" t="s">
        <v>629</v>
      </c>
      <c r="J13" s="24">
        <v>39512</v>
      </c>
      <c r="K13" s="24">
        <v>39604</v>
      </c>
      <c r="L13" s="8" t="s">
        <v>11</v>
      </c>
      <c r="M13" s="8" t="s">
        <v>11</v>
      </c>
      <c r="N13" s="8" t="s">
        <v>631</v>
      </c>
      <c r="O13" s="64" t="s">
        <v>630</v>
      </c>
      <c r="P13" s="8">
        <v>3494520</v>
      </c>
      <c r="Q13" s="7">
        <v>2877873</v>
      </c>
    </row>
    <row r="14" spans="1:17" ht="16.5" x14ac:dyDescent="0.25">
      <c r="B14" s="14"/>
      <c r="C14" s="8"/>
      <c r="D14" s="8"/>
      <c r="E14" s="8"/>
      <c r="F14" s="8"/>
      <c r="G14" s="8"/>
      <c r="H14" s="25" t="s">
        <v>15</v>
      </c>
      <c r="I14" s="25" t="s">
        <v>629</v>
      </c>
      <c r="J14" s="24">
        <v>39938</v>
      </c>
      <c r="K14" s="24">
        <v>40334</v>
      </c>
      <c r="L14" s="8"/>
      <c r="M14" s="8"/>
      <c r="N14" s="8"/>
      <c r="O14" s="8"/>
      <c r="P14" s="8"/>
      <c r="Q14" s="7"/>
    </row>
    <row r="15" spans="1:17" ht="16.5" x14ac:dyDescent="0.25">
      <c r="B15" s="14"/>
      <c r="C15" s="8"/>
      <c r="D15" s="8"/>
      <c r="E15" s="8"/>
      <c r="F15" s="8"/>
      <c r="G15" s="8"/>
      <c r="H15" s="25" t="s">
        <v>15</v>
      </c>
      <c r="I15" s="25" t="s">
        <v>629</v>
      </c>
      <c r="J15" s="24">
        <v>40590</v>
      </c>
      <c r="K15" s="24">
        <v>40893</v>
      </c>
      <c r="L15" s="8"/>
      <c r="M15" s="8"/>
      <c r="N15" s="8"/>
      <c r="O15" s="8"/>
      <c r="P15" s="8"/>
      <c r="Q15" s="7"/>
    </row>
    <row r="16" spans="1:17" ht="16.5" x14ac:dyDescent="0.25">
      <c r="B16" s="14"/>
      <c r="C16" s="8"/>
      <c r="D16" s="8"/>
      <c r="E16" s="8"/>
      <c r="F16" s="8"/>
      <c r="G16" s="8"/>
      <c r="H16" s="25" t="s">
        <v>15</v>
      </c>
      <c r="I16" s="25" t="s">
        <v>629</v>
      </c>
      <c r="J16" s="24">
        <v>41031</v>
      </c>
      <c r="K16" s="24">
        <v>41276</v>
      </c>
      <c r="L16" s="8"/>
      <c r="M16" s="8"/>
      <c r="N16" s="8"/>
      <c r="O16" s="8"/>
      <c r="P16" s="8"/>
      <c r="Q16" s="7"/>
    </row>
    <row r="17" spans="1:17" ht="16.5" customHeight="1" x14ac:dyDescent="0.25">
      <c r="B17" s="9"/>
      <c r="C17" s="8"/>
      <c r="D17" s="8"/>
      <c r="E17" s="8"/>
      <c r="F17" s="8"/>
      <c r="G17" s="8"/>
      <c r="H17" s="25" t="s">
        <v>11</v>
      </c>
      <c r="I17" s="25" t="s">
        <v>4</v>
      </c>
      <c r="J17" s="24">
        <v>41590</v>
      </c>
      <c r="K17" s="24" t="s">
        <v>3</v>
      </c>
      <c r="L17" s="8"/>
      <c r="M17" s="8"/>
      <c r="N17" s="8"/>
      <c r="O17" s="8"/>
      <c r="P17" s="8"/>
      <c r="Q17" s="7"/>
    </row>
    <row r="18" spans="1:17" s="5" customFormat="1" ht="18.75" customHeight="1" x14ac:dyDescent="0.25">
      <c r="A18" s="22"/>
      <c r="B18" s="55">
        <f>+B13+1</f>
        <v>2</v>
      </c>
      <c r="C18" s="55" t="s">
        <v>628</v>
      </c>
      <c r="D18" s="55" t="s">
        <v>8</v>
      </c>
      <c r="E18" s="55" t="s">
        <v>58</v>
      </c>
      <c r="F18" s="55" t="s">
        <v>57</v>
      </c>
      <c r="G18" s="55" t="s">
        <v>142</v>
      </c>
      <c r="H18" s="29" t="s">
        <v>5</v>
      </c>
      <c r="I18" s="25" t="s">
        <v>4</v>
      </c>
      <c r="J18" s="24">
        <v>40109</v>
      </c>
      <c r="K18" s="24">
        <v>42750</v>
      </c>
      <c r="L18" s="8" t="s">
        <v>211</v>
      </c>
      <c r="M18" s="8" t="s">
        <v>627</v>
      </c>
      <c r="N18" s="8" t="s">
        <v>53</v>
      </c>
      <c r="O18" s="8" t="s">
        <v>626</v>
      </c>
      <c r="P18" s="8">
        <v>3494520</v>
      </c>
      <c r="Q18" s="7">
        <v>4105829</v>
      </c>
    </row>
    <row r="19" spans="1:17" s="5" customFormat="1" ht="16.5" customHeight="1" x14ac:dyDescent="0.25">
      <c r="A19" s="22"/>
      <c r="B19" s="55"/>
      <c r="C19" s="55"/>
      <c r="D19" s="55"/>
      <c r="E19" s="55"/>
      <c r="F19" s="55"/>
      <c r="G19" s="55"/>
      <c r="H19" s="29" t="s">
        <v>625</v>
      </c>
      <c r="I19" s="25" t="s">
        <v>4</v>
      </c>
      <c r="J19" s="24">
        <v>42751</v>
      </c>
      <c r="K19" s="24" t="s">
        <v>3</v>
      </c>
      <c r="L19" s="8"/>
      <c r="M19" s="8"/>
      <c r="N19" s="8"/>
      <c r="O19" s="8"/>
      <c r="P19" s="8"/>
      <c r="Q19" s="7"/>
    </row>
    <row r="20" spans="1:17" s="5" customFormat="1" ht="16.5" customHeight="1" x14ac:dyDescent="0.25">
      <c r="A20" s="22"/>
      <c r="B20" s="55">
        <v>3</v>
      </c>
      <c r="C20" s="55" t="s">
        <v>624</v>
      </c>
      <c r="D20" s="55" t="s">
        <v>8</v>
      </c>
      <c r="E20" s="55" t="s">
        <v>131</v>
      </c>
      <c r="F20" s="55" t="s">
        <v>7</v>
      </c>
      <c r="G20" s="55" t="s">
        <v>76</v>
      </c>
      <c r="H20" s="8" t="s">
        <v>5</v>
      </c>
      <c r="I20" s="8" t="s">
        <v>4</v>
      </c>
      <c r="J20" s="63">
        <v>35506</v>
      </c>
      <c r="K20" s="63">
        <v>42750</v>
      </c>
      <c r="L20" s="8" t="s">
        <v>2</v>
      </c>
      <c r="M20" s="8" t="s">
        <v>607</v>
      </c>
      <c r="N20" s="8" t="s">
        <v>30</v>
      </c>
      <c r="O20" s="8" t="s">
        <v>623</v>
      </c>
      <c r="P20" s="8">
        <v>3494520</v>
      </c>
      <c r="Q20" s="26">
        <v>4305720</v>
      </c>
    </row>
    <row r="21" spans="1:17" s="5" customFormat="1" ht="16.5" x14ac:dyDescent="0.25">
      <c r="A21" s="22"/>
      <c r="B21" s="55"/>
      <c r="C21" s="55"/>
      <c r="D21" s="55" t="e">
        <v>#N/A</v>
      </c>
      <c r="E21" s="55"/>
      <c r="F21" s="55"/>
      <c r="G21" s="55"/>
      <c r="H21" s="8"/>
      <c r="I21" s="8"/>
      <c r="J21" s="8"/>
      <c r="K21" s="8"/>
      <c r="L21" s="8"/>
      <c r="M21" s="8"/>
      <c r="N21" s="8"/>
      <c r="O21" s="8"/>
      <c r="P21" s="8"/>
      <c r="Q21" s="23"/>
    </row>
    <row r="22" spans="1:17" s="5" customFormat="1" ht="16.5" x14ac:dyDescent="0.25">
      <c r="A22" s="22"/>
      <c r="B22" s="55"/>
      <c r="C22" s="55"/>
      <c r="D22" s="55"/>
      <c r="E22" s="55"/>
      <c r="F22" s="55"/>
      <c r="G22" s="55"/>
      <c r="H22" s="29" t="s">
        <v>518</v>
      </c>
      <c r="I22" s="29" t="s">
        <v>4</v>
      </c>
      <c r="J22" s="61">
        <v>42751</v>
      </c>
      <c r="K22" s="60" t="s">
        <v>3</v>
      </c>
      <c r="L22" s="8"/>
      <c r="M22" s="8"/>
      <c r="N22" s="8"/>
      <c r="O22" s="8"/>
      <c r="P22" s="8"/>
      <c r="Q22" s="28"/>
    </row>
    <row r="23" spans="1:17" s="5" customFormat="1" ht="16.5" customHeight="1" x14ac:dyDescent="0.25">
      <c r="A23" s="22"/>
      <c r="B23" s="55">
        <v>4</v>
      </c>
      <c r="C23" s="55" t="s">
        <v>622</v>
      </c>
      <c r="D23" s="55" t="s">
        <v>8</v>
      </c>
      <c r="E23" s="55" t="s">
        <v>7</v>
      </c>
      <c r="F23" s="55" t="s">
        <v>7</v>
      </c>
      <c r="G23" s="55" t="s">
        <v>621</v>
      </c>
      <c r="H23" s="8" t="s">
        <v>621</v>
      </c>
      <c r="I23" s="8" t="s">
        <v>620</v>
      </c>
      <c r="J23" s="62">
        <v>39488</v>
      </c>
      <c r="K23" s="62">
        <v>40589</v>
      </c>
      <c r="L23" s="8" t="s">
        <v>617</v>
      </c>
      <c r="M23" s="8" t="s">
        <v>617</v>
      </c>
      <c r="N23" s="8" t="s">
        <v>619</v>
      </c>
      <c r="O23" s="8" t="s">
        <v>618</v>
      </c>
      <c r="P23" s="8">
        <v>3494520</v>
      </c>
      <c r="Q23" s="26">
        <v>2426891</v>
      </c>
    </row>
    <row r="24" spans="1:17" s="5" customFormat="1" ht="16.5" x14ac:dyDescent="0.25">
      <c r="A24" s="22"/>
      <c r="B24" s="55"/>
      <c r="C24" s="55"/>
      <c r="D24" s="55"/>
      <c r="E24" s="55"/>
      <c r="F24" s="55"/>
      <c r="G24" s="55"/>
      <c r="H24" s="8"/>
      <c r="I24" s="8"/>
      <c r="J24" s="62"/>
      <c r="K24" s="62"/>
      <c r="L24" s="8"/>
      <c r="M24" s="8"/>
      <c r="N24" s="8"/>
      <c r="O24" s="8"/>
      <c r="P24" s="8"/>
      <c r="Q24" s="23"/>
    </row>
    <row r="25" spans="1:17" s="5" customFormat="1" ht="16.5" x14ac:dyDescent="0.25">
      <c r="A25" s="22"/>
      <c r="B25" s="55"/>
      <c r="C25" s="55"/>
      <c r="D25" s="55"/>
      <c r="E25" s="55"/>
      <c r="F25" s="55"/>
      <c r="G25" s="55"/>
      <c r="H25" s="29" t="s">
        <v>192</v>
      </c>
      <c r="I25" s="25" t="s">
        <v>4</v>
      </c>
      <c r="J25" s="24">
        <v>40625</v>
      </c>
      <c r="K25" s="24">
        <v>42750</v>
      </c>
      <c r="L25" s="8"/>
      <c r="M25" s="8"/>
      <c r="N25" s="8"/>
      <c r="O25" s="8"/>
      <c r="P25" s="8"/>
      <c r="Q25" s="23"/>
    </row>
    <row r="26" spans="1:17" s="5" customFormat="1" ht="16.5" x14ac:dyDescent="0.25">
      <c r="A26" s="22"/>
      <c r="B26" s="55"/>
      <c r="C26" s="55"/>
      <c r="D26" s="55"/>
      <c r="E26" s="55"/>
      <c r="F26" s="55"/>
      <c r="G26" s="55"/>
      <c r="H26" s="29" t="s">
        <v>617</v>
      </c>
      <c r="I26" s="25" t="s">
        <v>4</v>
      </c>
      <c r="J26" s="24">
        <v>36907</v>
      </c>
      <c r="K26" s="24" t="s">
        <v>3</v>
      </c>
      <c r="L26" s="8"/>
      <c r="M26" s="8"/>
      <c r="N26" s="8"/>
      <c r="O26" s="8"/>
      <c r="P26" s="8"/>
      <c r="Q26" s="28"/>
    </row>
    <row r="27" spans="1:17" s="5" customFormat="1" ht="17.25" customHeight="1" x14ac:dyDescent="0.25">
      <c r="A27" s="22"/>
      <c r="B27" s="55">
        <v>5</v>
      </c>
      <c r="C27" s="55" t="s">
        <v>616</v>
      </c>
      <c r="D27" s="55" t="s">
        <v>8</v>
      </c>
      <c r="E27" s="55" t="s">
        <v>615</v>
      </c>
      <c r="F27" s="55" t="s">
        <v>7</v>
      </c>
      <c r="G27" s="55" t="s">
        <v>101</v>
      </c>
      <c r="H27" s="8" t="s">
        <v>15</v>
      </c>
      <c r="I27" s="8" t="s">
        <v>4</v>
      </c>
      <c r="J27" s="62">
        <v>39142</v>
      </c>
      <c r="K27" s="62">
        <v>40570</v>
      </c>
      <c r="L27" s="8" t="s">
        <v>2</v>
      </c>
      <c r="M27" s="8" t="s">
        <v>607</v>
      </c>
      <c r="N27" s="8" t="s">
        <v>233</v>
      </c>
      <c r="O27" s="8" t="s">
        <v>614</v>
      </c>
      <c r="P27" s="8">
        <v>3494520</v>
      </c>
      <c r="Q27" s="26">
        <v>4305720</v>
      </c>
    </row>
    <row r="28" spans="1:17" s="5" customFormat="1" ht="0.75" customHeight="1" x14ac:dyDescent="0.25">
      <c r="A28" s="22"/>
      <c r="B28" s="55"/>
      <c r="C28" s="55"/>
      <c r="D28" s="55"/>
      <c r="E28" s="55"/>
      <c r="F28" s="55"/>
      <c r="G28" s="55"/>
      <c r="H28" s="8"/>
      <c r="I28" s="8"/>
      <c r="J28" s="62"/>
      <c r="K28" s="62"/>
      <c r="L28" s="8"/>
      <c r="M28" s="8"/>
      <c r="N28" s="8"/>
      <c r="O28" s="8"/>
      <c r="P28" s="8"/>
      <c r="Q28" s="23"/>
    </row>
    <row r="29" spans="1:17" s="5" customFormat="1" ht="16.5" hidden="1" customHeight="1" x14ac:dyDescent="0.25">
      <c r="A29" s="22"/>
      <c r="B29" s="55"/>
      <c r="C29" s="55"/>
      <c r="D29" s="55"/>
      <c r="E29" s="55"/>
      <c r="F29" s="55"/>
      <c r="G29" s="55"/>
      <c r="H29" s="8"/>
      <c r="I29" s="8"/>
      <c r="J29" s="62"/>
      <c r="K29" s="62"/>
      <c r="L29" s="8"/>
      <c r="M29" s="8"/>
      <c r="N29" s="8"/>
      <c r="O29" s="8"/>
      <c r="P29" s="8"/>
      <c r="Q29" s="23"/>
    </row>
    <row r="30" spans="1:17" s="5" customFormat="1" ht="16.5" customHeight="1" x14ac:dyDescent="0.25">
      <c r="A30" s="22"/>
      <c r="B30" s="55"/>
      <c r="C30" s="55"/>
      <c r="D30" s="55"/>
      <c r="E30" s="55"/>
      <c r="F30" s="55"/>
      <c r="G30" s="55"/>
      <c r="H30" s="29" t="s">
        <v>306</v>
      </c>
      <c r="I30" s="29" t="s">
        <v>613</v>
      </c>
      <c r="J30" s="24">
        <v>40668</v>
      </c>
      <c r="K30" s="24">
        <v>41468</v>
      </c>
      <c r="L30" s="8"/>
      <c r="M30" s="8"/>
      <c r="N30" s="8"/>
      <c r="O30" s="8"/>
      <c r="P30" s="8"/>
      <c r="Q30" s="23"/>
    </row>
    <row r="31" spans="1:17" s="5" customFormat="1" ht="20.25" customHeight="1" x14ac:dyDescent="0.25">
      <c r="A31" s="22"/>
      <c r="B31" s="55"/>
      <c r="C31" s="55"/>
      <c r="D31" s="55"/>
      <c r="E31" s="55"/>
      <c r="F31" s="55"/>
      <c r="G31" s="55"/>
      <c r="H31" s="29" t="s">
        <v>11</v>
      </c>
      <c r="I31" s="25" t="s">
        <v>4</v>
      </c>
      <c r="J31" s="24">
        <v>41470</v>
      </c>
      <c r="K31" s="24">
        <v>42750</v>
      </c>
      <c r="L31" s="8"/>
      <c r="M31" s="8"/>
      <c r="N31" s="8"/>
      <c r="O31" s="8"/>
      <c r="P31" s="8"/>
      <c r="Q31" s="23"/>
    </row>
    <row r="32" spans="1:17" s="5" customFormat="1" ht="16.5" customHeight="1" x14ac:dyDescent="0.25">
      <c r="A32" s="22"/>
      <c r="B32" s="55"/>
      <c r="C32" s="55"/>
      <c r="D32" s="55"/>
      <c r="E32" s="55"/>
      <c r="F32" s="55"/>
      <c r="G32" s="55"/>
      <c r="H32" s="29" t="s">
        <v>518</v>
      </c>
      <c r="I32" s="29" t="s">
        <v>4</v>
      </c>
      <c r="J32" s="61">
        <v>42751</v>
      </c>
      <c r="K32" s="60" t="s">
        <v>3</v>
      </c>
      <c r="L32" s="8"/>
      <c r="M32" s="8"/>
      <c r="N32" s="8"/>
      <c r="O32" s="8"/>
      <c r="P32" s="8"/>
      <c r="Q32" s="28"/>
    </row>
    <row r="33" spans="1:18" s="5" customFormat="1" ht="16.5" customHeight="1" x14ac:dyDescent="0.25">
      <c r="A33" s="13"/>
      <c r="B33" s="55">
        <v>6</v>
      </c>
      <c r="C33" s="55" t="s">
        <v>612</v>
      </c>
      <c r="D33" s="55" t="s">
        <v>8</v>
      </c>
      <c r="E33" s="55" t="s">
        <v>7</v>
      </c>
      <c r="F33" s="55" t="s">
        <v>7</v>
      </c>
      <c r="G33" s="55" t="s">
        <v>294</v>
      </c>
      <c r="H33" s="29" t="s">
        <v>15</v>
      </c>
      <c r="I33" s="29" t="s">
        <v>611</v>
      </c>
      <c r="J33" s="24">
        <v>40368</v>
      </c>
      <c r="K33" s="24">
        <v>40610</v>
      </c>
      <c r="L33" s="8" t="s">
        <v>2</v>
      </c>
      <c r="M33" s="8" t="s">
        <v>607</v>
      </c>
      <c r="N33" s="8" t="s">
        <v>103</v>
      </c>
      <c r="O33" s="8" t="s">
        <v>610</v>
      </c>
      <c r="P33" s="8">
        <v>3494520</v>
      </c>
      <c r="Q33" s="26">
        <v>4305720</v>
      </c>
    </row>
    <row r="34" spans="1:18" s="5" customFormat="1" ht="16.5" x14ac:dyDescent="0.25">
      <c r="A34" s="13"/>
      <c r="B34" s="55"/>
      <c r="C34" s="55"/>
      <c r="D34" s="55"/>
      <c r="E34" s="55"/>
      <c r="F34" s="55"/>
      <c r="G34" s="55"/>
      <c r="H34" s="29" t="s">
        <v>15</v>
      </c>
      <c r="I34" s="29" t="s">
        <v>609</v>
      </c>
      <c r="J34" s="24">
        <v>40787</v>
      </c>
      <c r="K34" s="24">
        <v>40877</v>
      </c>
      <c r="L34" s="8"/>
      <c r="M34" s="8"/>
      <c r="N34" s="8"/>
      <c r="O34" s="8"/>
      <c r="P34" s="8"/>
      <c r="Q34" s="23"/>
    </row>
    <row r="35" spans="1:18" s="5" customFormat="1" ht="19.5" customHeight="1" x14ac:dyDescent="0.25">
      <c r="A35" s="13"/>
      <c r="B35" s="55"/>
      <c r="C35" s="55"/>
      <c r="D35" s="55"/>
      <c r="E35" s="55"/>
      <c r="F35" s="55"/>
      <c r="G35" s="55"/>
      <c r="H35" s="29" t="s">
        <v>5</v>
      </c>
      <c r="I35" s="25" t="s">
        <v>4</v>
      </c>
      <c r="J35" s="24">
        <v>40878</v>
      </c>
      <c r="K35" s="24">
        <v>42750</v>
      </c>
      <c r="L35" s="8"/>
      <c r="M35" s="8"/>
      <c r="N35" s="8"/>
      <c r="O35" s="8"/>
      <c r="P35" s="8"/>
      <c r="Q35" s="23"/>
    </row>
    <row r="36" spans="1:18" s="5" customFormat="1" ht="19.5" customHeight="1" x14ac:dyDescent="0.25">
      <c r="A36" s="13"/>
      <c r="B36" s="55"/>
      <c r="C36" s="55"/>
      <c r="D36" s="55"/>
      <c r="E36" s="55"/>
      <c r="F36" s="55"/>
      <c r="G36" s="55"/>
      <c r="H36" s="29" t="s">
        <v>518</v>
      </c>
      <c r="I36" s="29" t="s">
        <v>4</v>
      </c>
      <c r="J36" s="61">
        <v>42751</v>
      </c>
      <c r="K36" s="60" t="s">
        <v>3</v>
      </c>
      <c r="L36" s="8"/>
      <c r="M36" s="8"/>
      <c r="N36" s="8"/>
      <c r="O36" s="8"/>
      <c r="P36" s="8"/>
      <c r="Q36" s="23"/>
    </row>
    <row r="37" spans="1:18" s="5" customFormat="1" ht="20.25" customHeight="1" x14ac:dyDescent="0.3">
      <c r="A37" s="13"/>
      <c r="B37" s="55">
        <v>7</v>
      </c>
      <c r="C37" s="55" t="s">
        <v>608</v>
      </c>
      <c r="D37" s="55" t="s">
        <v>8</v>
      </c>
      <c r="E37" s="55" t="s">
        <v>502</v>
      </c>
      <c r="F37" s="55" t="s">
        <v>501</v>
      </c>
      <c r="G37" s="55" t="s">
        <v>142</v>
      </c>
      <c r="H37" s="29" t="s">
        <v>5</v>
      </c>
      <c r="I37" s="25" t="s">
        <v>4</v>
      </c>
      <c r="J37" s="24">
        <v>40503</v>
      </c>
      <c r="K37" s="35">
        <v>42750</v>
      </c>
      <c r="L37" s="8" t="s">
        <v>2</v>
      </c>
      <c r="M37" s="55" t="s">
        <v>607</v>
      </c>
      <c r="N37" s="55" t="s">
        <v>233</v>
      </c>
      <c r="O37" s="55" t="s">
        <v>606</v>
      </c>
      <c r="P37" s="55">
        <v>3494520</v>
      </c>
      <c r="Q37" s="26">
        <v>4305720</v>
      </c>
    </row>
    <row r="38" spans="1:18" s="5" customFormat="1" ht="18" customHeight="1" x14ac:dyDescent="0.25">
      <c r="A38" s="13"/>
      <c r="B38" s="55"/>
      <c r="C38" s="55"/>
      <c r="D38" s="55"/>
      <c r="E38" s="55"/>
      <c r="F38" s="55"/>
      <c r="G38" s="55"/>
      <c r="H38" s="29" t="s">
        <v>518</v>
      </c>
      <c r="I38" s="29" t="s">
        <v>4</v>
      </c>
      <c r="J38" s="61">
        <v>42751</v>
      </c>
      <c r="K38" s="60" t="s">
        <v>3</v>
      </c>
      <c r="L38" s="8"/>
      <c r="M38" s="55"/>
      <c r="N38" s="55"/>
      <c r="O38" s="55"/>
      <c r="P38" s="55"/>
      <c r="Q38" s="23"/>
    </row>
    <row r="39" spans="1:18" s="25" customFormat="1" ht="22.5" customHeight="1" x14ac:dyDescent="0.25">
      <c r="A39" s="13"/>
      <c r="B39" s="57">
        <v>8</v>
      </c>
      <c r="C39" s="57" t="s">
        <v>605</v>
      </c>
      <c r="D39" s="57" t="s">
        <v>8</v>
      </c>
      <c r="E39" s="57" t="s">
        <v>7</v>
      </c>
      <c r="F39" s="57" t="s">
        <v>7</v>
      </c>
      <c r="G39" s="57" t="s">
        <v>76</v>
      </c>
      <c r="H39" s="25" t="s">
        <v>15</v>
      </c>
      <c r="I39" s="25" t="s">
        <v>603</v>
      </c>
      <c r="J39" s="24">
        <v>42445</v>
      </c>
      <c r="K39" s="24">
        <v>42612</v>
      </c>
      <c r="L39" s="8" t="s">
        <v>587</v>
      </c>
      <c r="M39" s="55" t="s">
        <v>36</v>
      </c>
      <c r="N39" s="8" t="s">
        <v>103</v>
      </c>
      <c r="O39" s="57" t="s">
        <v>604</v>
      </c>
      <c r="P39" s="57">
        <v>3494520</v>
      </c>
      <c r="Q39" s="26">
        <v>4105829</v>
      </c>
      <c r="R39" s="59"/>
    </row>
    <row r="40" spans="1:18" ht="16.5" x14ac:dyDescent="0.25">
      <c r="A40" s="58"/>
      <c r="B40" s="57"/>
      <c r="C40" s="57"/>
      <c r="D40" s="57"/>
      <c r="E40" s="57"/>
      <c r="F40" s="57"/>
      <c r="G40" s="57"/>
      <c r="H40" s="25" t="s">
        <v>15</v>
      </c>
      <c r="I40" s="25" t="s">
        <v>603</v>
      </c>
      <c r="J40" s="24">
        <v>42121</v>
      </c>
      <c r="K40" s="24">
        <v>42364</v>
      </c>
      <c r="L40" s="8"/>
      <c r="M40" s="55"/>
      <c r="N40" s="8"/>
      <c r="O40" s="57"/>
      <c r="P40" s="57"/>
      <c r="Q40" s="23"/>
    </row>
    <row r="41" spans="1:18" ht="16.5" x14ac:dyDescent="0.25">
      <c r="B41" s="57"/>
      <c r="C41" s="57"/>
      <c r="D41" s="57"/>
      <c r="E41" s="57"/>
      <c r="F41" s="57"/>
      <c r="G41" s="57"/>
      <c r="H41" s="25" t="s">
        <v>15</v>
      </c>
      <c r="I41" s="25" t="s">
        <v>603</v>
      </c>
      <c r="J41" s="24">
        <v>41906</v>
      </c>
      <c r="K41" s="24">
        <v>42091</v>
      </c>
      <c r="L41" s="8"/>
      <c r="M41" s="55"/>
      <c r="N41" s="8"/>
      <c r="O41" s="57"/>
      <c r="P41" s="57"/>
      <c r="Q41" s="23"/>
    </row>
    <row r="42" spans="1:18" ht="16.5" x14ac:dyDescent="0.25">
      <c r="B42" s="57"/>
      <c r="C42" s="57"/>
      <c r="D42" s="57"/>
      <c r="E42" s="57"/>
      <c r="F42" s="57"/>
      <c r="G42" s="57"/>
      <c r="H42" s="25" t="s">
        <v>15</v>
      </c>
      <c r="I42" s="25" t="s">
        <v>603</v>
      </c>
      <c r="J42" s="24">
        <v>41495</v>
      </c>
      <c r="K42" s="24">
        <v>41706</v>
      </c>
      <c r="L42" s="8"/>
      <c r="M42" s="55"/>
      <c r="N42" s="8"/>
      <c r="O42" s="57"/>
      <c r="P42" s="57"/>
      <c r="Q42" s="23"/>
    </row>
    <row r="43" spans="1:18" ht="16.5" customHeight="1" x14ac:dyDescent="0.25">
      <c r="B43" s="57"/>
      <c r="C43" s="57"/>
      <c r="D43" s="57"/>
      <c r="E43" s="57"/>
      <c r="F43" s="57"/>
      <c r="G43" s="57"/>
      <c r="H43" s="25" t="s">
        <v>15</v>
      </c>
      <c r="I43" s="25" t="s">
        <v>602</v>
      </c>
      <c r="J43" s="24">
        <v>41599</v>
      </c>
      <c r="K43" s="24">
        <v>41944</v>
      </c>
      <c r="L43" s="8"/>
      <c r="M43" s="55"/>
      <c r="N43" s="8"/>
      <c r="O43" s="57"/>
      <c r="P43" s="57"/>
      <c r="Q43" s="23"/>
    </row>
    <row r="44" spans="1:18" ht="16.5" x14ac:dyDescent="0.25">
      <c r="B44" s="57"/>
      <c r="C44" s="57"/>
      <c r="D44" s="57"/>
      <c r="E44" s="57"/>
      <c r="F44" s="57"/>
      <c r="G44" s="57"/>
      <c r="H44" s="25" t="s">
        <v>15</v>
      </c>
      <c r="I44" s="25" t="s">
        <v>601</v>
      </c>
      <c r="J44" s="24">
        <v>41157</v>
      </c>
      <c r="K44" s="24">
        <v>41293</v>
      </c>
      <c r="L44" s="8"/>
      <c r="M44" s="55"/>
      <c r="N44" s="8"/>
      <c r="O44" s="57"/>
      <c r="P44" s="57"/>
      <c r="Q44" s="23"/>
    </row>
    <row r="45" spans="1:18" ht="16.5" x14ac:dyDescent="0.25">
      <c r="B45" s="57"/>
      <c r="C45" s="57"/>
      <c r="D45" s="57"/>
      <c r="E45" s="57"/>
      <c r="F45" s="57"/>
      <c r="G45" s="57"/>
      <c r="H45" s="25" t="s">
        <v>15</v>
      </c>
      <c r="I45" s="25" t="s">
        <v>600</v>
      </c>
      <c r="J45" s="24">
        <v>40483</v>
      </c>
      <c r="K45" s="24">
        <v>40575</v>
      </c>
      <c r="L45" s="8"/>
      <c r="M45" s="55"/>
      <c r="N45" s="8"/>
      <c r="O45" s="57"/>
      <c r="P45" s="57"/>
      <c r="Q45" s="23"/>
    </row>
    <row r="46" spans="1:18" ht="16.5" customHeight="1" x14ac:dyDescent="0.25">
      <c r="B46" s="57"/>
      <c r="C46" s="57"/>
      <c r="D46" s="57"/>
      <c r="E46" s="57"/>
      <c r="F46" s="57"/>
      <c r="G46" s="57"/>
      <c r="H46" s="25" t="s">
        <v>15</v>
      </c>
      <c r="I46" s="25" t="s">
        <v>600</v>
      </c>
      <c r="J46" s="24">
        <v>40637</v>
      </c>
      <c r="K46" s="24">
        <v>40942</v>
      </c>
      <c r="L46" s="8"/>
      <c r="M46" s="55"/>
      <c r="N46" s="8"/>
      <c r="O46" s="57"/>
      <c r="P46" s="57"/>
      <c r="Q46" s="23"/>
    </row>
    <row r="47" spans="1:18" ht="16.5" x14ac:dyDescent="0.25">
      <c r="B47" s="57"/>
      <c r="C47" s="57"/>
      <c r="D47" s="57"/>
      <c r="E47" s="57"/>
      <c r="F47" s="57"/>
      <c r="G47" s="57"/>
      <c r="H47" s="25" t="s">
        <v>36</v>
      </c>
      <c r="I47" s="25" t="s">
        <v>4</v>
      </c>
      <c r="J47" s="24">
        <v>42751</v>
      </c>
      <c r="K47" s="24" t="s">
        <v>3</v>
      </c>
      <c r="L47" s="8"/>
      <c r="M47" s="55"/>
      <c r="N47" s="8"/>
      <c r="O47" s="57"/>
      <c r="P47" s="57"/>
      <c r="Q47" s="28"/>
    </row>
    <row r="48" spans="1:18" s="56" customFormat="1" ht="21" customHeight="1" x14ac:dyDescent="0.25">
      <c r="B48" s="27">
        <v>9</v>
      </c>
      <c r="C48" s="27" t="s">
        <v>599</v>
      </c>
      <c r="D48" s="27" t="s">
        <v>8</v>
      </c>
      <c r="E48" s="27" t="s">
        <v>7</v>
      </c>
      <c r="F48" s="27" t="s">
        <v>7</v>
      </c>
      <c r="G48" s="27" t="s">
        <v>76</v>
      </c>
      <c r="H48" s="25" t="s">
        <v>598</v>
      </c>
      <c r="I48" s="30" t="s">
        <v>597</v>
      </c>
      <c r="J48" s="32">
        <v>40207</v>
      </c>
      <c r="K48" s="31">
        <v>41317</v>
      </c>
      <c r="L48" s="34" t="s">
        <v>587</v>
      </c>
      <c r="M48" s="55" t="s">
        <v>36</v>
      </c>
      <c r="N48" s="8" t="s">
        <v>103</v>
      </c>
      <c r="O48" s="27" t="s">
        <v>596</v>
      </c>
      <c r="P48" s="27">
        <v>3494520</v>
      </c>
      <c r="Q48" s="26">
        <v>4105829</v>
      </c>
    </row>
    <row r="49" spans="2:17" s="56" customFormat="1" ht="15" customHeight="1" x14ac:dyDescent="0.25">
      <c r="B49" s="27"/>
      <c r="C49" s="27"/>
      <c r="D49" s="27"/>
      <c r="E49" s="27"/>
      <c r="F49" s="27"/>
      <c r="G49" s="27"/>
      <c r="H49" s="25" t="s">
        <v>595</v>
      </c>
      <c r="I49" s="30" t="s">
        <v>594</v>
      </c>
      <c r="J49" s="32">
        <v>41918</v>
      </c>
      <c r="K49" s="31">
        <v>42055</v>
      </c>
      <c r="L49" s="34"/>
      <c r="M49" s="55"/>
      <c r="N49" s="8"/>
      <c r="O49" s="27"/>
      <c r="P49" s="27"/>
      <c r="Q49" s="23"/>
    </row>
    <row r="50" spans="2:17" s="56" customFormat="1" ht="15" customHeight="1" x14ac:dyDescent="0.25">
      <c r="B50" s="27"/>
      <c r="C50" s="27"/>
      <c r="D50" s="27"/>
      <c r="E50" s="27"/>
      <c r="F50" s="27"/>
      <c r="G50" s="27"/>
      <c r="H50" s="25" t="s">
        <v>593</v>
      </c>
      <c r="I50" s="30" t="s">
        <v>592</v>
      </c>
      <c r="J50" s="32">
        <v>42058</v>
      </c>
      <c r="K50" s="31">
        <v>42321</v>
      </c>
      <c r="L50" s="34"/>
      <c r="M50" s="55"/>
      <c r="N50" s="8"/>
      <c r="O50" s="27"/>
      <c r="P50" s="27"/>
      <c r="Q50" s="23"/>
    </row>
    <row r="51" spans="2:17" s="56" customFormat="1" ht="15" customHeight="1" x14ac:dyDescent="0.25">
      <c r="B51" s="27"/>
      <c r="C51" s="27"/>
      <c r="D51" s="27"/>
      <c r="E51" s="27"/>
      <c r="F51" s="27"/>
      <c r="G51" s="27"/>
      <c r="H51" s="25" t="s">
        <v>591</v>
      </c>
      <c r="I51" s="30" t="s">
        <v>590</v>
      </c>
      <c r="J51" s="32">
        <v>42325</v>
      </c>
      <c r="K51" s="31">
        <v>42716</v>
      </c>
      <c r="L51" s="34"/>
      <c r="M51" s="55"/>
      <c r="N51" s="8"/>
      <c r="O51" s="27"/>
      <c r="P51" s="27"/>
      <c r="Q51" s="23"/>
    </row>
    <row r="52" spans="2:17" s="56" customFormat="1" ht="15" customHeight="1" x14ac:dyDescent="0.25">
      <c r="B52" s="27"/>
      <c r="C52" s="27"/>
      <c r="D52" s="27"/>
      <c r="E52" s="27"/>
      <c r="F52" s="27"/>
      <c r="G52" s="27"/>
      <c r="H52" s="25" t="s">
        <v>36</v>
      </c>
      <c r="I52" s="25" t="s">
        <v>4</v>
      </c>
      <c r="J52" s="32">
        <v>42758</v>
      </c>
      <c r="K52" s="31" t="s">
        <v>3</v>
      </c>
      <c r="L52" s="34"/>
      <c r="M52" s="55"/>
      <c r="N52" s="8"/>
      <c r="O52" s="27"/>
      <c r="P52" s="27"/>
      <c r="Q52" s="23"/>
    </row>
    <row r="53" spans="2:17" ht="16.5" customHeight="1" x14ac:dyDescent="0.25">
      <c r="B53" s="27">
        <v>10</v>
      </c>
      <c r="C53" s="34" t="s">
        <v>589</v>
      </c>
      <c r="D53" s="27" t="s">
        <v>8</v>
      </c>
      <c r="E53" s="27" t="s">
        <v>131</v>
      </c>
      <c r="F53" s="27" t="s">
        <v>7</v>
      </c>
      <c r="G53" s="27" t="s">
        <v>355</v>
      </c>
      <c r="H53" s="33" t="s">
        <v>588</v>
      </c>
      <c r="I53" s="30" t="s">
        <v>68</v>
      </c>
      <c r="J53" s="32">
        <v>42461</v>
      </c>
      <c r="K53" s="31">
        <v>42734</v>
      </c>
      <c r="L53" s="34" t="s">
        <v>587</v>
      </c>
      <c r="M53" s="55" t="s">
        <v>36</v>
      </c>
      <c r="N53" s="8" t="s">
        <v>53</v>
      </c>
      <c r="O53" s="27" t="s">
        <v>586</v>
      </c>
      <c r="P53" s="27">
        <v>3494520</v>
      </c>
      <c r="Q53" s="26">
        <v>4105829</v>
      </c>
    </row>
    <row r="54" spans="2:17" ht="16.5" customHeight="1" x14ac:dyDescent="0.25">
      <c r="B54" s="27"/>
      <c r="C54" s="34"/>
      <c r="D54" s="27"/>
      <c r="E54" s="27"/>
      <c r="F54" s="27"/>
      <c r="G54" s="27"/>
      <c r="H54" s="33" t="s">
        <v>585</v>
      </c>
      <c r="I54" s="30" t="s">
        <v>68</v>
      </c>
      <c r="J54" s="32">
        <v>42034</v>
      </c>
      <c r="K54" s="31">
        <v>42398</v>
      </c>
      <c r="L54" s="34"/>
      <c r="M54" s="55"/>
      <c r="N54" s="8"/>
      <c r="O54" s="27"/>
      <c r="P54" s="27"/>
      <c r="Q54" s="23"/>
    </row>
    <row r="55" spans="2:17" ht="16.5" customHeight="1" x14ac:dyDescent="0.25">
      <c r="B55" s="27"/>
      <c r="C55" s="34"/>
      <c r="D55" s="27"/>
      <c r="E55" s="27"/>
      <c r="F55" s="27"/>
      <c r="G55" s="27"/>
      <c r="H55" s="33" t="s">
        <v>584</v>
      </c>
      <c r="I55" s="30" t="s">
        <v>68</v>
      </c>
      <c r="J55" s="32">
        <v>41498</v>
      </c>
      <c r="K55" s="31">
        <v>42015</v>
      </c>
      <c r="L55" s="34"/>
      <c r="M55" s="55"/>
      <c r="N55" s="8"/>
      <c r="O55" s="27"/>
      <c r="P55" s="27"/>
      <c r="Q55" s="23"/>
    </row>
    <row r="56" spans="2:17" ht="16.5" customHeight="1" x14ac:dyDescent="0.25">
      <c r="B56" s="27"/>
      <c r="C56" s="34"/>
      <c r="D56" s="27"/>
      <c r="E56" s="27"/>
      <c r="F56" s="27"/>
      <c r="G56" s="27"/>
      <c r="H56" s="33" t="s">
        <v>583</v>
      </c>
      <c r="I56" s="30" t="s">
        <v>581</v>
      </c>
      <c r="J56" s="32">
        <v>41292</v>
      </c>
      <c r="K56" s="31">
        <v>41350</v>
      </c>
      <c r="L56" s="34"/>
      <c r="M56" s="55"/>
      <c r="N56" s="8"/>
      <c r="O56" s="27"/>
      <c r="P56" s="27"/>
      <c r="Q56" s="23"/>
    </row>
    <row r="57" spans="2:17" ht="16.5" customHeight="1" x14ac:dyDescent="0.25">
      <c r="B57" s="27"/>
      <c r="C57" s="34"/>
      <c r="D57" s="27"/>
      <c r="E57" s="27"/>
      <c r="F57" s="27"/>
      <c r="G57" s="27"/>
      <c r="H57" s="33" t="s">
        <v>582</v>
      </c>
      <c r="I57" s="30" t="s">
        <v>581</v>
      </c>
      <c r="J57" s="32">
        <v>41353</v>
      </c>
      <c r="K57" s="31">
        <v>41445</v>
      </c>
      <c r="L57" s="34"/>
      <c r="M57" s="55"/>
      <c r="N57" s="8"/>
      <c r="O57" s="27"/>
      <c r="P57" s="27"/>
      <c r="Q57" s="23"/>
    </row>
    <row r="58" spans="2:17" ht="16.5" customHeight="1" x14ac:dyDescent="0.25">
      <c r="B58" s="27"/>
      <c r="C58" s="34"/>
      <c r="D58" s="27"/>
      <c r="E58" s="27"/>
      <c r="F58" s="27"/>
      <c r="G58" s="27"/>
      <c r="H58" s="33" t="s">
        <v>580</v>
      </c>
      <c r="I58" s="30" t="s">
        <v>68</v>
      </c>
      <c r="J58" s="32">
        <v>41038</v>
      </c>
      <c r="K58" s="31">
        <v>41068</v>
      </c>
      <c r="L58" s="34"/>
      <c r="M58" s="55"/>
      <c r="N58" s="8"/>
      <c r="O58" s="27"/>
      <c r="P58" s="27"/>
      <c r="Q58" s="23"/>
    </row>
    <row r="59" spans="2:17" ht="16.5" customHeight="1" x14ac:dyDescent="0.25">
      <c r="B59" s="27"/>
      <c r="C59" s="34"/>
      <c r="D59" s="27"/>
      <c r="E59" s="27"/>
      <c r="F59" s="27"/>
      <c r="G59" s="27"/>
      <c r="H59" s="33" t="s">
        <v>579</v>
      </c>
      <c r="I59" s="30" t="s">
        <v>68</v>
      </c>
      <c r="J59" s="32">
        <v>41069</v>
      </c>
      <c r="K59" s="31">
        <v>41098</v>
      </c>
      <c r="L59" s="34"/>
      <c r="M59" s="55"/>
      <c r="N59" s="8"/>
      <c r="O59" s="27"/>
      <c r="P59" s="27"/>
      <c r="Q59" s="23"/>
    </row>
    <row r="60" spans="2:17" ht="16.5" customHeight="1" x14ac:dyDescent="0.25">
      <c r="B60" s="27"/>
      <c r="C60" s="34"/>
      <c r="D60" s="27"/>
      <c r="E60" s="27"/>
      <c r="F60" s="27"/>
      <c r="G60" s="27"/>
      <c r="H60" s="33" t="s">
        <v>578</v>
      </c>
      <c r="I60" s="30" t="s">
        <v>68</v>
      </c>
      <c r="J60" s="32">
        <v>41108</v>
      </c>
      <c r="K60" s="31">
        <v>41274</v>
      </c>
      <c r="L60" s="34"/>
      <c r="M60" s="55"/>
      <c r="N60" s="8"/>
      <c r="O60" s="27"/>
      <c r="P60" s="27"/>
      <c r="Q60" s="23"/>
    </row>
    <row r="61" spans="2:17" ht="16.5" customHeight="1" x14ac:dyDescent="0.25">
      <c r="B61" s="27"/>
      <c r="C61" s="34"/>
      <c r="D61" s="27"/>
      <c r="E61" s="27"/>
      <c r="F61" s="27"/>
      <c r="G61" s="27"/>
      <c r="H61" s="33" t="s">
        <v>577</v>
      </c>
      <c r="I61" s="30" t="s">
        <v>68</v>
      </c>
      <c r="J61" s="32">
        <v>40575</v>
      </c>
      <c r="K61" s="31">
        <v>41029</v>
      </c>
      <c r="L61" s="34"/>
      <c r="M61" s="55"/>
      <c r="N61" s="8"/>
      <c r="O61" s="27"/>
      <c r="P61" s="27"/>
      <c r="Q61" s="23"/>
    </row>
    <row r="62" spans="2:17" ht="16.5" customHeight="1" x14ac:dyDescent="0.25">
      <c r="B62" s="27"/>
      <c r="C62" s="34"/>
      <c r="D62" s="27"/>
      <c r="E62" s="27"/>
      <c r="F62" s="27"/>
      <c r="G62" s="27"/>
      <c r="H62" s="33" t="s">
        <v>576</v>
      </c>
      <c r="I62" s="30" t="s">
        <v>68</v>
      </c>
      <c r="J62" s="32">
        <v>40198</v>
      </c>
      <c r="K62" s="31">
        <v>40379</v>
      </c>
      <c r="L62" s="34"/>
      <c r="M62" s="55"/>
      <c r="N62" s="8"/>
      <c r="O62" s="27"/>
      <c r="P62" s="27"/>
      <c r="Q62" s="23"/>
    </row>
    <row r="63" spans="2:17" ht="16.5" customHeight="1" x14ac:dyDescent="0.25">
      <c r="B63" s="27"/>
      <c r="C63" s="34"/>
      <c r="D63" s="27"/>
      <c r="E63" s="27"/>
      <c r="F63" s="27"/>
      <c r="G63" s="27"/>
      <c r="H63" s="33" t="s">
        <v>575</v>
      </c>
      <c r="I63" s="30" t="s">
        <v>68</v>
      </c>
      <c r="J63" s="32">
        <v>40385</v>
      </c>
      <c r="K63" s="31">
        <v>40568</v>
      </c>
      <c r="L63" s="34"/>
      <c r="M63" s="55"/>
      <c r="N63" s="8"/>
      <c r="O63" s="27"/>
      <c r="P63" s="27"/>
      <c r="Q63" s="23"/>
    </row>
    <row r="64" spans="2:17" ht="16.5" customHeight="1" x14ac:dyDescent="0.25">
      <c r="B64" s="27"/>
      <c r="C64" s="34"/>
      <c r="D64" s="27"/>
      <c r="E64" s="27"/>
      <c r="F64" s="27"/>
      <c r="G64" s="27"/>
      <c r="H64" s="33" t="s">
        <v>574</v>
      </c>
      <c r="I64" s="30" t="s">
        <v>68</v>
      </c>
      <c r="J64" s="32">
        <v>39861</v>
      </c>
      <c r="K64" s="31">
        <v>40194</v>
      </c>
      <c r="L64" s="34"/>
      <c r="M64" s="55"/>
      <c r="N64" s="8"/>
      <c r="O64" s="27"/>
      <c r="P64" s="27"/>
      <c r="Q64" s="23"/>
    </row>
    <row r="65" spans="2:17" ht="16.5" customHeight="1" x14ac:dyDescent="0.25">
      <c r="B65" s="27"/>
      <c r="C65" s="34"/>
      <c r="D65" s="27"/>
      <c r="E65" s="27"/>
      <c r="F65" s="27"/>
      <c r="G65" s="27"/>
      <c r="H65" s="25" t="s">
        <v>36</v>
      </c>
      <c r="I65" s="30" t="s">
        <v>4</v>
      </c>
      <c r="J65" s="24">
        <v>42751</v>
      </c>
      <c r="K65" s="24" t="s">
        <v>3</v>
      </c>
      <c r="L65" s="34"/>
      <c r="M65" s="55"/>
      <c r="N65" s="8"/>
      <c r="O65" s="27"/>
      <c r="P65" s="27"/>
      <c r="Q65" s="28"/>
    </row>
    <row r="66" spans="2:17" ht="15" customHeight="1" x14ac:dyDescent="0.25">
      <c r="B66" s="27">
        <v>11</v>
      </c>
      <c r="C66" s="8" t="s">
        <v>573</v>
      </c>
      <c r="D66" s="8" t="s">
        <v>8</v>
      </c>
      <c r="E66" s="8" t="s">
        <v>7</v>
      </c>
      <c r="F66" s="8" t="s">
        <v>7</v>
      </c>
      <c r="G66" s="8" t="s">
        <v>271</v>
      </c>
      <c r="H66" s="30" t="s">
        <v>572</v>
      </c>
      <c r="I66" s="30" t="s">
        <v>571</v>
      </c>
      <c r="J66" s="32">
        <v>40449</v>
      </c>
      <c r="K66" s="31">
        <v>40570</v>
      </c>
      <c r="L66" s="34" t="s">
        <v>11</v>
      </c>
      <c r="M66" s="8" t="s">
        <v>94</v>
      </c>
      <c r="N66" s="8" t="s">
        <v>570</v>
      </c>
      <c r="O66" s="8" t="s">
        <v>569</v>
      </c>
      <c r="P66" s="8">
        <v>3494520</v>
      </c>
      <c r="Q66" s="26">
        <v>3083641</v>
      </c>
    </row>
    <row r="67" spans="2:17" ht="15" customHeight="1" x14ac:dyDescent="0.25">
      <c r="B67" s="27"/>
      <c r="C67" s="8"/>
      <c r="D67" s="8"/>
      <c r="E67" s="8"/>
      <c r="F67" s="8"/>
      <c r="G67" s="8"/>
      <c r="H67" s="30" t="s">
        <v>568</v>
      </c>
      <c r="I67" s="30" t="str">
        <f>+I66</f>
        <v>Metrovivienda</v>
      </c>
      <c r="J67" s="32">
        <v>40582</v>
      </c>
      <c r="K67" s="31">
        <v>40946</v>
      </c>
      <c r="L67" s="34"/>
      <c r="M67" s="8"/>
      <c r="N67" s="8"/>
      <c r="O67" s="8"/>
      <c r="P67" s="8"/>
      <c r="Q67" s="23"/>
    </row>
    <row r="68" spans="2:17" ht="15" customHeight="1" x14ac:dyDescent="0.25">
      <c r="B68" s="27"/>
      <c r="C68" s="8"/>
      <c r="D68" s="8"/>
      <c r="E68" s="8"/>
      <c r="F68" s="8"/>
      <c r="G68" s="8"/>
      <c r="H68" s="30" t="s">
        <v>567</v>
      </c>
      <c r="I68" s="30" t="str">
        <f>+I67</f>
        <v>Metrovivienda</v>
      </c>
      <c r="J68" s="32">
        <v>41138</v>
      </c>
      <c r="K68" s="31">
        <v>41321</v>
      </c>
      <c r="L68" s="34"/>
      <c r="M68" s="8"/>
      <c r="N68" s="8"/>
      <c r="O68" s="8"/>
      <c r="P68" s="8"/>
      <c r="Q68" s="23"/>
    </row>
    <row r="69" spans="2:17" ht="15" customHeight="1" x14ac:dyDescent="0.25">
      <c r="B69" s="27"/>
      <c r="C69" s="8"/>
      <c r="D69" s="8"/>
      <c r="E69" s="8"/>
      <c r="F69" s="8"/>
      <c r="G69" s="8"/>
      <c r="H69" s="30" t="s">
        <v>566</v>
      </c>
      <c r="I69" s="30" t="str">
        <f>+I68</f>
        <v>Metrovivienda</v>
      </c>
      <c r="J69" s="32">
        <v>41327</v>
      </c>
      <c r="K69" s="31">
        <v>41691</v>
      </c>
      <c r="L69" s="34"/>
      <c r="M69" s="8"/>
      <c r="N69" s="8"/>
      <c r="O69" s="8"/>
      <c r="P69" s="8"/>
      <c r="Q69" s="23"/>
    </row>
    <row r="70" spans="2:17" ht="15" customHeight="1" x14ac:dyDescent="0.25">
      <c r="B70" s="27"/>
      <c r="C70" s="8"/>
      <c r="D70" s="8"/>
      <c r="E70" s="8"/>
      <c r="F70" s="8"/>
      <c r="G70" s="8"/>
      <c r="H70" s="30" t="s">
        <v>565</v>
      </c>
      <c r="I70" s="30" t="s">
        <v>564</v>
      </c>
      <c r="J70" s="32">
        <v>41723</v>
      </c>
      <c r="K70" s="31">
        <v>41947</v>
      </c>
      <c r="L70" s="34"/>
      <c r="M70" s="8"/>
      <c r="N70" s="8"/>
      <c r="O70" s="8"/>
      <c r="P70" s="8"/>
      <c r="Q70" s="23"/>
    </row>
    <row r="71" spans="2:17" ht="15" customHeight="1" x14ac:dyDescent="0.25">
      <c r="B71" s="27"/>
      <c r="C71" s="8"/>
      <c r="D71" s="8"/>
      <c r="E71" s="8"/>
      <c r="F71" s="8"/>
      <c r="G71" s="8"/>
      <c r="H71" s="30" t="s">
        <v>563</v>
      </c>
      <c r="I71" s="30" t="s">
        <v>562</v>
      </c>
      <c r="J71" s="32">
        <v>42418</v>
      </c>
      <c r="K71" s="31">
        <v>42431</v>
      </c>
      <c r="L71" s="34"/>
      <c r="M71" s="8"/>
      <c r="N71" s="8"/>
      <c r="O71" s="8"/>
      <c r="P71" s="8"/>
      <c r="Q71" s="23"/>
    </row>
    <row r="72" spans="2:17" ht="15" customHeight="1" x14ac:dyDescent="0.25">
      <c r="B72" s="27"/>
      <c r="C72" s="8"/>
      <c r="D72" s="8"/>
      <c r="E72" s="8"/>
      <c r="F72" s="8"/>
      <c r="G72" s="8"/>
      <c r="H72" s="30" t="s">
        <v>561</v>
      </c>
      <c r="I72" s="30" t="s">
        <v>460</v>
      </c>
      <c r="J72" s="32">
        <v>42521</v>
      </c>
      <c r="K72" s="31">
        <v>42757</v>
      </c>
      <c r="L72" s="34"/>
      <c r="M72" s="8"/>
      <c r="N72" s="8"/>
      <c r="O72" s="8"/>
      <c r="P72" s="8"/>
      <c r="Q72" s="23"/>
    </row>
    <row r="73" spans="2:17" ht="15" customHeight="1" x14ac:dyDescent="0.25">
      <c r="B73" s="27"/>
      <c r="C73" s="8"/>
      <c r="D73" s="8"/>
      <c r="E73" s="8"/>
      <c r="F73" s="8"/>
      <c r="G73" s="8"/>
      <c r="H73" s="25" t="s">
        <v>94</v>
      </c>
      <c r="I73" s="30" t="s">
        <v>4</v>
      </c>
      <c r="J73" s="24">
        <v>42758</v>
      </c>
      <c r="K73" s="24" t="s">
        <v>3</v>
      </c>
      <c r="L73" s="34"/>
      <c r="M73" s="8"/>
      <c r="N73" s="8"/>
      <c r="O73" s="8"/>
      <c r="P73" s="8"/>
      <c r="Q73" s="23"/>
    </row>
    <row r="74" spans="2:17" ht="15" customHeight="1" x14ac:dyDescent="0.25">
      <c r="B74" s="27">
        <v>12</v>
      </c>
      <c r="C74" s="8" t="s">
        <v>560</v>
      </c>
      <c r="D74" s="27" t="s">
        <v>8</v>
      </c>
      <c r="E74" s="27" t="s">
        <v>559</v>
      </c>
      <c r="F74" s="27" t="s">
        <v>558</v>
      </c>
      <c r="G74" s="27" t="s">
        <v>76</v>
      </c>
      <c r="H74" s="33" t="s">
        <v>557</v>
      </c>
      <c r="I74" s="30" t="s">
        <v>68</v>
      </c>
      <c r="J74" s="32">
        <v>39888</v>
      </c>
      <c r="K74" s="31">
        <v>40193</v>
      </c>
      <c r="L74" s="53" t="s">
        <v>54</v>
      </c>
      <c r="M74" s="8" t="s">
        <v>482</v>
      </c>
      <c r="N74" s="8" t="s">
        <v>30</v>
      </c>
      <c r="O74" s="8" t="s">
        <v>556</v>
      </c>
      <c r="P74" s="8">
        <v>3494520</v>
      </c>
      <c r="Q74" s="26">
        <v>4105829</v>
      </c>
    </row>
    <row r="75" spans="2:17" ht="15" customHeight="1" x14ac:dyDescent="0.25">
      <c r="B75" s="27"/>
      <c r="C75" s="8"/>
      <c r="D75" s="27"/>
      <c r="E75" s="27"/>
      <c r="F75" s="27"/>
      <c r="G75" s="27"/>
      <c r="H75" s="33" t="s">
        <v>555</v>
      </c>
      <c r="I75" s="30" t="s">
        <v>68</v>
      </c>
      <c r="J75" s="32">
        <v>39650</v>
      </c>
      <c r="K75" s="31">
        <v>39864</v>
      </c>
      <c r="L75" s="52"/>
      <c r="M75" s="8"/>
      <c r="N75" s="8"/>
      <c r="O75" s="8"/>
      <c r="P75" s="8"/>
      <c r="Q75" s="23"/>
    </row>
    <row r="76" spans="2:17" ht="15" customHeight="1" x14ac:dyDescent="0.25">
      <c r="B76" s="27"/>
      <c r="C76" s="8"/>
      <c r="D76" s="27"/>
      <c r="E76" s="27"/>
      <c r="F76" s="27"/>
      <c r="G76" s="27"/>
      <c r="H76" s="33" t="s">
        <v>554</v>
      </c>
      <c r="I76" s="30" t="s">
        <v>68</v>
      </c>
      <c r="J76" s="32">
        <v>39553</v>
      </c>
      <c r="K76" s="31">
        <v>39643</v>
      </c>
      <c r="L76" s="52"/>
      <c r="M76" s="8"/>
      <c r="N76" s="8"/>
      <c r="O76" s="8"/>
      <c r="P76" s="8"/>
      <c r="Q76" s="23"/>
    </row>
    <row r="77" spans="2:17" ht="15" customHeight="1" x14ac:dyDescent="0.25">
      <c r="B77" s="27"/>
      <c r="C77" s="8"/>
      <c r="D77" s="27"/>
      <c r="E77" s="27"/>
      <c r="F77" s="27"/>
      <c r="G77" s="27"/>
      <c r="H77" s="33" t="s">
        <v>553</v>
      </c>
      <c r="I77" s="30" t="s">
        <v>68</v>
      </c>
      <c r="J77" s="32">
        <v>39135</v>
      </c>
      <c r="K77" s="31">
        <v>39537</v>
      </c>
      <c r="L77" s="52"/>
      <c r="M77" s="8"/>
      <c r="N77" s="8"/>
      <c r="O77" s="8"/>
      <c r="P77" s="8"/>
      <c r="Q77" s="23"/>
    </row>
    <row r="78" spans="2:17" ht="15" customHeight="1" x14ac:dyDescent="0.25">
      <c r="B78" s="27"/>
      <c r="C78" s="8"/>
      <c r="D78" s="27"/>
      <c r="E78" s="27"/>
      <c r="F78" s="27"/>
      <c r="G78" s="27"/>
      <c r="H78" s="33" t="s">
        <v>552</v>
      </c>
      <c r="I78" s="30" t="s">
        <v>68</v>
      </c>
      <c r="J78" s="32">
        <v>38743</v>
      </c>
      <c r="K78" s="31">
        <v>39076</v>
      </c>
      <c r="L78" s="52"/>
      <c r="M78" s="8"/>
      <c r="N78" s="8"/>
      <c r="O78" s="8"/>
      <c r="P78" s="8"/>
      <c r="Q78" s="23"/>
    </row>
    <row r="79" spans="2:17" ht="15" customHeight="1" x14ac:dyDescent="0.25">
      <c r="B79" s="27"/>
      <c r="C79" s="8"/>
      <c r="D79" s="27"/>
      <c r="E79" s="27"/>
      <c r="F79" s="27"/>
      <c r="G79" s="27"/>
      <c r="H79" s="33" t="s">
        <v>544</v>
      </c>
      <c r="I79" s="30" t="s">
        <v>551</v>
      </c>
      <c r="J79" s="32">
        <v>40928</v>
      </c>
      <c r="K79" s="31">
        <v>41105</v>
      </c>
      <c r="L79" s="52"/>
      <c r="M79" s="8"/>
      <c r="N79" s="8"/>
      <c r="O79" s="8"/>
      <c r="P79" s="8"/>
      <c r="Q79" s="23"/>
    </row>
    <row r="80" spans="2:17" ht="15" customHeight="1" x14ac:dyDescent="0.25">
      <c r="B80" s="27"/>
      <c r="C80" s="8"/>
      <c r="D80" s="27"/>
      <c r="E80" s="27"/>
      <c r="F80" s="27"/>
      <c r="G80" s="27"/>
      <c r="H80" s="33" t="s">
        <v>550</v>
      </c>
      <c r="I80" s="30" t="s">
        <v>549</v>
      </c>
      <c r="J80" s="32">
        <v>41228</v>
      </c>
      <c r="K80" s="31">
        <v>41533</v>
      </c>
      <c r="L80" s="52"/>
      <c r="M80" s="8"/>
      <c r="N80" s="8"/>
      <c r="O80" s="8"/>
      <c r="P80" s="8"/>
      <c r="Q80" s="23"/>
    </row>
    <row r="81" spans="2:17" ht="15" customHeight="1" x14ac:dyDescent="0.25">
      <c r="B81" s="27"/>
      <c r="C81" s="8"/>
      <c r="D81" s="27"/>
      <c r="E81" s="27"/>
      <c r="F81" s="27"/>
      <c r="G81" s="27"/>
      <c r="H81" s="33" t="s">
        <v>548</v>
      </c>
      <c r="I81" s="30" t="s">
        <v>545</v>
      </c>
      <c r="J81" s="32">
        <v>42151</v>
      </c>
      <c r="K81" s="31">
        <v>42395</v>
      </c>
      <c r="L81" s="52"/>
      <c r="M81" s="8"/>
      <c r="N81" s="8"/>
      <c r="O81" s="8"/>
      <c r="P81" s="8"/>
      <c r="Q81" s="23"/>
    </row>
    <row r="82" spans="2:17" ht="15" customHeight="1" x14ac:dyDescent="0.25">
      <c r="B82" s="27"/>
      <c r="C82" s="8"/>
      <c r="D82" s="27"/>
      <c r="E82" s="27"/>
      <c r="F82" s="27"/>
      <c r="G82" s="27"/>
      <c r="H82" s="33" t="s">
        <v>547</v>
      </c>
      <c r="I82" s="30" t="s">
        <v>545</v>
      </c>
      <c r="J82" s="32">
        <v>42002</v>
      </c>
      <c r="K82" s="31">
        <v>42122</v>
      </c>
      <c r="L82" s="52"/>
      <c r="M82" s="8"/>
      <c r="N82" s="8"/>
      <c r="O82" s="8"/>
      <c r="P82" s="8"/>
      <c r="Q82" s="23"/>
    </row>
    <row r="83" spans="2:17" ht="15" customHeight="1" x14ac:dyDescent="0.25">
      <c r="B83" s="27"/>
      <c r="C83" s="8"/>
      <c r="D83" s="27"/>
      <c r="E83" s="27"/>
      <c r="F83" s="27"/>
      <c r="G83" s="27"/>
      <c r="H83" s="33" t="s">
        <v>546</v>
      </c>
      <c r="I83" s="30" t="s">
        <v>545</v>
      </c>
      <c r="J83" s="32">
        <v>41634</v>
      </c>
      <c r="K83" s="31">
        <v>41998</v>
      </c>
      <c r="L83" s="52"/>
      <c r="M83" s="8"/>
      <c r="N83" s="8"/>
      <c r="O83" s="8"/>
      <c r="P83" s="8"/>
      <c r="Q83" s="23"/>
    </row>
    <row r="84" spans="2:17" ht="15" customHeight="1" x14ac:dyDescent="0.25">
      <c r="B84" s="27"/>
      <c r="C84" s="8"/>
      <c r="D84" s="27"/>
      <c r="E84" s="27"/>
      <c r="F84" s="27"/>
      <c r="G84" s="27"/>
      <c r="H84" s="33" t="s">
        <v>544</v>
      </c>
      <c r="I84" s="30" t="s">
        <v>543</v>
      </c>
      <c r="J84" s="32">
        <v>42415</v>
      </c>
      <c r="K84" s="31">
        <v>42613</v>
      </c>
      <c r="L84" s="52"/>
      <c r="M84" s="8"/>
      <c r="N84" s="8"/>
      <c r="O84" s="8"/>
      <c r="P84" s="8"/>
      <c r="Q84" s="23"/>
    </row>
    <row r="85" spans="2:17" ht="15" customHeight="1" x14ac:dyDescent="0.25">
      <c r="B85" s="27"/>
      <c r="C85" s="8"/>
      <c r="D85" s="27"/>
      <c r="E85" s="27"/>
      <c r="F85" s="27"/>
      <c r="G85" s="27"/>
      <c r="H85" s="25" t="s">
        <v>482</v>
      </c>
      <c r="I85" s="30" t="s">
        <v>4</v>
      </c>
      <c r="J85" s="24">
        <v>42758</v>
      </c>
      <c r="K85" s="24" t="s">
        <v>3</v>
      </c>
      <c r="L85" s="51"/>
      <c r="M85" s="8"/>
      <c r="N85" s="8"/>
      <c r="O85" s="8"/>
      <c r="P85" s="8"/>
      <c r="Q85" s="28"/>
    </row>
    <row r="86" spans="2:17" s="54" customFormat="1" ht="15" customHeight="1" x14ac:dyDescent="0.25">
      <c r="B86" s="27">
        <v>13</v>
      </c>
      <c r="C86" s="8" t="s">
        <v>542</v>
      </c>
      <c r="D86" s="8" t="s">
        <v>8</v>
      </c>
      <c r="E86" s="8" t="s">
        <v>541</v>
      </c>
      <c r="F86" s="8" t="s">
        <v>540</v>
      </c>
      <c r="G86" s="8" t="s">
        <v>271</v>
      </c>
      <c r="H86" s="30" t="s">
        <v>539</v>
      </c>
      <c r="I86" s="30" t="s">
        <v>532</v>
      </c>
      <c r="J86" s="32">
        <v>41395</v>
      </c>
      <c r="K86" s="31">
        <v>41625</v>
      </c>
      <c r="L86" s="53" t="s">
        <v>11</v>
      </c>
      <c r="M86" s="8" t="s">
        <v>94</v>
      </c>
      <c r="N86" s="8" t="s">
        <v>538</v>
      </c>
      <c r="O86" s="8" t="s">
        <v>537</v>
      </c>
      <c r="P86" s="8">
        <v>3494520</v>
      </c>
      <c r="Q86" s="26">
        <v>3083641</v>
      </c>
    </row>
    <row r="87" spans="2:17" s="54" customFormat="1" ht="15" customHeight="1" x14ac:dyDescent="0.25">
      <c r="B87" s="27"/>
      <c r="C87" s="8"/>
      <c r="D87" s="8"/>
      <c r="E87" s="8"/>
      <c r="F87" s="8"/>
      <c r="G87" s="8"/>
      <c r="H87" s="30" t="s">
        <v>536</v>
      </c>
      <c r="I87" s="30" t="s">
        <v>535</v>
      </c>
      <c r="J87" s="32">
        <v>40819</v>
      </c>
      <c r="K87" s="31">
        <v>41394</v>
      </c>
      <c r="L87" s="52"/>
      <c r="M87" s="8"/>
      <c r="N87" s="8"/>
      <c r="O87" s="8"/>
      <c r="P87" s="8"/>
      <c r="Q87" s="23"/>
    </row>
    <row r="88" spans="2:17" s="54" customFormat="1" ht="15" customHeight="1" x14ac:dyDescent="0.25">
      <c r="B88" s="27"/>
      <c r="C88" s="8"/>
      <c r="D88" s="8"/>
      <c r="E88" s="8"/>
      <c r="F88" s="8"/>
      <c r="G88" s="8"/>
      <c r="H88" s="30" t="s">
        <v>534</v>
      </c>
      <c r="I88" s="30" t="s">
        <v>532</v>
      </c>
      <c r="J88" s="32">
        <v>41662</v>
      </c>
      <c r="K88" s="31">
        <v>41843</v>
      </c>
      <c r="L88" s="52"/>
      <c r="M88" s="8"/>
      <c r="N88" s="8"/>
      <c r="O88" s="8"/>
      <c r="P88" s="8"/>
      <c r="Q88" s="23"/>
    </row>
    <row r="89" spans="2:17" s="54" customFormat="1" ht="15" customHeight="1" x14ac:dyDescent="0.25">
      <c r="B89" s="27"/>
      <c r="C89" s="8"/>
      <c r="D89" s="8"/>
      <c r="E89" s="8"/>
      <c r="F89" s="8"/>
      <c r="G89" s="8"/>
      <c r="H89" s="30" t="s">
        <v>533</v>
      </c>
      <c r="I89" s="30" t="s">
        <v>532</v>
      </c>
      <c r="J89" s="32">
        <v>41852</v>
      </c>
      <c r="K89" s="31">
        <v>42004</v>
      </c>
      <c r="L89" s="52"/>
      <c r="M89" s="8"/>
      <c r="N89" s="8"/>
      <c r="O89" s="8"/>
      <c r="P89" s="8"/>
      <c r="Q89" s="23"/>
    </row>
    <row r="90" spans="2:17" s="54" customFormat="1" ht="15" customHeight="1" x14ac:dyDescent="0.25">
      <c r="B90" s="27"/>
      <c r="C90" s="8"/>
      <c r="D90" s="8"/>
      <c r="E90" s="8"/>
      <c r="F90" s="8"/>
      <c r="G90" s="8"/>
      <c r="H90" s="30" t="s">
        <v>531</v>
      </c>
      <c r="I90" s="30" t="s">
        <v>68</v>
      </c>
      <c r="J90" s="32">
        <v>42492</v>
      </c>
      <c r="K90" s="31">
        <v>42752</v>
      </c>
      <c r="L90" s="52"/>
      <c r="M90" s="8"/>
      <c r="N90" s="8"/>
      <c r="O90" s="8"/>
      <c r="P90" s="8"/>
      <c r="Q90" s="23"/>
    </row>
    <row r="91" spans="2:17" s="54" customFormat="1" ht="15" customHeight="1" x14ac:dyDescent="0.25">
      <c r="B91" s="27"/>
      <c r="C91" s="8"/>
      <c r="D91" s="8"/>
      <c r="E91" s="8"/>
      <c r="F91" s="8"/>
      <c r="G91" s="8"/>
      <c r="H91" s="30" t="s">
        <v>530</v>
      </c>
      <c r="I91" s="30" t="s">
        <v>529</v>
      </c>
      <c r="J91" s="32">
        <v>42088</v>
      </c>
      <c r="K91" s="31">
        <v>42482</v>
      </c>
      <c r="L91" s="52"/>
      <c r="M91" s="8"/>
      <c r="N91" s="8"/>
      <c r="O91" s="8"/>
      <c r="P91" s="8"/>
      <c r="Q91" s="23"/>
    </row>
    <row r="92" spans="2:17" s="54" customFormat="1" ht="15" customHeight="1" x14ac:dyDescent="0.25">
      <c r="B92" s="27"/>
      <c r="C92" s="8"/>
      <c r="D92" s="8"/>
      <c r="E92" s="8"/>
      <c r="F92" s="8"/>
      <c r="G92" s="8"/>
      <c r="H92" s="25" t="s">
        <v>94</v>
      </c>
      <c r="I92" s="30" t="s">
        <v>4</v>
      </c>
      <c r="J92" s="24">
        <v>42758</v>
      </c>
      <c r="K92" s="24" t="s">
        <v>3</v>
      </c>
      <c r="L92" s="51"/>
      <c r="M92" s="8"/>
      <c r="N92" s="8"/>
      <c r="O92" s="8"/>
      <c r="P92" s="8"/>
      <c r="Q92" s="23"/>
    </row>
    <row r="93" spans="2:17" ht="17.25" customHeight="1" x14ac:dyDescent="0.25">
      <c r="B93" s="27">
        <v>14</v>
      </c>
      <c r="C93" s="8" t="s">
        <v>528</v>
      </c>
      <c r="D93" s="27" t="s">
        <v>8</v>
      </c>
      <c r="E93" s="27" t="s">
        <v>7</v>
      </c>
      <c r="F93" s="27" t="s">
        <v>7</v>
      </c>
      <c r="G93" s="34" t="s">
        <v>76</v>
      </c>
      <c r="H93" s="30" t="s">
        <v>527</v>
      </c>
      <c r="I93" s="30" t="s">
        <v>526</v>
      </c>
      <c r="J93" s="32">
        <v>41802</v>
      </c>
      <c r="K93" s="31">
        <v>42082</v>
      </c>
      <c r="L93" s="53" t="s">
        <v>11</v>
      </c>
      <c r="M93" s="8" t="s">
        <v>94</v>
      </c>
      <c r="N93" s="8" t="s">
        <v>30</v>
      </c>
      <c r="O93" s="8" t="s">
        <v>525</v>
      </c>
      <c r="P93" s="8">
        <v>3494520</v>
      </c>
      <c r="Q93" s="26">
        <v>3083641</v>
      </c>
    </row>
    <row r="94" spans="2:17" ht="16.5" customHeight="1" x14ac:dyDescent="0.25">
      <c r="B94" s="27"/>
      <c r="C94" s="8"/>
      <c r="D94" s="27"/>
      <c r="E94" s="27"/>
      <c r="F94" s="27"/>
      <c r="G94" s="34"/>
      <c r="H94" s="30" t="s">
        <v>524</v>
      </c>
      <c r="I94" s="30" t="s">
        <v>523</v>
      </c>
      <c r="J94" s="32">
        <v>42401</v>
      </c>
      <c r="K94" s="31">
        <v>42490</v>
      </c>
      <c r="L94" s="52"/>
      <c r="M94" s="8"/>
      <c r="N94" s="8"/>
      <c r="O94" s="8"/>
      <c r="P94" s="8"/>
      <c r="Q94" s="23"/>
    </row>
    <row r="95" spans="2:17" ht="16.5" customHeight="1" x14ac:dyDescent="0.25">
      <c r="B95" s="27"/>
      <c r="C95" s="8"/>
      <c r="D95" s="27"/>
      <c r="E95" s="27"/>
      <c r="F95" s="27"/>
      <c r="G95" s="34"/>
      <c r="H95" s="30" t="s">
        <v>522</v>
      </c>
      <c r="I95" s="30" t="s">
        <v>68</v>
      </c>
      <c r="J95" s="32">
        <v>42129</v>
      </c>
      <c r="K95" s="31">
        <v>42399</v>
      </c>
      <c r="L95" s="52"/>
      <c r="M95" s="8"/>
      <c r="N95" s="8"/>
      <c r="O95" s="8"/>
      <c r="P95" s="8"/>
      <c r="Q95" s="23"/>
    </row>
    <row r="96" spans="2:17" ht="16.5" customHeight="1" x14ac:dyDescent="0.25">
      <c r="B96" s="27"/>
      <c r="C96" s="8"/>
      <c r="D96" s="27"/>
      <c r="E96" s="27"/>
      <c r="F96" s="27"/>
      <c r="G96" s="34"/>
      <c r="H96" s="30" t="s">
        <v>521</v>
      </c>
      <c r="I96" s="30" t="s">
        <v>68</v>
      </c>
      <c r="J96" s="32">
        <v>42491</v>
      </c>
      <c r="K96" s="31">
        <v>42608</v>
      </c>
      <c r="L96" s="52"/>
      <c r="M96" s="8"/>
      <c r="N96" s="8"/>
      <c r="O96" s="8"/>
      <c r="P96" s="8"/>
      <c r="Q96" s="23"/>
    </row>
    <row r="97" spans="2:17" ht="15.75" customHeight="1" x14ac:dyDescent="0.25">
      <c r="B97" s="27"/>
      <c r="C97" s="8"/>
      <c r="D97" s="27"/>
      <c r="E97" s="27"/>
      <c r="F97" s="27"/>
      <c r="G97" s="34"/>
      <c r="H97" s="30" t="s">
        <v>520</v>
      </c>
      <c r="I97" s="30" t="s">
        <v>68</v>
      </c>
      <c r="J97" s="32">
        <v>42615</v>
      </c>
      <c r="K97" s="31">
        <v>42736</v>
      </c>
      <c r="L97" s="52"/>
      <c r="M97" s="8"/>
      <c r="N97" s="8"/>
      <c r="O97" s="8"/>
      <c r="P97" s="8"/>
      <c r="Q97" s="23"/>
    </row>
    <row r="98" spans="2:17" ht="15.75" customHeight="1" x14ac:dyDescent="0.25">
      <c r="B98" s="27"/>
      <c r="C98" s="8"/>
      <c r="D98" s="27"/>
      <c r="E98" s="27"/>
      <c r="F98" s="27"/>
      <c r="G98" s="34"/>
      <c r="H98" s="25" t="s">
        <v>94</v>
      </c>
      <c r="I98" s="30" t="s">
        <v>4</v>
      </c>
      <c r="J98" s="24">
        <v>42753</v>
      </c>
      <c r="K98" s="24" t="s">
        <v>3</v>
      </c>
      <c r="L98" s="51"/>
      <c r="M98" s="8"/>
      <c r="N98" s="8"/>
      <c r="O98" s="8"/>
      <c r="P98" s="8"/>
      <c r="Q98" s="23"/>
    </row>
    <row r="99" spans="2:17" ht="15.75" customHeight="1" x14ac:dyDescent="0.25">
      <c r="B99" s="34">
        <v>15</v>
      </c>
      <c r="C99" s="34" t="s">
        <v>519</v>
      </c>
      <c r="D99" s="34" t="s">
        <v>8</v>
      </c>
      <c r="E99" s="34" t="s">
        <v>7</v>
      </c>
      <c r="F99" s="34" t="s">
        <v>7</v>
      </c>
      <c r="G99" s="34" t="s">
        <v>142</v>
      </c>
      <c r="H99" s="33" t="s">
        <v>518</v>
      </c>
      <c r="I99" s="36" t="s">
        <v>68</v>
      </c>
      <c r="J99" s="31">
        <v>41978</v>
      </c>
      <c r="K99" s="31">
        <v>42551</v>
      </c>
      <c r="L99" s="18" t="s">
        <v>2</v>
      </c>
      <c r="M99" s="37" t="s">
        <v>471</v>
      </c>
      <c r="N99" s="8" t="s">
        <v>30</v>
      </c>
      <c r="O99" s="8" t="s">
        <v>517</v>
      </c>
      <c r="P99" s="8">
        <v>3494520</v>
      </c>
      <c r="Q99" s="26">
        <v>4305720</v>
      </c>
    </row>
    <row r="100" spans="2:17" ht="15.75" customHeight="1" x14ac:dyDescent="0.25">
      <c r="B100" s="34"/>
      <c r="C100" s="34"/>
      <c r="D100" s="34"/>
      <c r="E100" s="34"/>
      <c r="F100" s="34"/>
      <c r="G100" s="34"/>
      <c r="H100" s="33" t="s">
        <v>516</v>
      </c>
      <c r="I100" s="36" t="s">
        <v>515</v>
      </c>
      <c r="J100" s="32">
        <v>41610</v>
      </c>
      <c r="K100" s="31">
        <v>41976</v>
      </c>
      <c r="L100" s="14"/>
      <c r="M100" s="37"/>
      <c r="N100" s="8"/>
      <c r="O100" s="8"/>
      <c r="P100" s="8"/>
      <c r="Q100" s="23"/>
    </row>
    <row r="101" spans="2:17" ht="16.5" customHeight="1" x14ac:dyDescent="0.25">
      <c r="B101" s="34"/>
      <c r="C101" s="34"/>
      <c r="D101" s="34"/>
      <c r="E101" s="34"/>
      <c r="F101" s="34"/>
      <c r="G101" s="34"/>
      <c r="H101" s="33" t="s">
        <v>514</v>
      </c>
      <c r="I101" s="36" t="s">
        <v>513</v>
      </c>
      <c r="J101" s="32">
        <v>40889</v>
      </c>
      <c r="K101" s="31">
        <v>41608</v>
      </c>
      <c r="L101" s="14"/>
      <c r="M101" s="37"/>
      <c r="N101" s="8"/>
      <c r="O101" s="8"/>
      <c r="P101" s="8"/>
      <c r="Q101" s="23"/>
    </row>
    <row r="102" spans="2:17" ht="15.75" customHeight="1" x14ac:dyDescent="0.25">
      <c r="B102" s="34"/>
      <c r="C102" s="34"/>
      <c r="D102" s="34"/>
      <c r="E102" s="34"/>
      <c r="F102" s="34"/>
      <c r="G102" s="34"/>
      <c r="H102" s="33" t="s">
        <v>512</v>
      </c>
      <c r="I102" s="36" t="s">
        <v>511</v>
      </c>
      <c r="J102" s="32">
        <v>40605</v>
      </c>
      <c r="K102" s="31">
        <v>40789</v>
      </c>
      <c r="L102" s="14"/>
      <c r="M102" s="37"/>
      <c r="N102" s="8"/>
      <c r="O102" s="8"/>
      <c r="P102" s="8"/>
      <c r="Q102" s="23"/>
    </row>
    <row r="103" spans="2:17" ht="15.75" customHeight="1" x14ac:dyDescent="0.25">
      <c r="B103" s="34"/>
      <c r="C103" s="34"/>
      <c r="D103" s="34"/>
      <c r="E103" s="34"/>
      <c r="F103" s="34"/>
      <c r="G103" s="34"/>
      <c r="H103" s="33" t="s">
        <v>510</v>
      </c>
      <c r="I103" s="36" t="s">
        <v>509</v>
      </c>
      <c r="J103" s="32">
        <v>40387</v>
      </c>
      <c r="K103" s="31">
        <v>40478</v>
      </c>
      <c r="L103" s="14"/>
      <c r="M103" s="37"/>
      <c r="N103" s="8"/>
      <c r="O103" s="8"/>
      <c r="P103" s="8"/>
      <c r="Q103" s="23"/>
    </row>
    <row r="104" spans="2:17" ht="15.75" customHeight="1" x14ac:dyDescent="0.25">
      <c r="B104" s="34"/>
      <c r="C104" s="34"/>
      <c r="D104" s="34"/>
      <c r="E104" s="34"/>
      <c r="F104" s="34"/>
      <c r="G104" s="34"/>
      <c r="H104" s="33" t="s">
        <v>508</v>
      </c>
      <c r="I104" s="36" t="str">
        <f>+I103</f>
        <v>UNIVERSIDAD NACIONAL DE COLOMBIA</v>
      </c>
      <c r="J104" s="32">
        <v>40479</v>
      </c>
      <c r="K104" s="31">
        <v>40509</v>
      </c>
      <c r="L104" s="14"/>
      <c r="M104" s="37"/>
      <c r="N104" s="8"/>
      <c r="O104" s="8"/>
      <c r="P104" s="8"/>
      <c r="Q104" s="23"/>
    </row>
    <row r="105" spans="2:17" ht="15.75" customHeight="1" x14ac:dyDescent="0.25">
      <c r="B105" s="34"/>
      <c r="C105" s="34"/>
      <c r="D105" s="34"/>
      <c r="E105" s="34"/>
      <c r="F105" s="34"/>
      <c r="G105" s="34"/>
      <c r="H105" s="33" t="s">
        <v>507</v>
      </c>
      <c r="I105" s="36" t="s">
        <v>506</v>
      </c>
      <c r="J105" s="32">
        <v>40399</v>
      </c>
      <c r="K105" s="31">
        <v>40438</v>
      </c>
      <c r="L105" s="14"/>
      <c r="M105" s="37"/>
      <c r="N105" s="8"/>
      <c r="O105" s="8"/>
      <c r="P105" s="8"/>
      <c r="Q105" s="23"/>
    </row>
    <row r="106" spans="2:17" ht="24.75" customHeight="1" x14ac:dyDescent="0.25">
      <c r="B106" s="34"/>
      <c r="C106" s="34"/>
      <c r="D106" s="34"/>
      <c r="E106" s="34"/>
      <c r="F106" s="34"/>
      <c r="G106" s="34"/>
      <c r="H106" s="33" t="s">
        <v>505</v>
      </c>
      <c r="I106" s="33" t="s">
        <v>504</v>
      </c>
      <c r="J106" s="50">
        <v>39092</v>
      </c>
      <c r="K106" s="31">
        <v>40248</v>
      </c>
      <c r="L106" s="14"/>
      <c r="M106" s="37"/>
      <c r="N106" s="8"/>
      <c r="O106" s="8"/>
      <c r="P106" s="8"/>
      <c r="Q106" s="23"/>
    </row>
    <row r="107" spans="2:17" ht="18.75" customHeight="1" x14ac:dyDescent="0.25">
      <c r="B107" s="34"/>
      <c r="C107" s="34"/>
      <c r="D107" s="34"/>
      <c r="E107" s="34"/>
      <c r="F107" s="34"/>
      <c r="G107" s="34"/>
      <c r="H107" s="33" t="s">
        <v>471</v>
      </c>
      <c r="I107" s="30" t="s">
        <v>4</v>
      </c>
      <c r="J107" s="24">
        <v>42753</v>
      </c>
      <c r="K107" s="24" t="s">
        <v>3</v>
      </c>
      <c r="L107" s="9"/>
      <c r="M107" s="37"/>
      <c r="N107" s="8"/>
      <c r="O107" s="8"/>
      <c r="P107" s="8"/>
      <c r="Q107" s="28"/>
    </row>
    <row r="108" spans="2:17" ht="16.5" customHeight="1" x14ac:dyDescent="0.25">
      <c r="B108" s="27">
        <v>16</v>
      </c>
      <c r="C108" s="27" t="s">
        <v>503</v>
      </c>
      <c r="D108" s="27" t="s">
        <v>8</v>
      </c>
      <c r="E108" s="27" t="s">
        <v>502</v>
      </c>
      <c r="F108" s="27" t="s">
        <v>501</v>
      </c>
      <c r="G108" s="34" t="s">
        <v>500</v>
      </c>
      <c r="H108" s="33" t="s">
        <v>499</v>
      </c>
      <c r="I108" s="33" t="s">
        <v>68</v>
      </c>
      <c r="J108" s="32">
        <v>42471</v>
      </c>
      <c r="K108" s="31">
        <v>42734</v>
      </c>
      <c r="L108" s="18" t="s">
        <v>54</v>
      </c>
      <c r="M108" s="8" t="s">
        <v>482</v>
      </c>
      <c r="N108" s="8" t="s">
        <v>30</v>
      </c>
      <c r="O108" s="8" t="s">
        <v>498</v>
      </c>
      <c r="P108" s="8">
        <v>3494520</v>
      </c>
      <c r="Q108" s="26">
        <v>4105829</v>
      </c>
    </row>
    <row r="109" spans="2:17" ht="16.5" customHeight="1" x14ac:dyDescent="0.25">
      <c r="B109" s="27"/>
      <c r="C109" s="27"/>
      <c r="D109" s="27"/>
      <c r="E109" s="27"/>
      <c r="F109" s="27"/>
      <c r="G109" s="34"/>
      <c r="H109" s="33" t="s">
        <v>455</v>
      </c>
      <c r="I109" s="33" t="s">
        <v>489</v>
      </c>
      <c r="J109" s="32">
        <v>42083</v>
      </c>
      <c r="K109" s="31">
        <v>42319</v>
      </c>
      <c r="L109" s="14"/>
      <c r="M109" s="8"/>
      <c r="N109" s="8"/>
      <c r="O109" s="8"/>
      <c r="P109" s="8"/>
      <c r="Q109" s="23"/>
    </row>
    <row r="110" spans="2:17" ht="16.5" customHeight="1" x14ac:dyDescent="0.25">
      <c r="B110" s="27"/>
      <c r="C110" s="27"/>
      <c r="D110" s="27"/>
      <c r="E110" s="27"/>
      <c r="F110" s="27"/>
      <c r="G110" s="34"/>
      <c r="H110" s="33" t="s">
        <v>497</v>
      </c>
      <c r="I110" s="33" t="s">
        <v>496</v>
      </c>
      <c r="J110" s="32">
        <v>41779</v>
      </c>
      <c r="K110" s="31">
        <v>42004</v>
      </c>
      <c r="L110" s="14"/>
      <c r="M110" s="8"/>
      <c r="N110" s="8"/>
      <c r="O110" s="8"/>
      <c r="P110" s="8"/>
      <c r="Q110" s="23"/>
    </row>
    <row r="111" spans="2:17" ht="15" customHeight="1" x14ac:dyDescent="0.25">
      <c r="B111" s="27"/>
      <c r="C111" s="27"/>
      <c r="D111" s="27"/>
      <c r="E111" s="27"/>
      <c r="F111" s="27"/>
      <c r="G111" s="34"/>
      <c r="H111" s="33" t="s">
        <v>495</v>
      </c>
      <c r="I111" s="33" t="s">
        <v>492</v>
      </c>
      <c r="J111" s="32">
        <v>41291</v>
      </c>
      <c r="K111" s="31">
        <v>41655</v>
      </c>
      <c r="L111" s="14"/>
      <c r="M111" s="8"/>
      <c r="N111" s="8"/>
      <c r="O111" s="8"/>
      <c r="P111" s="8"/>
      <c r="Q111" s="23"/>
    </row>
    <row r="112" spans="2:17" ht="15" customHeight="1" x14ac:dyDescent="0.25">
      <c r="B112" s="27"/>
      <c r="C112" s="27"/>
      <c r="D112" s="27"/>
      <c r="E112" s="27"/>
      <c r="F112" s="27"/>
      <c r="G112" s="34"/>
      <c r="H112" s="33" t="s">
        <v>494</v>
      </c>
      <c r="I112" s="33" t="s">
        <v>492</v>
      </c>
      <c r="J112" s="32">
        <v>41244</v>
      </c>
      <c r="K112" s="31">
        <v>41289</v>
      </c>
      <c r="L112" s="14"/>
      <c r="M112" s="8"/>
      <c r="N112" s="8"/>
      <c r="O112" s="8"/>
      <c r="P112" s="8"/>
      <c r="Q112" s="23"/>
    </row>
    <row r="113" spans="2:17" ht="15" customHeight="1" x14ac:dyDescent="0.25">
      <c r="B113" s="27"/>
      <c r="C113" s="27"/>
      <c r="D113" s="27"/>
      <c r="E113" s="27"/>
      <c r="F113" s="27"/>
      <c r="G113" s="34"/>
      <c r="H113" s="33" t="s">
        <v>455</v>
      </c>
      <c r="I113" s="33" t="s">
        <v>489</v>
      </c>
      <c r="J113" s="32">
        <v>41165</v>
      </c>
      <c r="K113" s="31">
        <v>41243</v>
      </c>
      <c r="L113" s="14"/>
      <c r="M113" s="8"/>
      <c r="N113" s="8"/>
      <c r="O113" s="8"/>
      <c r="P113" s="8"/>
      <c r="Q113" s="23"/>
    </row>
    <row r="114" spans="2:17" ht="16.5" customHeight="1" x14ac:dyDescent="0.25">
      <c r="B114" s="27"/>
      <c r="C114" s="27"/>
      <c r="D114" s="27"/>
      <c r="E114" s="27"/>
      <c r="F114" s="27"/>
      <c r="G114" s="34"/>
      <c r="H114" s="33" t="s">
        <v>455</v>
      </c>
      <c r="I114" s="33" t="s">
        <v>489</v>
      </c>
      <c r="J114" s="32">
        <v>41030</v>
      </c>
      <c r="K114" s="31">
        <v>41164</v>
      </c>
      <c r="L114" s="14"/>
      <c r="M114" s="8"/>
      <c r="N114" s="8"/>
      <c r="O114" s="8"/>
      <c r="P114" s="8"/>
      <c r="Q114" s="23"/>
    </row>
    <row r="115" spans="2:17" ht="16.5" customHeight="1" x14ac:dyDescent="0.25">
      <c r="B115" s="27"/>
      <c r="C115" s="27"/>
      <c r="D115" s="27"/>
      <c r="E115" s="27"/>
      <c r="F115" s="27"/>
      <c r="G115" s="34"/>
      <c r="H115" s="33" t="s">
        <v>493</v>
      </c>
      <c r="I115" s="33" t="s">
        <v>492</v>
      </c>
      <c r="J115" s="32">
        <v>40974</v>
      </c>
      <c r="K115" s="31">
        <v>41029</v>
      </c>
      <c r="L115" s="14"/>
      <c r="M115" s="8"/>
      <c r="N115" s="8"/>
      <c r="O115" s="8"/>
      <c r="P115" s="8"/>
      <c r="Q115" s="23"/>
    </row>
    <row r="116" spans="2:17" ht="15" customHeight="1" x14ac:dyDescent="0.25">
      <c r="B116" s="27"/>
      <c r="C116" s="27"/>
      <c r="D116" s="27"/>
      <c r="E116" s="27"/>
      <c r="F116" s="27"/>
      <c r="G116" s="34"/>
      <c r="H116" s="33" t="s">
        <v>491</v>
      </c>
      <c r="I116" s="33" t="s">
        <v>490</v>
      </c>
      <c r="J116" s="32">
        <v>40787</v>
      </c>
      <c r="K116" s="31">
        <v>40922</v>
      </c>
      <c r="L116" s="14"/>
      <c r="M116" s="8"/>
      <c r="N116" s="8"/>
      <c r="O116" s="8"/>
      <c r="P116" s="8"/>
      <c r="Q116" s="23"/>
    </row>
    <row r="117" spans="2:17" ht="15" customHeight="1" x14ac:dyDescent="0.25">
      <c r="B117" s="27"/>
      <c r="C117" s="27"/>
      <c r="D117" s="27"/>
      <c r="E117" s="27"/>
      <c r="F117" s="27"/>
      <c r="G117" s="34"/>
      <c r="H117" s="33" t="s">
        <v>455</v>
      </c>
      <c r="I117" s="33" t="s">
        <v>489</v>
      </c>
      <c r="J117" s="32">
        <v>40646</v>
      </c>
      <c r="K117" s="31">
        <v>40785</v>
      </c>
      <c r="L117" s="14"/>
      <c r="M117" s="8"/>
      <c r="N117" s="8"/>
      <c r="O117" s="8"/>
      <c r="P117" s="8"/>
      <c r="Q117" s="23"/>
    </row>
    <row r="118" spans="2:17" ht="15" customHeight="1" x14ac:dyDescent="0.25">
      <c r="B118" s="27"/>
      <c r="C118" s="27"/>
      <c r="D118" s="27"/>
      <c r="E118" s="27"/>
      <c r="F118" s="27"/>
      <c r="G118" s="34"/>
      <c r="H118" s="33" t="s">
        <v>488</v>
      </c>
      <c r="I118" s="33" t="s">
        <v>487</v>
      </c>
      <c r="J118" s="32">
        <v>40479</v>
      </c>
      <c r="K118" s="31">
        <v>40587</v>
      </c>
      <c r="L118" s="14"/>
      <c r="M118" s="8"/>
      <c r="N118" s="8"/>
      <c r="O118" s="8"/>
      <c r="P118" s="8"/>
      <c r="Q118" s="23"/>
    </row>
    <row r="119" spans="2:17" ht="15" customHeight="1" x14ac:dyDescent="0.25">
      <c r="B119" s="27"/>
      <c r="C119" s="27"/>
      <c r="D119" s="27"/>
      <c r="E119" s="27"/>
      <c r="F119" s="27"/>
      <c r="G119" s="34"/>
      <c r="H119" s="33" t="s">
        <v>488</v>
      </c>
      <c r="I119" s="33" t="s">
        <v>487</v>
      </c>
      <c r="J119" s="32">
        <v>40259</v>
      </c>
      <c r="K119" s="31">
        <v>40433</v>
      </c>
      <c r="L119" s="14"/>
      <c r="M119" s="8"/>
      <c r="N119" s="8"/>
      <c r="O119" s="8"/>
      <c r="P119" s="8"/>
      <c r="Q119" s="23"/>
    </row>
    <row r="120" spans="2:17" ht="15" customHeight="1" x14ac:dyDescent="0.25">
      <c r="B120" s="27"/>
      <c r="C120" s="27"/>
      <c r="D120" s="27"/>
      <c r="E120" s="27"/>
      <c r="F120" s="27"/>
      <c r="G120" s="34"/>
      <c r="H120" s="33" t="s">
        <v>486</v>
      </c>
      <c r="I120" s="33" t="s">
        <v>485</v>
      </c>
      <c r="J120" s="32">
        <v>40018</v>
      </c>
      <c r="K120" s="31">
        <v>40256</v>
      </c>
      <c r="L120" s="14"/>
      <c r="M120" s="8"/>
      <c r="N120" s="8"/>
      <c r="O120" s="8"/>
      <c r="P120" s="8"/>
      <c r="Q120" s="23"/>
    </row>
    <row r="121" spans="2:17" ht="15" customHeight="1" x14ac:dyDescent="0.25">
      <c r="B121" s="27"/>
      <c r="C121" s="27"/>
      <c r="D121" s="27"/>
      <c r="E121" s="27"/>
      <c r="F121" s="27"/>
      <c r="G121" s="34"/>
      <c r="H121" s="33" t="s">
        <v>455</v>
      </c>
      <c r="I121" s="33" t="s">
        <v>484</v>
      </c>
      <c r="J121" s="32">
        <v>39716</v>
      </c>
      <c r="K121" s="31">
        <v>40106</v>
      </c>
      <c r="L121" s="14"/>
      <c r="M121" s="8"/>
      <c r="N121" s="8"/>
      <c r="O121" s="8"/>
      <c r="P121" s="8"/>
      <c r="Q121" s="23"/>
    </row>
    <row r="122" spans="2:17" ht="15.75" customHeight="1" x14ac:dyDescent="0.25">
      <c r="B122" s="27"/>
      <c r="C122" s="27"/>
      <c r="D122" s="27"/>
      <c r="E122" s="27"/>
      <c r="F122" s="27"/>
      <c r="G122" s="34"/>
      <c r="H122" s="33" t="s">
        <v>455</v>
      </c>
      <c r="I122" s="33" t="s">
        <v>483</v>
      </c>
      <c r="J122" s="32">
        <v>39637</v>
      </c>
      <c r="K122" s="31">
        <v>39715</v>
      </c>
      <c r="L122" s="14"/>
      <c r="M122" s="8"/>
      <c r="N122" s="8"/>
      <c r="O122" s="8"/>
      <c r="P122" s="8"/>
      <c r="Q122" s="23"/>
    </row>
    <row r="123" spans="2:17" ht="15.75" customHeight="1" x14ac:dyDescent="0.25">
      <c r="B123" s="27"/>
      <c r="C123" s="27"/>
      <c r="D123" s="27"/>
      <c r="E123" s="27"/>
      <c r="F123" s="27"/>
      <c r="G123" s="34"/>
      <c r="H123" s="33" t="s">
        <v>482</v>
      </c>
      <c r="I123" s="30" t="s">
        <v>4</v>
      </c>
      <c r="J123" s="24">
        <v>42753</v>
      </c>
      <c r="K123" s="24" t="s">
        <v>3</v>
      </c>
      <c r="L123" s="9"/>
      <c r="M123" s="8"/>
      <c r="N123" s="8"/>
      <c r="O123" s="8"/>
      <c r="P123" s="8"/>
      <c r="Q123" s="28"/>
    </row>
    <row r="124" spans="2:17" ht="15.75" customHeight="1" x14ac:dyDescent="0.25">
      <c r="B124" s="27">
        <v>17</v>
      </c>
      <c r="C124" s="8" t="s">
        <v>481</v>
      </c>
      <c r="D124" s="27" t="s">
        <v>8</v>
      </c>
      <c r="E124" s="27" t="s">
        <v>304</v>
      </c>
      <c r="F124" s="27" t="s">
        <v>480</v>
      </c>
      <c r="G124" s="27" t="s">
        <v>76</v>
      </c>
      <c r="H124" s="33" t="s">
        <v>476</v>
      </c>
      <c r="I124" s="33" t="s">
        <v>68</v>
      </c>
      <c r="J124" s="32">
        <v>41577</v>
      </c>
      <c r="K124" s="31">
        <v>41637</v>
      </c>
      <c r="L124" s="18" t="s">
        <v>11</v>
      </c>
      <c r="M124" s="8" t="s">
        <v>479</v>
      </c>
      <c r="N124" s="8" t="s">
        <v>30</v>
      </c>
      <c r="O124" s="8" t="s">
        <v>478</v>
      </c>
      <c r="P124" s="8">
        <v>3494520</v>
      </c>
      <c r="Q124" s="26">
        <v>3083641</v>
      </c>
    </row>
    <row r="125" spans="2:17" ht="15.75" customHeight="1" x14ac:dyDescent="0.25">
      <c r="B125" s="27"/>
      <c r="C125" s="8"/>
      <c r="D125" s="27"/>
      <c r="E125" s="27"/>
      <c r="F125" s="27"/>
      <c r="G125" s="27"/>
      <c r="H125" s="33" t="s">
        <v>476</v>
      </c>
      <c r="I125" s="33" t="s">
        <v>68</v>
      </c>
      <c r="J125" s="32">
        <v>41480</v>
      </c>
      <c r="K125" s="31">
        <v>41571</v>
      </c>
      <c r="L125" s="14"/>
      <c r="M125" s="8"/>
      <c r="N125" s="8"/>
      <c r="O125" s="8"/>
      <c r="P125" s="8"/>
      <c r="Q125" s="23"/>
    </row>
    <row r="126" spans="2:17" ht="15.75" customHeight="1" x14ac:dyDescent="0.25">
      <c r="B126" s="27"/>
      <c r="C126" s="8"/>
      <c r="D126" s="27"/>
      <c r="E126" s="27"/>
      <c r="F126" s="27"/>
      <c r="G126" s="27"/>
      <c r="H126" s="33" t="s">
        <v>476</v>
      </c>
      <c r="I126" s="33" t="s">
        <v>68</v>
      </c>
      <c r="J126" s="32">
        <v>41654</v>
      </c>
      <c r="K126" s="31">
        <v>41926</v>
      </c>
      <c r="L126" s="14"/>
      <c r="M126" s="8"/>
      <c r="N126" s="8"/>
      <c r="O126" s="8"/>
      <c r="P126" s="8"/>
      <c r="Q126" s="23"/>
    </row>
    <row r="127" spans="2:17" ht="15.75" customHeight="1" x14ac:dyDescent="0.25">
      <c r="B127" s="27"/>
      <c r="C127" s="8"/>
      <c r="D127" s="27"/>
      <c r="E127" s="27"/>
      <c r="F127" s="27"/>
      <c r="G127" s="27"/>
      <c r="H127" s="33" t="s">
        <v>476</v>
      </c>
      <c r="I127" s="33" t="s">
        <v>68</v>
      </c>
      <c r="J127" s="32">
        <v>42035</v>
      </c>
      <c r="K127" s="31">
        <v>42399</v>
      </c>
      <c r="L127" s="14"/>
      <c r="M127" s="8"/>
      <c r="N127" s="8"/>
      <c r="O127" s="8"/>
      <c r="P127" s="8"/>
      <c r="Q127" s="23"/>
    </row>
    <row r="128" spans="2:17" ht="15.75" customHeight="1" x14ac:dyDescent="0.25">
      <c r="B128" s="27"/>
      <c r="C128" s="8"/>
      <c r="D128" s="27"/>
      <c r="E128" s="27"/>
      <c r="F128" s="27"/>
      <c r="G128" s="27"/>
      <c r="H128" s="33" t="s">
        <v>476</v>
      </c>
      <c r="I128" s="33" t="s">
        <v>477</v>
      </c>
      <c r="J128" s="32">
        <v>41354</v>
      </c>
      <c r="K128" s="31">
        <v>41441</v>
      </c>
      <c r="L128" s="14"/>
      <c r="M128" s="8"/>
      <c r="N128" s="8"/>
      <c r="O128" s="8"/>
      <c r="P128" s="8"/>
      <c r="Q128" s="23"/>
    </row>
    <row r="129" spans="2:17" ht="17.25" customHeight="1" x14ac:dyDescent="0.25">
      <c r="B129" s="27"/>
      <c r="C129" s="8"/>
      <c r="D129" s="27"/>
      <c r="E129" s="27"/>
      <c r="F129" s="27"/>
      <c r="G129" s="27"/>
      <c r="H129" s="33" t="s">
        <v>476</v>
      </c>
      <c r="I129" s="33" t="s">
        <v>475</v>
      </c>
      <c r="J129" s="32">
        <v>41348</v>
      </c>
      <c r="K129" s="31">
        <v>41479</v>
      </c>
      <c r="L129" s="14"/>
      <c r="M129" s="8"/>
      <c r="N129" s="8"/>
      <c r="O129" s="8"/>
      <c r="P129" s="8"/>
      <c r="Q129" s="23"/>
    </row>
    <row r="130" spans="2:17" ht="17.25" customHeight="1" x14ac:dyDescent="0.25">
      <c r="B130" s="27"/>
      <c r="C130" s="8"/>
      <c r="D130" s="27"/>
      <c r="E130" s="27"/>
      <c r="F130" s="27"/>
      <c r="G130" s="27"/>
      <c r="H130" s="33" t="s">
        <v>474</v>
      </c>
      <c r="I130" s="30" t="s">
        <v>4</v>
      </c>
      <c r="J130" s="24">
        <v>42751</v>
      </c>
      <c r="K130" s="24" t="s">
        <v>3</v>
      </c>
      <c r="L130" s="9"/>
      <c r="M130" s="8"/>
      <c r="N130" s="8"/>
      <c r="O130" s="8"/>
      <c r="P130" s="8"/>
      <c r="Q130" s="23"/>
    </row>
    <row r="131" spans="2:17" ht="15.75" customHeight="1" x14ac:dyDescent="0.3">
      <c r="B131" s="27">
        <v>18</v>
      </c>
      <c r="C131" s="34" t="s">
        <v>473</v>
      </c>
      <c r="D131" s="27" t="s">
        <v>8</v>
      </c>
      <c r="E131" s="27" t="s">
        <v>131</v>
      </c>
      <c r="F131" s="27" t="s">
        <v>7</v>
      </c>
      <c r="G131" s="27" t="s">
        <v>76</v>
      </c>
      <c r="H131" s="30" t="s">
        <v>472</v>
      </c>
      <c r="I131" s="33" t="s">
        <v>462</v>
      </c>
      <c r="J131" s="49">
        <v>40604</v>
      </c>
      <c r="K131" s="49">
        <v>40940</v>
      </c>
      <c r="L131" s="18" t="s">
        <v>2</v>
      </c>
      <c r="M131" s="8" t="s">
        <v>471</v>
      </c>
      <c r="N131" s="8" t="s">
        <v>30</v>
      </c>
      <c r="O131" s="8" t="s">
        <v>470</v>
      </c>
      <c r="P131" s="8">
        <v>3494520</v>
      </c>
      <c r="Q131" s="26">
        <v>4305720</v>
      </c>
    </row>
    <row r="132" spans="2:17" ht="15.75" customHeight="1" x14ac:dyDescent="0.3">
      <c r="B132" s="27"/>
      <c r="C132" s="34"/>
      <c r="D132" s="27"/>
      <c r="E132" s="27"/>
      <c r="F132" s="27"/>
      <c r="G132" s="27"/>
      <c r="H132" s="30" t="s">
        <v>469</v>
      </c>
      <c r="I132" s="33" t="s">
        <v>462</v>
      </c>
      <c r="J132" s="49">
        <v>40946</v>
      </c>
      <c r="K132" s="49">
        <v>41035</v>
      </c>
      <c r="L132" s="14"/>
      <c r="M132" s="8"/>
      <c r="N132" s="8"/>
      <c r="O132" s="8"/>
      <c r="P132" s="8"/>
      <c r="Q132" s="23"/>
    </row>
    <row r="133" spans="2:17" ht="15.75" customHeight="1" x14ac:dyDescent="0.3">
      <c r="B133" s="27"/>
      <c r="C133" s="34"/>
      <c r="D133" s="27"/>
      <c r="E133" s="27"/>
      <c r="F133" s="27"/>
      <c r="G133" s="27"/>
      <c r="H133" s="30" t="s">
        <v>468</v>
      </c>
      <c r="I133" s="33" t="s">
        <v>462</v>
      </c>
      <c r="J133" s="49">
        <v>41039</v>
      </c>
      <c r="K133" s="49">
        <v>41314</v>
      </c>
      <c r="L133" s="14"/>
      <c r="M133" s="8"/>
      <c r="N133" s="8"/>
      <c r="O133" s="8"/>
      <c r="P133" s="8"/>
      <c r="Q133" s="23"/>
    </row>
    <row r="134" spans="2:17" ht="15.75" customHeight="1" x14ac:dyDescent="0.3">
      <c r="B134" s="27"/>
      <c r="C134" s="34"/>
      <c r="D134" s="27"/>
      <c r="E134" s="27"/>
      <c r="F134" s="27"/>
      <c r="G134" s="27"/>
      <c r="H134" s="30" t="s">
        <v>467</v>
      </c>
      <c r="I134" s="33" t="s">
        <v>462</v>
      </c>
      <c r="J134" s="49">
        <v>41029</v>
      </c>
      <c r="K134" s="49">
        <v>41303</v>
      </c>
      <c r="L134" s="14"/>
      <c r="M134" s="8"/>
      <c r="N134" s="8"/>
      <c r="O134" s="8"/>
      <c r="P134" s="8"/>
      <c r="Q134" s="23"/>
    </row>
    <row r="135" spans="2:17" ht="15.75" customHeight="1" x14ac:dyDescent="0.3">
      <c r="B135" s="27"/>
      <c r="C135" s="34"/>
      <c r="D135" s="27"/>
      <c r="E135" s="27"/>
      <c r="F135" s="27"/>
      <c r="G135" s="27"/>
      <c r="H135" s="30" t="s">
        <v>466</v>
      </c>
      <c r="I135" s="33" t="s">
        <v>462</v>
      </c>
      <c r="J135" s="49">
        <v>41315</v>
      </c>
      <c r="K135" s="49">
        <v>41679</v>
      </c>
      <c r="L135" s="14"/>
      <c r="M135" s="8"/>
      <c r="N135" s="8"/>
      <c r="O135" s="8"/>
      <c r="P135" s="8"/>
      <c r="Q135" s="23"/>
    </row>
    <row r="136" spans="2:17" ht="15.75" customHeight="1" x14ac:dyDescent="0.3">
      <c r="B136" s="27"/>
      <c r="C136" s="34"/>
      <c r="D136" s="27"/>
      <c r="E136" s="27"/>
      <c r="F136" s="27"/>
      <c r="G136" s="27"/>
      <c r="H136" s="30" t="s">
        <v>465</v>
      </c>
      <c r="I136" s="33" t="s">
        <v>462</v>
      </c>
      <c r="J136" s="49">
        <v>41680</v>
      </c>
      <c r="K136" s="49">
        <v>42028</v>
      </c>
      <c r="L136" s="14"/>
      <c r="M136" s="8"/>
      <c r="N136" s="8"/>
      <c r="O136" s="8"/>
      <c r="P136" s="8"/>
      <c r="Q136" s="23"/>
    </row>
    <row r="137" spans="2:17" ht="15.75" customHeight="1" x14ac:dyDescent="0.3">
      <c r="B137" s="27"/>
      <c r="C137" s="34"/>
      <c r="D137" s="27"/>
      <c r="E137" s="27"/>
      <c r="F137" s="27"/>
      <c r="G137" s="27"/>
      <c r="H137" s="30" t="s">
        <v>464</v>
      </c>
      <c r="I137" s="33" t="s">
        <v>462</v>
      </c>
      <c r="J137" s="49">
        <v>42030</v>
      </c>
      <c r="K137" s="49">
        <v>42063</v>
      </c>
      <c r="L137" s="14"/>
      <c r="M137" s="8"/>
      <c r="N137" s="8"/>
      <c r="O137" s="8"/>
      <c r="P137" s="8"/>
      <c r="Q137" s="23"/>
    </row>
    <row r="138" spans="2:17" ht="15.75" customHeight="1" x14ac:dyDescent="0.3">
      <c r="B138" s="27"/>
      <c r="C138" s="34"/>
      <c r="D138" s="27"/>
      <c r="E138" s="27"/>
      <c r="F138" s="27"/>
      <c r="G138" s="27"/>
      <c r="H138" s="30" t="s">
        <v>463</v>
      </c>
      <c r="I138" s="33" t="s">
        <v>462</v>
      </c>
      <c r="J138" s="49">
        <v>42065</v>
      </c>
      <c r="K138" s="49">
        <v>42399</v>
      </c>
      <c r="L138" s="14"/>
      <c r="M138" s="8"/>
      <c r="N138" s="8"/>
      <c r="O138" s="8"/>
      <c r="P138" s="8"/>
      <c r="Q138" s="23"/>
    </row>
    <row r="139" spans="2:17" ht="15.75" customHeight="1" x14ac:dyDescent="0.3">
      <c r="B139" s="27"/>
      <c r="C139" s="34"/>
      <c r="D139" s="27"/>
      <c r="E139" s="27"/>
      <c r="F139" s="27"/>
      <c r="G139" s="27"/>
      <c r="H139" s="30" t="s">
        <v>461</v>
      </c>
      <c r="I139" s="33" t="s">
        <v>460</v>
      </c>
      <c r="J139" s="49">
        <v>42447</v>
      </c>
      <c r="K139" s="49">
        <v>42735</v>
      </c>
      <c r="L139" s="14"/>
      <c r="M139" s="8"/>
      <c r="N139" s="8"/>
      <c r="O139" s="8"/>
      <c r="P139" s="8"/>
      <c r="Q139" s="23"/>
    </row>
    <row r="140" spans="2:17" ht="15.75" customHeight="1" x14ac:dyDescent="0.25">
      <c r="B140" s="27"/>
      <c r="C140" s="34"/>
      <c r="D140" s="27"/>
      <c r="E140" s="27"/>
      <c r="F140" s="27"/>
      <c r="G140" s="27"/>
      <c r="H140" s="33" t="s">
        <v>21</v>
      </c>
      <c r="I140" s="30" t="s">
        <v>4</v>
      </c>
      <c r="J140" s="24">
        <v>42753</v>
      </c>
      <c r="K140" s="24" t="s">
        <v>3</v>
      </c>
      <c r="L140" s="9"/>
      <c r="M140" s="8"/>
      <c r="N140" s="8"/>
      <c r="O140" s="8"/>
      <c r="P140" s="8"/>
      <c r="Q140" s="28"/>
    </row>
    <row r="141" spans="2:17" ht="15" customHeight="1" x14ac:dyDescent="0.25">
      <c r="B141" s="27">
        <v>19</v>
      </c>
      <c r="C141" s="34" t="s">
        <v>459</v>
      </c>
      <c r="D141" s="27" t="s">
        <v>8</v>
      </c>
      <c r="E141" s="27" t="s">
        <v>131</v>
      </c>
      <c r="F141" s="27" t="s">
        <v>7</v>
      </c>
      <c r="G141" s="27" t="s">
        <v>32</v>
      </c>
      <c r="H141" s="36" t="s">
        <v>458</v>
      </c>
      <c r="I141" s="36" t="s">
        <v>457</v>
      </c>
      <c r="J141" s="32">
        <v>40212</v>
      </c>
      <c r="K141" s="31">
        <v>40421</v>
      </c>
      <c r="L141" s="18" t="s">
        <v>2</v>
      </c>
      <c r="M141" s="37" t="s">
        <v>21</v>
      </c>
      <c r="N141" s="8" t="s">
        <v>30</v>
      </c>
      <c r="O141" s="8" t="s">
        <v>456</v>
      </c>
      <c r="P141" s="8">
        <v>3494520</v>
      </c>
      <c r="Q141" s="26">
        <v>4305720</v>
      </c>
    </row>
    <row r="142" spans="2:17" ht="15" customHeight="1" x14ac:dyDescent="0.25">
      <c r="B142" s="27"/>
      <c r="C142" s="34"/>
      <c r="D142" s="27"/>
      <c r="E142" s="27"/>
      <c r="F142" s="27"/>
      <c r="G142" s="27"/>
      <c r="H142" s="36" t="s">
        <v>455</v>
      </c>
      <c r="I142" s="36" t="s">
        <v>454</v>
      </c>
      <c r="J142" s="32">
        <v>40407</v>
      </c>
      <c r="K142" s="31">
        <v>40561</v>
      </c>
      <c r="L142" s="14"/>
      <c r="M142" s="37"/>
      <c r="N142" s="8"/>
      <c r="O142" s="8"/>
      <c r="P142" s="8"/>
      <c r="Q142" s="23"/>
    </row>
    <row r="143" spans="2:17" ht="15" customHeight="1" x14ac:dyDescent="0.25">
      <c r="B143" s="27"/>
      <c r="C143" s="34"/>
      <c r="D143" s="27"/>
      <c r="E143" s="27"/>
      <c r="F143" s="27"/>
      <c r="G143" s="27"/>
      <c r="H143" s="36" t="s">
        <v>453</v>
      </c>
      <c r="I143" s="36" t="s">
        <v>452</v>
      </c>
      <c r="J143" s="32">
        <v>40625</v>
      </c>
      <c r="K143" s="31">
        <v>40785</v>
      </c>
      <c r="L143" s="14"/>
      <c r="M143" s="37"/>
      <c r="N143" s="8"/>
      <c r="O143" s="8"/>
      <c r="P143" s="8"/>
      <c r="Q143" s="23"/>
    </row>
    <row r="144" spans="2:17" ht="15" customHeight="1" x14ac:dyDescent="0.25">
      <c r="B144" s="27"/>
      <c r="C144" s="34"/>
      <c r="D144" s="27"/>
      <c r="E144" s="27"/>
      <c r="F144" s="27"/>
      <c r="G144" s="27"/>
      <c r="H144" s="36" t="s">
        <v>451</v>
      </c>
      <c r="I144" s="36" t="s">
        <v>350</v>
      </c>
      <c r="J144" s="32">
        <v>42048</v>
      </c>
      <c r="K144" s="31">
        <v>42395</v>
      </c>
      <c r="L144" s="14"/>
      <c r="M144" s="37"/>
      <c r="N144" s="8"/>
      <c r="O144" s="8"/>
      <c r="P144" s="8"/>
      <c r="Q144" s="23"/>
    </row>
    <row r="145" spans="2:17" ht="15" customHeight="1" x14ac:dyDescent="0.25">
      <c r="B145" s="27"/>
      <c r="C145" s="34"/>
      <c r="D145" s="27"/>
      <c r="E145" s="27"/>
      <c r="F145" s="27"/>
      <c r="G145" s="27"/>
      <c r="H145" s="36" t="s">
        <v>450</v>
      </c>
      <c r="I145" s="36" t="s">
        <v>350</v>
      </c>
      <c r="J145" s="32">
        <v>41891</v>
      </c>
      <c r="K145" s="31">
        <v>42043</v>
      </c>
      <c r="L145" s="14"/>
      <c r="M145" s="37"/>
      <c r="N145" s="8"/>
      <c r="O145" s="8"/>
      <c r="P145" s="8"/>
      <c r="Q145" s="23"/>
    </row>
    <row r="146" spans="2:17" ht="15" customHeight="1" x14ac:dyDescent="0.25">
      <c r="B146" s="27"/>
      <c r="C146" s="34"/>
      <c r="D146" s="27"/>
      <c r="E146" s="27"/>
      <c r="F146" s="27"/>
      <c r="G146" s="27"/>
      <c r="H146" s="36" t="s">
        <v>449</v>
      </c>
      <c r="I146" s="36" t="s">
        <v>350</v>
      </c>
      <c r="J146" s="32">
        <v>41614</v>
      </c>
      <c r="K146" s="31">
        <v>41887</v>
      </c>
      <c r="L146" s="14"/>
      <c r="M146" s="37"/>
      <c r="N146" s="8"/>
      <c r="O146" s="8"/>
      <c r="P146" s="8"/>
      <c r="Q146" s="23"/>
    </row>
    <row r="147" spans="2:17" ht="15" customHeight="1" x14ac:dyDescent="0.25">
      <c r="B147" s="27"/>
      <c r="C147" s="34"/>
      <c r="D147" s="27"/>
      <c r="E147" s="27"/>
      <c r="F147" s="27"/>
      <c r="G147" s="27"/>
      <c r="H147" s="36" t="s">
        <v>448</v>
      </c>
      <c r="I147" s="36" t="s">
        <v>350</v>
      </c>
      <c r="J147" s="32">
        <v>41351</v>
      </c>
      <c r="K147" s="31">
        <v>41595</v>
      </c>
      <c r="L147" s="14"/>
      <c r="M147" s="37"/>
      <c r="N147" s="8"/>
      <c r="O147" s="8"/>
      <c r="P147" s="8"/>
      <c r="Q147" s="23"/>
    </row>
    <row r="148" spans="2:17" ht="15" customHeight="1" x14ac:dyDescent="0.25">
      <c r="B148" s="27"/>
      <c r="C148" s="34"/>
      <c r="D148" s="27"/>
      <c r="E148" s="27"/>
      <c r="F148" s="27"/>
      <c r="G148" s="27"/>
      <c r="H148" s="36" t="s">
        <v>447</v>
      </c>
      <c r="I148" s="36" t="s">
        <v>350</v>
      </c>
      <c r="J148" s="32">
        <v>41150</v>
      </c>
      <c r="K148" s="31">
        <v>41340</v>
      </c>
      <c r="L148" s="14"/>
      <c r="M148" s="37"/>
      <c r="N148" s="8"/>
      <c r="O148" s="8"/>
      <c r="P148" s="8"/>
      <c r="Q148" s="23"/>
    </row>
    <row r="149" spans="2:17" ht="15" customHeight="1" x14ac:dyDescent="0.25">
      <c r="B149" s="27"/>
      <c r="C149" s="34"/>
      <c r="D149" s="27"/>
      <c r="E149" s="27"/>
      <c r="F149" s="27"/>
      <c r="G149" s="27"/>
      <c r="H149" s="36" t="s">
        <v>446</v>
      </c>
      <c r="I149" s="36" t="s">
        <v>350</v>
      </c>
      <c r="J149" s="32">
        <v>41023</v>
      </c>
      <c r="K149" s="31">
        <v>41144</v>
      </c>
      <c r="L149" s="14"/>
      <c r="M149" s="37"/>
      <c r="N149" s="8"/>
      <c r="O149" s="8"/>
      <c r="P149" s="8"/>
      <c r="Q149" s="23"/>
    </row>
    <row r="150" spans="2:17" ht="15" customHeight="1" x14ac:dyDescent="0.25">
      <c r="B150" s="27"/>
      <c r="C150" s="34"/>
      <c r="D150" s="27"/>
      <c r="E150" s="27"/>
      <c r="F150" s="27"/>
      <c r="G150" s="27"/>
      <c r="H150" s="36" t="s">
        <v>445</v>
      </c>
      <c r="I150" s="36" t="s">
        <v>350</v>
      </c>
      <c r="J150" s="32">
        <v>39568</v>
      </c>
      <c r="K150" s="31">
        <v>39932</v>
      </c>
      <c r="L150" s="14"/>
      <c r="M150" s="37"/>
      <c r="N150" s="8"/>
      <c r="O150" s="8"/>
      <c r="P150" s="8"/>
      <c r="Q150" s="23"/>
    </row>
    <row r="151" spans="2:17" ht="15" customHeight="1" x14ac:dyDescent="0.25">
      <c r="B151" s="27"/>
      <c r="C151" s="34"/>
      <c r="D151" s="27"/>
      <c r="E151" s="27"/>
      <c r="F151" s="27"/>
      <c r="G151" s="27"/>
      <c r="H151" s="36" t="s">
        <v>444</v>
      </c>
      <c r="I151" s="36" t="s">
        <v>350</v>
      </c>
      <c r="J151" s="32">
        <v>39211</v>
      </c>
      <c r="K151" s="31">
        <v>39546</v>
      </c>
      <c r="L151" s="14"/>
      <c r="M151" s="37"/>
      <c r="N151" s="8"/>
      <c r="O151" s="8"/>
      <c r="P151" s="8"/>
      <c r="Q151" s="23"/>
    </row>
    <row r="152" spans="2:17" ht="15" customHeight="1" x14ac:dyDescent="0.25">
      <c r="B152" s="27"/>
      <c r="C152" s="34"/>
      <c r="D152" s="27"/>
      <c r="E152" s="27"/>
      <c r="F152" s="27"/>
      <c r="G152" s="27"/>
      <c r="H152" s="36" t="s">
        <v>443</v>
      </c>
      <c r="I152" s="36" t="s">
        <v>350</v>
      </c>
      <c r="J152" s="32">
        <v>38719</v>
      </c>
      <c r="K152" s="31">
        <v>39113</v>
      </c>
      <c r="L152" s="14"/>
      <c r="M152" s="37"/>
      <c r="N152" s="8"/>
      <c r="O152" s="8"/>
      <c r="P152" s="8"/>
      <c r="Q152" s="23"/>
    </row>
    <row r="153" spans="2:17" ht="15" customHeight="1" x14ac:dyDescent="0.25">
      <c r="B153" s="27"/>
      <c r="C153" s="34"/>
      <c r="D153" s="27"/>
      <c r="E153" s="27"/>
      <c r="F153" s="27"/>
      <c r="G153" s="27"/>
      <c r="H153" s="33" t="s">
        <v>21</v>
      </c>
      <c r="I153" s="30" t="s">
        <v>4</v>
      </c>
      <c r="J153" s="24">
        <v>42753</v>
      </c>
      <c r="K153" s="24" t="s">
        <v>3</v>
      </c>
      <c r="L153" s="9"/>
      <c r="M153" s="37"/>
      <c r="N153" s="8"/>
      <c r="O153" s="8"/>
      <c r="P153" s="8"/>
      <c r="Q153" s="28"/>
    </row>
    <row r="154" spans="2:17" ht="15.75" customHeight="1" x14ac:dyDescent="0.25">
      <c r="B154" s="34">
        <v>20</v>
      </c>
      <c r="C154" s="34" t="s">
        <v>442</v>
      </c>
      <c r="D154" s="34" t="s">
        <v>8</v>
      </c>
      <c r="E154" s="34" t="s">
        <v>131</v>
      </c>
      <c r="F154" s="34" t="s">
        <v>7</v>
      </c>
      <c r="G154" s="34" t="s">
        <v>105</v>
      </c>
      <c r="H154" s="33" t="s">
        <v>441</v>
      </c>
      <c r="I154" s="33" t="s">
        <v>436</v>
      </c>
      <c r="J154" s="32">
        <v>39952</v>
      </c>
      <c r="K154" s="31">
        <v>40255</v>
      </c>
      <c r="L154" s="18" t="s">
        <v>2</v>
      </c>
      <c r="M154" s="37" t="s">
        <v>21</v>
      </c>
      <c r="N154" s="8" t="s">
        <v>30</v>
      </c>
      <c r="O154" s="8" t="s">
        <v>440</v>
      </c>
      <c r="P154" s="8">
        <v>3494520</v>
      </c>
      <c r="Q154" s="26">
        <v>4305720</v>
      </c>
    </row>
    <row r="155" spans="2:17" ht="15.75" customHeight="1" x14ac:dyDescent="0.25">
      <c r="B155" s="34"/>
      <c r="C155" s="34"/>
      <c r="D155" s="34"/>
      <c r="E155" s="34"/>
      <c r="F155" s="34"/>
      <c r="G155" s="34"/>
      <c r="H155" s="33" t="s">
        <v>439</v>
      </c>
      <c r="I155" s="33" t="s">
        <v>436</v>
      </c>
      <c r="J155" s="32">
        <v>40256</v>
      </c>
      <c r="K155" s="31">
        <v>40359</v>
      </c>
      <c r="L155" s="14"/>
      <c r="M155" s="37"/>
      <c r="N155" s="8"/>
      <c r="O155" s="8"/>
      <c r="P155" s="8"/>
      <c r="Q155" s="23"/>
    </row>
    <row r="156" spans="2:17" ht="15.75" customHeight="1" x14ac:dyDescent="0.25">
      <c r="B156" s="34"/>
      <c r="C156" s="34"/>
      <c r="D156" s="34"/>
      <c r="E156" s="34"/>
      <c r="F156" s="34"/>
      <c r="G156" s="34"/>
      <c r="H156" s="33" t="s">
        <v>438</v>
      </c>
      <c r="I156" s="33" t="s">
        <v>436</v>
      </c>
      <c r="J156" s="32">
        <v>40375</v>
      </c>
      <c r="K156" s="31">
        <v>40617</v>
      </c>
      <c r="L156" s="14"/>
      <c r="M156" s="37"/>
      <c r="N156" s="8"/>
      <c r="O156" s="8"/>
      <c r="P156" s="8"/>
      <c r="Q156" s="23"/>
    </row>
    <row r="157" spans="2:17" ht="15.75" customHeight="1" x14ac:dyDescent="0.25">
      <c r="B157" s="34"/>
      <c r="C157" s="34"/>
      <c r="D157" s="34"/>
      <c r="E157" s="34"/>
      <c r="F157" s="34"/>
      <c r="G157" s="34"/>
      <c r="H157" s="33" t="s">
        <v>437</v>
      </c>
      <c r="I157" s="33" t="s">
        <v>436</v>
      </c>
      <c r="J157" s="32">
        <v>40634</v>
      </c>
      <c r="K157" s="31">
        <v>40968</v>
      </c>
      <c r="L157" s="14"/>
      <c r="M157" s="37"/>
      <c r="N157" s="8"/>
      <c r="O157" s="8"/>
      <c r="P157" s="8"/>
      <c r="Q157" s="23"/>
    </row>
    <row r="158" spans="2:17" ht="15.75" customHeight="1" x14ac:dyDescent="0.25">
      <c r="B158" s="34"/>
      <c r="C158" s="34"/>
      <c r="D158" s="34"/>
      <c r="E158" s="34"/>
      <c r="F158" s="34"/>
      <c r="G158" s="34"/>
      <c r="H158" s="33" t="s">
        <v>435</v>
      </c>
      <c r="I158" s="33" t="s">
        <v>434</v>
      </c>
      <c r="J158" s="32">
        <v>41029</v>
      </c>
      <c r="K158" s="31">
        <v>41274</v>
      </c>
      <c r="L158" s="14"/>
      <c r="M158" s="37"/>
      <c r="N158" s="8"/>
      <c r="O158" s="8"/>
      <c r="P158" s="8"/>
      <c r="Q158" s="23"/>
    </row>
    <row r="159" spans="2:17" ht="15.75" customHeight="1" x14ac:dyDescent="0.3">
      <c r="B159" s="34"/>
      <c r="C159" s="34"/>
      <c r="D159" s="34"/>
      <c r="E159" s="34"/>
      <c r="F159" s="34"/>
      <c r="G159" s="34"/>
      <c r="H159" s="33" t="s">
        <v>433</v>
      </c>
      <c r="I159" s="33" t="s">
        <v>144</v>
      </c>
      <c r="J159" s="35">
        <v>41345</v>
      </c>
      <c r="K159" s="31">
        <v>41634</v>
      </c>
      <c r="L159" s="14"/>
      <c r="M159" s="37"/>
      <c r="N159" s="8"/>
      <c r="O159" s="8"/>
      <c r="P159" s="8"/>
      <c r="Q159" s="23"/>
    </row>
    <row r="160" spans="2:17" ht="15.75" customHeight="1" x14ac:dyDescent="0.25">
      <c r="B160" s="34"/>
      <c r="C160" s="34"/>
      <c r="D160" s="34"/>
      <c r="E160" s="34"/>
      <c r="F160" s="34"/>
      <c r="G160" s="34"/>
      <c r="H160" s="33" t="s">
        <v>432</v>
      </c>
      <c r="I160" s="33" t="s">
        <v>350</v>
      </c>
      <c r="J160" s="32">
        <v>41626</v>
      </c>
      <c r="K160" s="31">
        <v>41899</v>
      </c>
      <c r="L160" s="14"/>
      <c r="M160" s="37"/>
      <c r="N160" s="8"/>
      <c r="O160" s="8"/>
      <c r="P160" s="8"/>
      <c r="Q160" s="23"/>
    </row>
    <row r="161" spans="2:17" ht="15.75" customHeight="1" x14ac:dyDescent="0.25">
      <c r="B161" s="34"/>
      <c r="C161" s="34"/>
      <c r="D161" s="34"/>
      <c r="E161" s="34"/>
      <c r="F161" s="34"/>
      <c r="G161" s="34"/>
      <c r="H161" s="33" t="s">
        <v>118</v>
      </c>
      <c r="I161" s="33" t="s">
        <v>68</v>
      </c>
      <c r="J161" s="32">
        <v>41518</v>
      </c>
      <c r="K161" s="31">
        <v>42551</v>
      </c>
      <c r="L161" s="14"/>
      <c r="M161" s="37"/>
      <c r="N161" s="8"/>
      <c r="O161" s="8"/>
      <c r="P161" s="8"/>
      <c r="Q161" s="23"/>
    </row>
    <row r="162" spans="2:17" ht="15.75" customHeight="1" x14ac:dyDescent="0.25">
      <c r="B162" s="34"/>
      <c r="C162" s="34"/>
      <c r="D162" s="34"/>
      <c r="E162" s="34"/>
      <c r="F162" s="34"/>
      <c r="G162" s="34"/>
      <c r="H162" s="33" t="s">
        <v>21</v>
      </c>
      <c r="I162" s="30" t="s">
        <v>4</v>
      </c>
      <c r="J162" s="24">
        <v>42751</v>
      </c>
      <c r="K162" s="24" t="s">
        <v>3</v>
      </c>
      <c r="L162" s="9"/>
      <c r="M162" s="37"/>
      <c r="N162" s="8"/>
      <c r="O162" s="8"/>
      <c r="P162" s="8"/>
      <c r="Q162" s="23"/>
    </row>
    <row r="163" spans="2:17" ht="70.5" customHeight="1" x14ac:dyDescent="0.25">
      <c r="B163" s="27">
        <v>21</v>
      </c>
      <c r="C163" s="34" t="s">
        <v>431</v>
      </c>
      <c r="D163" s="27" t="s">
        <v>8</v>
      </c>
      <c r="E163" s="27" t="s">
        <v>131</v>
      </c>
      <c r="F163" s="27" t="s">
        <v>7</v>
      </c>
      <c r="G163" s="34" t="s">
        <v>430</v>
      </c>
      <c r="H163" s="33" t="s">
        <v>429</v>
      </c>
      <c r="I163" s="30" t="s">
        <v>428</v>
      </c>
      <c r="J163" s="32">
        <v>39846</v>
      </c>
      <c r="K163" s="31">
        <v>42580</v>
      </c>
      <c r="L163" s="18" t="s">
        <v>211</v>
      </c>
      <c r="M163" s="37" t="s">
        <v>36</v>
      </c>
      <c r="N163" s="8" t="s">
        <v>291</v>
      </c>
      <c r="O163" s="8" t="s">
        <v>427</v>
      </c>
      <c r="P163" s="8">
        <v>3494520</v>
      </c>
      <c r="Q163" s="26">
        <v>4105829</v>
      </c>
    </row>
    <row r="164" spans="2:17" ht="20.25" customHeight="1" x14ac:dyDescent="0.25">
      <c r="B164" s="27"/>
      <c r="C164" s="34"/>
      <c r="D164" s="27"/>
      <c r="E164" s="27"/>
      <c r="F164" s="27"/>
      <c r="G164" s="34"/>
      <c r="H164" s="25" t="s">
        <v>36</v>
      </c>
      <c r="I164" s="30" t="s">
        <v>4</v>
      </c>
      <c r="J164" s="24" t="s">
        <v>426</v>
      </c>
      <c r="K164" s="24" t="s">
        <v>3</v>
      </c>
      <c r="L164" s="9"/>
      <c r="M164" s="37"/>
      <c r="N164" s="8"/>
      <c r="O164" s="8"/>
      <c r="P164" s="8"/>
      <c r="Q164" s="23"/>
    </row>
    <row r="165" spans="2:17" ht="15.75" customHeight="1" x14ac:dyDescent="0.25">
      <c r="B165" s="34">
        <v>22</v>
      </c>
      <c r="C165" s="34" t="s">
        <v>425</v>
      </c>
      <c r="D165" s="34" t="s">
        <v>8</v>
      </c>
      <c r="E165" s="34" t="s">
        <v>58</v>
      </c>
      <c r="F165" s="34" t="s">
        <v>424</v>
      </c>
      <c r="G165" s="34" t="s">
        <v>76</v>
      </c>
      <c r="H165" s="33" t="s">
        <v>423</v>
      </c>
      <c r="I165" s="30" t="s">
        <v>419</v>
      </c>
      <c r="J165" s="32">
        <v>40624</v>
      </c>
      <c r="K165" s="31">
        <v>40707</v>
      </c>
      <c r="L165" s="18" t="s">
        <v>211</v>
      </c>
      <c r="M165" s="8" t="s">
        <v>36</v>
      </c>
      <c r="N165" s="8" t="s">
        <v>291</v>
      </c>
      <c r="O165" s="8" t="s">
        <v>422</v>
      </c>
      <c r="P165" s="8">
        <v>3494520</v>
      </c>
      <c r="Q165" s="26">
        <v>4105829</v>
      </c>
    </row>
    <row r="166" spans="2:17" ht="17.25" customHeight="1" x14ac:dyDescent="0.25">
      <c r="B166" s="34"/>
      <c r="C166" s="34"/>
      <c r="D166" s="34"/>
      <c r="E166" s="34"/>
      <c r="F166" s="34"/>
      <c r="G166" s="34"/>
      <c r="H166" s="33" t="s">
        <v>421</v>
      </c>
      <c r="I166" s="30" t="s">
        <v>419</v>
      </c>
      <c r="J166" s="32">
        <v>40410</v>
      </c>
      <c r="K166" s="31">
        <v>40621</v>
      </c>
      <c r="L166" s="14"/>
      <c r="M166" s="8"/>
      <c r="N166" s="8"/>
      <c r="O166" s="8"/>
      <c r="P166" s="8"/>
      <c r="Q166" s="23"/>
    </row>
    <row r="167" spans="2:17" ht="17.25" customHeight="1" x14ac:dyDescent="0.25">
      <c r="B167" s="34"/>
      <c r="C167" s="34"/>
      <c r="D167" s="34"/>
      <c r="E167" s="34"/>
      <c r="F167" s="34"/>
      <c r="G167" s="34"/>
      <c r="H167" s="33" t="s">
        <v>420</v>
      </c>
      <c r="I167" s="30" t="s">
        <v>419</v>
      </c>
      <c r="J167" s="32">
        <v>40150</v>
      </c>
      <c r="K167" s="31">
        <v>40389</v>
      </c>
      <c r="L167" s="14"/>
      <c r="M167" s="8"/>
      <c r="N167" s="8"/>
      <c r="O167" s="8"/>
      <c r="P167" s="8"/>
      <c r="Q167" s="23"/>
    </row>
    <row r="168" spans="2:17" ht="17.25" customHeight="1" x14ac:dyDescent="0.25">
      <c r="B168" s="34"/>
      <c r="C168" s="34"/>
      <c r="D168" s="34"/>
      <c r="E168" s="34"/>
      <c r="F168" s="34"/>
      <c r="G168" s="34"/>
      <c r="H168" s="33" t="s">
        <v>418</v>
      </c>
      <c r="I168" s="30" t="s">
        <v>417</v>
      </c>
      <c r="J168" s="32">
        <v>41365</v>
      </c>
      <c r="K168" s="31">
        <v>41455</v>
      </c>
      <c r="L168" s="14"/>
      <c r="M168" s="8"/>
      <c r="N168" s="8"/>
      <c r="O168" s="8"/>
      <c r="P168" s="8"/>
      <c r="Q168" s="23"/>
    </row>
    <row r="169" spans="2:17" ht="17.25" customHeight="1" x14ac:dyDescent="0.25">
      <c r="B169" s="34"/>
      <c r="C169" s="34"/>
      <c r="D169" s="34"/>
      <c r="E169" s="34"/>
      <c r="F169" s="34"/>
      <c r="G169" s="34"/>
      <c r="H169" s="33" t="s">
        <v>418</v>
      </c>
      <c r="I169" s="30" t="s">
        <v>417</v>
      </c>
      <c r="J169" s="32">
        <v>41122</v>
      </c>
      <c r="K169" s="31">
        <v>41243</v>
      </c>
      <c r="L169" s="14"/>
      <c r="M169" s="8"/>
      <c r="N169" s="8"/>
      <c r="O169" s="8"/>
      <c r="P169" s="8"/>
      <c r="Q169" s="23"/>
    </row>
    <row r="170" spans="2:17" ht="17.25" customHeight="1" x14ac:dyDescent="0.25">
      <c r="B170" s="34"/>
      <c r="C170" s="34"/>
      <c r="D170" s="34"/>
      <c r="E170" s="34"/>
      <c r="F170" s="34"/>
      <c r="G170" s="34"/>
      <c r="H170" s="33" t="s">
        <v>416</v>
      </c>
      <c r="I170" s="30" t="s">
        <v>412</v>
      </c>
      <c r="J170" s="32">
        <v>40940</v>
      </c>
      <c r="K170" s="31">
        <v>40999</v>
      </c>
      <c r="L170" s="14"/>
      <c r="M170" s="8"/>
      <c r="N170" s="8"/>
      <c r="O170" s="8"/>
      <c r="P170" s="8"/>
      <c r="Q170" s="23"/>
    </row>
    <row r="171" spans="2:17" ht="17.25" customHeight="1" x14ac:dyDescent="0.25">
      <c r="B171" s="34"/>
      <c r="C171" s="34"/>
      <c r="D171" s="34"/>
      <c r="E171" s="34"/>
      <c r="F171" s="34"/>
      <c r="G171" s="34"/>
      <c r="H171" s="33" t="s">
        <v>415</v>
      </c>
      <c r="I171" s="30" t="s">
        <v>412</v>
      </c>
      <c r="J171" s="32">
        <v>40990</v>
      </c>
      <c r="K171" s="31">
        <v>41050</v>
      </c>
      <c r="L171" s="14"/>
      <c r="M171" s="8"/>
      <c r="N171" s="8"/>
      <c r="O171" s="8"/>
      <c r="P171" s="8"/>
      <c r="Q171" s="23"/>
    </row>
    <row r="172" spans="2:17" ht="17.25" customHeight="1" x14ac:dyDescent="0.25">
      <c r="B172" s="34"/>
      <c r="C172" s="34"/>
      <c r="D172" s="34"/>
      <c r="E172" s="34"/>
      <c r="F172" s="34"/>
      <c r="G172" s="34"/>
      <c r="H172" s="33" t="s">
        <v>414</v>
      </c>
      <c r="I172" s="30" t="s">
        <v>412</v>
      </c>
      <c r="J172" s="32">
        <v>41100</v>
      </c>
      <c r="K172" s="31">
        <v>41191</v>
      </c>
      <c r="L172" s="14"/>
      <c r="M172" s="8"/>
      <c r="N172" s="8"/>
      <c r="O172" s="8"/>
      <c r="P172" s="8"/>
      <c r="Q172" s="23"/>
    </row>
    <row r="173" spans="2:17" ht="17.25" customHeight="1" x14ac:dyDescent="0.25">
      <c r="B173" s="34"/>
      <c r="C173" s="34"/>
      <c r="D173" s="34"/>
      <c r="E173" s="34"/>
      <c r="F173" s="34"/>
      <c r="G173" s="34"/>
      <c r="H173" s="33" t="s">
        <v>413</v>
      </c>
      <c r="I173" s="30" t="s">
        <v>412</v>
      </c>
      <c r="J173" s="32">
        <v>41190</v>
      </c>
      <c r="K173" s="31">
        <v>41264</v>
      </c>
      <c r="L173" s="14"/>
      <c r="M173" s="8"/>
      <c r="N173" s="8"/>
      <c r="O173" s="8"/>
      <c r="P173" s="8"/>
      <c r="Q173" s="23"/>
    </row>
    <row r="174" spans="2:17" ht="17.25" customHeight="1" x14ac:dyDescent="0.25">
      <c r="B174" s="34"/>
      <c r="C174" s="34"/>
      <c r="D174" s="34"/>
      <c r="E174" s="34"/>
      <c r="F174" s="34"/>
      <c r="G174" s="34"/>
      <c r="H174" s="33" t="s">
        <v>411</v>
      </c>
      <c r="I174" s="30" t="s">
        <v>409</v>
      </c>
      <c r="J174" s="32">
        <v>41425</v>
      </c>
      <c r="K174" s="31">
        <v>41561</v>
      </c>
      <c r="L174" s="14"/>
      <c r="M174" s="8"/>
      <c r="N174" s="8"/>
      <c r="O174" s="8"/>
      <c r="P174" s="8"/>
      <c r="Q174" s="23"/>
    </row>
    <row r="175" spans="2:17" ht="17.25" customHeight="1" x14ac:dyDescent="0.25">
      <c r="B175" s="34"/>
      <c r="C175" s="34"/>
      <c r="D175" s="34"/>
      <c r="E175" s="34"/>
      <c r="F175" s="34"/>
      <c r="G175" s="34"/>
      <c r="H175" s="33" t="s">
        <v>410</v>
      </c>
      <c r="I175" s="30" t="s">
        <v>409</v>
      </c>
      <c r="J175" s="32">
        <v>41578</v>
      </c>
      <c r="K175" s="31">
        <v>41639</v>
      </c>
      <c r="L175" s="14"/>
      <c r="M175" s="8"/>
      <c r="N175" s="8"/>
      <c r="O175" s="8"/>
      <c r="P175" s="8"/>
      <c r="Q175" s="23"/>
    </row>
    <row r="176" spans="2:17" ht="17.25" customHeight="1" x14ac:dyDescent="0.25">
      <c r="B176" s="34"/>
      <c r="C176" s="34"/>
      <c r="D176" s="34"/>
      <c r="E176" s="34"/>
      <c r="F176" s="34"/>
      <c r="G176" s="34"/>
      <c r="H176" s="33" t="s">
        <v>408</v>
      </c>
      <c r="I176" s="30" t="s">
        <v>134</v>
      </c>
      <c r="J176" s="32">
        <v>41668</v>
      </c>
      <c r="K176" s="31">
        <v>41879</v>
      </c>
      <c r="L176" s="14"/>
      <c r="M176" s="8"/>
      <c r="N176" s="8"/>
      <c r="O176" s="8"/>
      <c r="P176" s="8"/>
      <c r="Q176" s="23"/>
    </row>
    <row r="177" spans="2:17" ht="17.25" customHeight="1" x14ac:dyDescent="0.25">
      <c r="B177" s="34"/>
      <c r="C177" s="34"/>
      <c r="D177" s="34"/>
      <c r="E177" s="34"/>
      <c r="F177" s="34"/>
      <c r="G177" s="34"/>
      <c r="H177" s="33" t="s">
        <v>75</v>
      </c>
      <c r="I177" s="30" t="s">
        <v>134</v>
      </c>
      <c r="J177" s="32">
        <v>41883</v>
      </c>
      <c r="K177" s="31">
        <v>42470</v>
      </c>
      <c r="L177" s="14"/>
      <c r="M177" s="8"/>
      <c r="N177" s="8"/>
      <c r="O177" s="8"/>
      <c r="P177" s="8"/>
      <c r="Q177" s="23"/>
    </row>
    <row r="178" spans="2:17" ht="17.25" customHeight="1" x14ac:dyDescent="0.25">
      <c r="B178" s="34"/>
      <c r="C178" s="34"/>
      <c r="D178" s="34"/>
      <c r="E178" s="34"/>
      <c r="F178" s="34"/>
      <c r="G178" s="34"/>
      <c r="H178" s="33" t="s">
        <v>407</v>
      </c>
      <c r="I178" s="30" t="s">
        <v>68</v>
      </c>
      <c r="J178" s="32">
        <v>42474</v>
      </c>
      <c r="K178" s="31">
        <v>42732</v>
      </c>
      <c r="L178" s="14"/>
      <c r="M178" s="8"/>
      <c r="N178" s="8"/>
      <c r="O178" s="8"/>
      <c r="P178" s="8"/>
      <c r="Q178" s="23"/>
    </row>
    <row r="179" spans="2:17" ht="17.25" customHeight="1" x14ac:dyDescent="0.25">
      <c r="B179" s="34"/>
      <c r="C179" s="34"/>
      <c r="D179" s="34"/>
      <c r="E179" s="34"/>
      <c r="F179" s="34"/>
      <c r="G179" s="34"/>
      <c r="H179" s="25" t="s">
        <v>36</v>
      </c>
      <c r="I179" s="30" t="s">
        <v>4</v>
      </c>
      <c r="J179" s="24">
        <v>42751</v>
      </c>
      <c r="K179" s="24" t="s">
        <v>3</v>
      </c>
      <c r="L179" s="9"/>
      <c r="M179" s="8"/>
      <c r="N179" s="8"/>
      <c r="O179" s="8"/>
      <c r="P179" s="8"/>
      <c r="Q179" s="28"/>
    </row>
    <row r="180" spans="2:17" ht="15.75" customHeight="1" x14ac:dyDescent="0.25">
      <c r="B180" s="34">
        <v>23</v>
      </c>
      <c r="C180" s="34" t="s">
        <v>406</v>
      </c>
      <c r="D180" s="34" t="s">
        <v>8</v>
      </c>
      <c r="E180" s="34" t="s">
        <v>131</v>
      </c>
      <c r="F180" s="34" t="s">
        <v>7</v>
      </c>
      <c r="G180" s="34" t="s">
        <v>398</v>
      </c>
      <c r="H180" s="33" t="s">
        <v>405</v>
      </c>
      <c r="I180" s="30" t="s">
        <v>68</v>
      </c>
      <c r="J180" s="32">
        <v>42474</v>
      </c>
      <c r="K180" s="31">
        <v>42670</v>
      </c>
      <c r="L180" s="18" t="s">
        <v>2</v>
      </c>
      <c r="M180" s="37" t="s">
        <v>21</v>
      </c>
      <c r="N180" s="8" t="s">
        <v>103</v>
      </c>
      <c r="O180" s="8" t="s">
        <v>404</v>
      </c>
      <c r="P180" s="8">
        <v>3494520</v>
      </c>
      <c r="Q180" s="26">
        <v>4305720</v>
      </c>
    </row>
    <row r="181" spans="2:17" ht="15.75" customHeight="1" x14ac:dyDescent="0.25">
      <c r="B181" s="34"/>
      <c r="C181" s="34"/>
      <c r="D181" s="34"/>
      <c r="E181" s="34"/>
      <c r="F181" s="34"/>
      <c r="G181" s="34"/>
      <c r="H181" s="33" t="s">
        <v>75</v>
      </c>
      <c r="I181" s="30" t="s">
        <v>403</v>
      </c>
      <c r="J181" s="32">
        <v>40865</v>
      </c>
      <c r="K181" s="31">
        <v>42415</v>
      </c>
      <c r="L181" s="14"/>
      <c r="M181" s="37"/>
      <c r="N181" s="8"/>
      <c r="O181" s="8"/>
      <c r="P181" s="8"/>
      <c r="Q181" s="23"/>
    </row>
    <row r="182" spans="2:17" ht="15" customHeight="1" x14ac:dyDescent="0.25">
      <c r="B182" s="34"/>
      <c r="C182" s="34"/>
      <c r="D182" s="34"/>
      <c r="E182" s="34"/>
      <c r="F182" s="34"/>
      <c r="G182" s="34"/>
      <c r="H182" s="33" t="s">
        <v>402</v>
      </c>
      <c r="I182" s="30" t="s">
        <v>401</v>
      </c>
      <c r="J182" s="32">
        <v>40134</v>
      </c>
      <c r="K182" s="31">
        <v>40375</v>
      </c>
      <c r="L182" s="14"/>
      <c r="M182" s="37"/>
      <c r="N182" s="8"/>
      <c r="O182" s="8"/>
      <c r="P182" s="8"/>
      <c r="Q182" s="23"/>
    </row>
    <row r="183" spans="2:17" ht="15" customHeight="1" x14ac:dyDescent="0.25">
      <c r="B183" s="34"/>
      <c r="C183" s="34"/>
      <c r="D183" s="34"/>
      <c r="E183" s="34"/>
      <c r="F183" s="34"/>
      <c r="G183" s="34"/>
      <c r="H183" s="33" t="s">
        <v>21</v>
      </c>
      <c r="I183" s="30" t="s">
        <v>4</v>
      </c>
      <c r="J183" s="24" t="s">
        <v>400</v>
      </c>
      <c r="K183" s="24" t="s">
        <v>3</v>
      </c>
      <c r="L183" s="9"/>
      <c r="M183" s="37"/>
      <c r="N183" s="8"/>
      <c r="O183" s="8"/>
      <c r="P183" s="8"/>
      <c r="Q183" s="23"/>
    </row>
    <row r="184" spans="2:17" ht="15.75" customHeight="1" x14ac:dyDescent="0.25">
      <c r="B184" s="27">
        <v>24</v>
      </c>
      <c r="C184" s="34" t="s">
        <v>399</v>
      </c>
      <c r="D184" s="27" t="s">
        <v>8</v>
      </c>
      <c r="E184" s="27" t="s">
        <v>131</v>
      </c>
      <c r="F184" s="27" t="s">
        <v>7</v>
      </c>
      <c r="G184" s="27" t="s">
        <v>398</v>
      </c>
      <c r="H184" s="33" t="s">
        <v>397</v>
      </c>
      <c r="I184" s="30" t="s">
        <v>68</v>
      </c>
      <c r="J184" s="32">
        <v>42110</v>
      </c>
      <c r="K184" s="31">
        <v>42399</v>
      </c>
      <c r="L184" s="18" t="s">
        <v>2</v>
      </c>
      <c r="M184" s="37" t="s">
        <v>21</v>
      </c>
      <c r="N184" s="8" t="s">
        <v>103</v>
      </c>
      <c r="O184" s="8" t="s">
        <v>396</v>
      </c>
      <c r="P184" s="8">
        <v>3494520</v>
      </c>
      <c r="Q184" s="26">
        <v>4305720</v>
      </c>
    </row>
    <row r="185" spans="2:17" ht="15.75" customHeight="1" x14ac:dyDescent="0.25">
      <c r="B185" s="27"/>
      <c r="C185" s="34"/>
      <c r="D185" s="27"/>
      <c r="E185" s="27"/>
      <c r="F185" s="27"/>
      <c r="G185" s="27"/>
      <c r="H185" s="33" t="s">
        <v>395</v>
      </c>
      <c r="I185" s="30" t="s">
        <v>68</v>
      </c>
      <c r="J185" s="32">
        <v>42018</v>
      </c>
      <c r="K185" s="31">
        <v>42107</v>
      </c>
      <c r="L185" s="14"/>
      <c r="M185" s="37"/>
      <c r="N185" s="8"/>
      <c r="O185" s="8"/>
      <c r="P185" s="8"/>
      <c r="Q185" s="23"/>
    </row>
    <row r="186" spans="2:17" ht="15.75" customHeight="1" x14ac:dyDescent="0.25">
      <c r="B186" s="27"/>
      <c r="C186" s="34"/>
      <c r="D186" s="27"/>
      <c r="E186" s="27"/>
      <c r="F186" s="27"/>
      <c r="G186" s="27"/>
      <c r="H186" s="33" t="s">
        <v>394</v>
      </c>
      <c r="I186" s="30" t="s">
        <v>134</v>
      </c>
      <c r="J186" s="32">
        <v>41659</v>
      </c>
      <c r="K186" s="31">
        <v>42008</v>
      </c>
      <c r="L186" s="14"/>
      <c r="M186" s="37"/>
      <c r="N186" s="8"/>
      <c r="O186" s="8"/>
      <c r="P186" s="8"/>
      <c r="Q186" s="23"/>
    </row>
    <row r="187" spans="2:17" ht="15.75" customHeight="1" x14ac:dyDescent="0.25">
      <c r="B187" s="27"/>
      <c r="C187" s="34"/>
      <c r="D187" s="27"/>
      <c r="E187" s="27"/>
      <c r="F187" s="27"/>
      <c r="G187" s="27"/>
      <c r="H187" s="33" t="s">
        <v>393</v>
      </c>
      <c r="I187" s="30" t="s">
        <v>134</v>
      </c>
      <c r="J187" s="32">
        <v>41332</v>
      </c>
      <c r="K187" s="31">
        <v>41639</v>
      </c>
      <c r="L187" s="14"/>
      <c r="M187" s="37"/>
      <c r="N187" s="8"/>
      <c r="O187" s="8"/>
      <c r="P187" s="8"/>
      <c r="Q187" s="23"/>
    </row>
    <row r="188" spans="2:17" ht="15.75" customHeight="1" x14ac:dyDescent="0.25">
      <c r="B188" s="27"/>
      <c r="C188" s="34"/>
      <c r="D188" s="27"/>
      <c r="E188" s="27"/>
      <c r="F188" s="27"/>
      <c r="G188" s="27"/>
      <c r="H188" s="33" t="s">
        <v>392</v>
      </c>
      <c r="I188" s="30" t="s">
        <v>134</v>
      </c>
      <c r="J188" s="32">
        <v>41151</v>
      </c>
      <c r="K188" s="31">
        <v>41303</v>
      </c>
      <c r="L188" s="14"/>
      <c r="M188" s="37"/>
      <c r="N188" s="8"/>
      <c r="O188" s="8"/>
      <c r="P188" s="8"/>
      <c r="Q188" s="23"/>
    </row>
    <row r="189" spans="2:17" ht="15.75" customHeight="1" x14ac:dyDescent="0.3">
      <c r="B189" s="27"/>
      <c r="C189" s="34"/>
      <c r="D189" s="27"/>
      <c r="E189" s="27"/>
      <c r="F189" s="27"/>
      <c r="G189" s="27"/>
      <c r="H189" s="33" t="s">
        <v>391</v>
      </c>
      <c r="I189" s="30" t="s">
        <v>390</v>
      </c>
      <c r="J189" s="35">
        <v>39575</v>
      </c>
      <c r="K189" s="31">
        <v>39878</v>
      </c>
      <c r="L189" s="14"/>
      <c r="M189" s="37"/>
      <c r="N189" s="8"/>
      <c r="O189" s="8"/>
      <c r="P189" s="8"/>
      <c r="Q189" s="23"/>
    </row>
    <row r="190" spans="2:17" ht="15.75" customHeight="1" x14ac:dyDescent="0.25">
      <c r="B190" s="27"/>
      <c r="C190" s="34"/>
      <c r="D190" s="27"/>
      <c r="E190" s="27"/>
      <c r="F190" s="27"/>
      <c r="G190" s="27"/>
      <c r="H190" s="33" t="s">
        <v>389</v>
      </c>
      <c r="I190" s="30" t="s">
        <v>68</v>
      </c>
      <c r="J190" s="32">
        <v>41108</v>
      </c>
      <c r="K190" s="31">
        <v>41150</v>
      </c>
      <c r="L190" s="14"/>
      <c r="M190" s="37"/>
      <c r="N190" s="8"/>
      <c r="O190" s="8"/>
      <c r="P190" s="8"/>
      <c r="Q190" s="23"/>
    </row>
    <row r="191" spans="2:17" ht="15.75" customHeight="1" x14ac:dyDescent="0.25">
      <c r="B191" s="27"/>
      <c r="C191" s="34"/>
      <c r="D191" s="27"/>
      <c r="E191" s="27"/>
      <c r="F191" s="27"/>
      <c r="G191" s="27"/>
      <c r="H191" s="33" t="s">
        <v>388</v>
      </c>
      <c r="I191" s="30" t="s">
        <v>68</v>
      </c>
      <c r="J191" s="32">
        <v>41033</v>
      </c>
      <c r="K191" s="31">
        <v>41093</v>
      </c>
      <c r="L191" s="14"/>
      <c r="M191" s="37"/>
      <c r="N191" s="8"/>
      <c r="O191" s="8"/>
      <c r="P191" s="8"/>
      <c r="Q191" s="23"/>
    </row>
    <row r="192" spans="2:17" ht="15.75" customHeight="1" x14ac:dyDescent="0.25">
      <c r="B192" s="27"/>
      <c r="C192" s="34"/>
      <c r="D192" s="27"/>
      <c r="E192" s="27"/>
      <c r="F192" s="27"/>
      <c r="G192" s="27"/>
      <c r="H192" s="33" t="s">
        <v>387</v>
      </c>
      <c r="I192" s="30" t="s">
        <v>68</v>
      </c>
      <c r="J192" s="32">
        <v>40570</v>
      </c>
      <c r="K192" s="31">
        <v>41025</v>
      </c>
      <c r="L192" s="14"/>
      <c r="M192" s="37"/>
      <c r="N192" s="8"/>
      <c r="O192" s="8"/>
      <c r="P192" s="8"/>
      <c r="Q192" s="23"/>
    </row>
    <row r="193" spans="2:17" ht="15.75" customHeight="1" x14ac:dyDescent="0.25">
      <c r="B193" s="27"/>
      <c r="C193" s="34"/>
      <c r="D193" s="27"/>
      <c r="E193" s="27"/>
      <c r="F193" s="27"/>
      <c r="G193" s="27"/>
      <c r="H193" s="33" t="s">
        <v>386</v>
      </c>
      <c r="I193" s="30" t="s">
        <v>68</v>
      </c>
      <c r="J193" s="32">
        <v>40199</v>
      </c>
      <c r="K193" s="31">
        <v>40564</v>
      </c>
      <c r="L193" s="14"/>
      <c r="M193" s="37"/>
      <c r="N193" s="8"/>
      <c r="O193" s="8"/>
      <c r="P193" s="8"/>
      <c r="Q193" s="23"/>
    </row>
    <row r="194" spans="2:17" ht="15.75" customHeight="1" x14ac:dyDescent="0.25">
      <c r="B194" s="27"/>
      <c r="C194" s="34"/>
      <c r="D194" s="27"/>
      <c r="E194" s="27"/>
      <c r="F194" s="27"/>
      <c r="G194" s="27"/>
      <c r="H194" s="33" t="s">
        <v>385</v>
      </c>
      <c r="I194" s="30" t="s">
        <v>68</v>
      </c>
      <c r="J194" s="32">
        <v>39879</v>
      </c>
      <c r="K194" s="31">
        <v>40195</v>
      </c>
      <c r="L194" s="14"/>
      <c r="M194" s="37"/>
      <c r="N194" s="8"/>
      <c r="O194" s="8"/>
      <c r="P194" s="8"/>
      <c r="Q194" s="23"/>
    </row>
    <row r="195" spans="2:17" ht="15.75" customHeight="1" x14ac:dyDescent="0.25">
      <c r="B195" s="27"/>
      <c r="C195" s="34"/>
      <c r="D195" s="27"/>
      <c r="E195" s="27"/>
      <c r="F195" s="27"/>
      <c r="G195" s="27"/>
      <c r="H195" s="33" t="s">
        <v>384</v>
      </c>
      <c r="I195" s="30" t="s">
        <v>68</v>
      </c>
      <c r="J195" s="32">
        <v>39132</v>
      </c>
      <c r="K195" s="31">
        <v>39465</v>
      </c>
      <c r="L195" s="14"/>
      <c r="M195" s="37"/>
      <c r="N195" s="8"/>
      <c r="O195" s="8"/>
      <c r="P195" s="8"/>
      <c r="Q195" s="23"/>
    </row>
    <row r="196" spans="2:17" ht="15.75" customHeight="1" x14ac:dyDescent="0.25">
      <c r="B196" s="27"/>
      <c r="C196" s="34"/>
      <c r="D196" s="27"/>
      <c r="E196" s="27"/>
      <c r="F196" s="27"/>
      <c r="G196" s="27"/>
      <c r="H196" s="33" t="s">
        <v>383</v>
      </c>
      <c r="I196" s="30" t="s">
        <v>68</v>
      </c>
      <c r="J196" s="32">
        <v>38743</v>
      </c>
      <c r="K196" s="31">
        <v>39078</v>
      </c>
      <c r="L196" s="14"/>
      <c r="M196" s="37"/>
      <c r="N196" s="8"/>
      <c r="O196" s="8"/>
      <c r="P196" s="8"/>
      <c r="Q196" s="23"/>
    </row>
    <row r="197" spans="2:17" ht="15.75" customHeight="1" x14ac:dyDescent="0.25">
      <c r="B197" s="27"/>
      <c r="C197" s="34"/>
      <c r="D197" s="27"/>
      <c r="E197" s="27"/>
      <c r="F197" s="27"/>
      <c r="G197" s="27"/>
      <c r="H197" s="33" t="s">
        <v>21</v>
      </c>
      <c r="I197" s="30" t="s">
        <v>4</v>
      </c>
      <c r="J197" s="24" t="s">
        <v>20</v>
      </c>
      <c r="K197" s="24" t="s">
        <v>3</v>
      </c>
      <c r="L197" s="9"/>
      <c r="M197" s="37"/>
      <c r="N197" s="8"/>
      <c r="O197" s="8"/>
      <c r="P197" s="8"/>
      <c r="Q197" s="23"/>
    </row>
    <row r="198" spans="2:17" ht="15" customHeight="1" x14ac:dyDescent="0.3">
      <c r="B198" s="27">
        <v>25</v>
      </c>
      <c r="C198" s="34" t="s">
        <v>382</v>
      </c>
      <c r="D198" s="27" t="s">
        <v>8</v>
      </c>
      <c r="E198" s="27" t="s">
        <v>131</v>
      </c>
      <c r="F198" s="27" t="s">
        <v>7</v>
      </c>
      <c r="G198" s="34" t="s">
        <v>336</v>
      </c>
      <c r="H198" s="33" t="s">
        <v>307</v>
      </c>
      <c r="I198" s="30" t="s">
        <v>68</v>
      </c>
      <c r="J198" s="38">
        <v>41590</v>
      </c>
      <c r="K198" s="38">
        <v>42551</v>
      </c>
      <c r="L198" s="18" t="s">
        <v>192</v>
      </c>
      <c r="M198" s="37" t="s">
        <v>187</v>
      </c>
      <c r="N198" s="8" t="s">
        <v>291</v>
      </c>
      <c r="O198" s="8" t="s">
        <v>381</v>
      </c>
      <c r="P198" s="8">
        <v>3494520</v>
      </c>
      <c r="Q198" s="26">
        <v>2117384</v>
      </c>
    </row>
    <row r="199" spans="2:17" ht="15" customHeight="1" x14ac:dyDescent="0.3">
      <c r="B199" s="27"/>
      <c r="C199" s="34"/>
      <c r="D199" s="27"/>
      <c r="E199" s="27"/>
      <c r="F199" s="27"/>
      <c r="G199" s="34"/>
      <c r="H199" s="33" t="s">
        <v>15</v>
      </c>
      <c r="I199" s="30" t="s">
        <v>68</v>
      </c>
      <c r="J199" s="38">
        <v>41087</v>
      </c>
      <c r="K199" s="38">
        <v>41273</v>
      </c>
      <c r="L199" s="14"/>
      <c r="M199" s="37"/>
      <c r="N199" s="8"/>
      <c r="O199" s="8"/>
      <c r="P199" s="8"/>
      <c r="Q199" s="23"/>
    </row>
    <row r="200" spans="2:17" ht="15" customHeight="1" x14ac:dyDescent="0.3">
      <c r="B200" s="27"/>
      <c r="C200" s="34"/>
      <c r="D200" s="27"/>
      <c r="E200" s="27"/>
      <c r="F200" s="27"/>
      <c r="G200" s="34"/>
      <c r="H200" s="33" t="s">
        <v>15</v>
      </c>
      <c r="I200" s="30" t="s">
        <v>68</v>
      </c>
      <c r="J200" s="38">
        <v>41283</v>
      </c>
      <c r="K200" s="38">
        <v>41341</v>
      </c>
      <c r="L200" s="14"/>
      <c r="M200" s="37"/>
      <c r="N200" s="8"/>
      <c r="O200" s="8"/>
      <c r="P200" s="8"/>
      <c r="Q200" s="23"/>
    </row>
    <row r="201" spans="2:17" ht="15" customHeight="1" x14ac:dyDescent="0.3">
      <c r="B201" s="27"/>
      <c r="C201" s="34"/>
      <c r="D201" s="27"/>
      <c r="E201" s="27"/>
      <c r="F201" s="27"/>
      <c r="G201" s="34"/>
      <c r="H201" s="33" t="s">
        <v>15</v>
      </c>
      <c r="I201" s="30" t="s">
        <v>68</v>
      </c>
      <c r="J201" s="38">
        <v>41351</v>
      </c>
      <c r="K201" s="38">
        <v>41442</v>
      </c>
      <c r="L201" s="14"/>
      <c r="M201" s="37"/>
      <c r="N201" s="8"/>
      <c r="O201" s="8"/>
      <c r="P201" s="8"/>
      <c r="Q201" s="23"/>
    </row>
    <row r="202" spans="2:17" ht="15" customHeight="1" x14ac:dyDescent="0.3">
      <c r="B202" s="27"/>
      <c r="C202" s="34"/>
      <c r="D202" s="27"/>
      <c r="E202" s="27"/>
      <c r="F202" s="27"/>
      <c r="G202" s="34"/>
      <c r="H202" s="33" t="s">
        <v>15</v>
      </c>
      <c r="I202" s="30" t="s">
        <v>68</v>
      </c>
      <c r="J202" s="38">
        <v>41450</v>
      </c>
      <c r="K202" s="38">
        <v>41510</v>
      </c>
      <c r="L202" s="14"/>
      <c r="M202" s="37"/>
      <c r="N202" s="8"/>
      <c r="O202" s="8"/>
      <c r="P202" s="8"/>
      <c r="Q202" s="23"/>
    </row>
    <row r="203" spans="2:17" ht="15.75" customHeight="1" x14ac:dyDescent="0.3">
      <c r="B203" s="27"/>
      <c r="C203" s="34"/>
      <c r="D203" s="27"/>
      <c r="E203" s="27"/>
      <c r="F203" s="27"/>
      <c r="G203" s="34"/>
      <c r="H203" s="33" t="s">
        <v>15</v>
      </c>
      <c r="I203" s="30" t="s">
        <v>68</v>
      </c>
      <c r="J203" s="38">
        <v>41513</v>
      </c>
      <c r="K203" s="38">
        <v>41573</v>
      </c>
      <c r="L203" s="14"/>
      <c r="M203" s="37"/>
      <c r="N203" s="8"/>
      <c r="O203" s="8"/>
      <c r="P203" s="8"/>
      <c r="Q203" s="23"/>
    </row>
    <row r="204" spans="2:17" ht="15.75" customHeight="1" x14ac:dyDescent="0.25">
      <c r="B204" s="27"/>
      <c r="C204" s="34"/>
      <c r="D204" s="27"/>
      <c r="E204" s="27"/>
      <c r="F204" s="27"/>
      <c r="G204" s="34"/>
      <c r="H204" s="33" t="s">
        <v>187</v>
      </c>
      <c r="I204" s="30" t="s">
        <v>4</v>
      </c>
      <c r="J204" s="24" t="s">
        <v>20</v>
      </c>
      <c r="K204" s="24" t="s">
        <v>3</v>
      </c>
      <c r="L204" s="9"/>
      <c r="M204" s="37"/>
      <c r="N204" s="8"/>
      <c r="O204" s="8"/>
      <c r="P204" s="8"/>
      <c r="Q204" s="23"/>
    </row>
    <row r="205" spans="2:17" ht="16.5" customHeight="1" x14ac:dyDescent="0.25">
      <c r="B205" s="27">
        <v>26</v>
      </c>
      <c r="C205" s="34" t="s">
        <v>380</v>
      </c>
      <c r="D205" s="27" t="s">
        <v>8</v>
      </c>
      <c r="E205" s="27" t="s">
        <v>131</v>
      </c>
      <c r="F205" s="27" t="s">
        <v>7</v>
      </c>
      <c r="G205" s="27" t="s">
        <v>379</v>
      </c>
      <c r="H205" s="33" t="s">
        <v>378</v>
      </c>
      <c r="I205" s="30" t="s">
        <v>68</v>
      </c>
      <c r="J205" s="32">
        <v>42522</v>
      </c>
      <c r="K205" s="31">
        <v>42735</v>
      </c>
      <c r="L205" s="18" t="s">
        <v>211</v>
      </c>
      <c r="M205" s="37" t="s">
        <v>36</v>
      </c>
      <c r="N205" s="8" t="s">
        <v>291</v>
      </c>
      <c r="O205" s="8" t="s">
        <v>377</v>
      </c>
      <c r="P205" s="8">
        <v>3494520</v>
      </c>
      <c r="Q205" s="26">
        <v>4105829</v>
      </c>
    </row>
    <row r="206" spans="2:17" ht="15" customHeight="1" x14ac:dyDescent="0.25">
      <c r="B206" s="27"/>
      <c r="C206" s="34"/>
      <c r="D206" s="27"/>
      <c r="E206" s="27"/>
      <c r="F206" s="27"/>
      <c r="G206" s="27"/>
      <c r="H206" s="33" t="s">
        <v>376</v>
      </c>
      <c r="I206" s="30" t="s">
        <v>375</v>
      </c>
      <c r="J206" s="32">
        <v>38718</v>
      </c>
      <c r="K206" s="31">
        <v>39113</v>
      </c>
      <c r="L206" s="14"/>
      <c r="M206" s="37"/>
      <c r="N206" s="8"/>
      <c r="O206" s="8"/>
      <c r="P206" s="8"/>
      <c r="Q206" s="23"/>
    </row>
    <row r="207" spans="2:17" ht="15" customHeight="1" x14ac:dyDescent="0.25">
      <c r="B207" s="27"/>
      <c r="C207" s="34"/>
      <c r="D207" s="27"/>
      <c r="E207" s="27"/>
      <c r="F207" s="27"/>
      <c r="G207" s="27"/>
      <c r="H207" s="33" t="s">
        <v>374</v>
      </c>
      <c r="I207" s="30" t="s">
        <v>371</v>
      </c>
      <c r="J207" s="32">
        <v>38626</v>
      </c>
      <c r="K207" s="31">
        <v>38717</v>
      </c>
      <c r="L207" s="14"/>
      <c r="M207" s="37"/>
      <c r="N207" s="8"/>
      <c r="O207" s="8"/>
      <c r="P207" s="8"/>
      <c r="Q207" s="23"/>
    </row>
    <row r="208" spans="2:17" ht="15" customHeight="1" x14ac:dyDescent="0.25">
      <c r="B208" s="27"/>
      <c r="C208" s="34"/>
      <c r="D208" s="27"/>
      <c r="E208" s="27"/>
      <c r="F208" s="27"/>
      <c r="G208" s="27"/>
      <c r="H208" s="33" t="s">
        <v>373</v>
      </c>
      <c r="I208" s="30" t="s">
        <v>371</v>
      </c>
      <c r="J208" s="32">
        <v>39083</v>
      </c>
      <c r="K208" s="31">
        <v>39237</v>
      </c>
      <c r="L208" s="14"/>
      <c r="M208" s="37"/>
      <c r="N208" s="8"/>
      <c r="O208" s="8"/>
      <c r="P208" s="8"/>
      <c r="Q208" s="23"/>
    </row>
    <row r="209" spans="2:17" ht="15" customHeight="1" x14ac:dyDescent="0.25">
      <c r="B209" s="27"/>
      <c r="C209" s="34"/>
      <c r="D209" s="27"/>
      <c r="E209" s="27"/>
      <c r="F209" s="27"/>
      <c r="G209" s="27"/>
      <c r="H209" s="33" t="s">
        <v>372</v>
      </c>
      <c r="I209" s="30" t="s">
        <v>371</v>
      </c>
      <c r="J209" s="32">
        <v>39356</v>
      </c>
      <c r="K209" s="31">
        <v>39599</v>
      </c>
      <c r="L209" s="14"/>
      <c r="M209" s="37"/>
      <c r="N209" s="8"/>
      <c r="O209" s="8"/>
      <c r="P209" s="8"/>
      <c r="Q209" s="23"/>
    </row>
    <row r="210" spans="2:17" ht="15" customHeight="1" x14ac:dyDescent="0.3">
      <c r="B210" s="27"/>
      <c r="C210" s="34"/>
      <c r="D210" s="27"/>
      <c r="E210" s="27"/>
      <c r="F210" s="27"/>
      <c r="G210" s="27"/>
      <c r="H210" s="33" t="s">
        <v>370</v>
      </c>
      <c r="I210" s="30" t="s">
        <v>365</v>
      </c>
      <c r="J210" s="35">
        <v>40422</v>
      </c>
      <c r="K210" s="31">
        <v>40451</v>
      </c>
      <c r="L210" s="14"/>
      <c r="M210" s="37"/>
      <c r="N210" s="8"/>
      <c r="O210" s="8"/>
      <c r="P210" s="8"/>
      <c r="Q210" s="23"/>
    </row>
    <row r="211" spans="2:17" ht="15" customHeight="1" x14ac:dyDescent="0.3">
      <c r="B211" s="27"/>
      <c r="C211" s="34"/>
      <c r="D211" s="27"/>
      <c r="E211" s="27"/>
      <c r="F211" s="27"/>
      <c r="G211" s="27"/>
      <c r="H211" s="33" t="s">
        <v>369</v>
      </c>
      <c r="I211" s="30" t="s">
        <v>365</v>
      </c>
      <c r="J211" s="35">
        <v>40455</v>
      </c>
      <c r="K211" s="31">
        <v>40481</v>
      </c>
      <c r="L211" s="14"/>
      <c r="M211" s="37"/>
      <c r="N211" s="8"/>
      <c r="O211" s="8"/>
      <c r="P211" s="8"/>
      <c r="Q211" s="23"/>
    </row>
    <row r="212" spans="2:17" ht="15" customHeight="1" x14ac:dyDescent="0.3">
      <c r="B212" s="27"/>
      <c r="C212" s="34"/>
      <c r="D212" s="27"/>
      <c r="E212" s="27"/>
      <c r="F212" s="27"/>
      <c r="G212" s="27"/>
      <c r="H212" s="33" t="s">
        <v>368</v>
      </c>
      <c r="I212" s="30" t="s">
        <v>365</v>
      </c>
      <c r="J212" s="35">
        <v>40483</v>
      </c>
      <c r="K212" s="31">
        <v>40503</v>
      </c>
      <c r="L212" s="14"/>
      <c r="M212" s="37"/>
      <c r="N212" s="8"/>
      <c r="O212" s="8"/>
      <c r="P212" s="8"/>
      <c r="Q212" s="23"/>
    </row>
    <row r="213" spans="2:17" ht="15" customHeight="1" x14ac:dyDescent="0.3">
      <c r="B213" s="27"/>
      <c r="C213" s="34"/>
      <c r="D213" s="27"/>
      <c r="E213" s="27"/>
      <c r="F213" s="27"/>
      <c r="G213" s="27"/>
      <c r="H213" s="33" t="s">
        <v>368</v>
      </c>
      <c r="I213" s="30" t="s">
        <v>365</v>
      </c>
      <c r="J213" s="35">
        <v>40504</v>
      </c>
      <c r="K213" s="31">
        <v>40512</v>
      </c>
      <c r="L213" s="14"/>
      <c r="M213" s="37"/>
      <c r="N213" s="8"/>
      <c r="O213" s="8"/>
      <c r="P213" s="8"/>
      <c r="Q213" s="23"/>
    </row>
    <row r="214" spans="2:17" ht="15" customHeight="1" x14ac:dyDescent="0.3">
      <c r="B214" s="27"/>
      <c r="C214" s="34"/>
      <c r="D214" s="27"/>
      <c r="E214" s="27"/>
      <c r="F214" s="27"/>
      <c r="G214" s="27"/>
      <c r="H214" s="33" t="s">
        <v>367</v>
      </c>
      <c r="I214" s="30" t="s">
        <v>365</v>
      </c>
      <c r="J214" s="35">
        <v>40528</v>
      </c>
      <c r="K214" s="31">
        <v>40543</v>
      </c>
      <c r="L214" s="14"/>
      <c r="M214" s="37"/>
      <c r="N214" s="8"/>
      <c r="O214" s="8"/>
      <c r="P214" s="8"/>
      <c r="Q214" s="23"/>
    </row>
    <row r="215" spans="2:17" ht="15" customHeight="1" x14ac:dyDescent="0.3">
      <c r="B215" s="27"/>
      <c r="C215" s="34"/>
      <c r="D215" s="27"/>
      <c r="E215" s="27"/>
      <c r="F215" s="27"/>
      <c r="G215" s="27"/>
      <c r="H215" s="33" t="s">
        <v>366</v>
      </c>
      <c r="I215" s="30" t="s">
        <v>365</v>
      </c>
      <c r="J215" s="35">
        <v>40544</v>
      </c>
      <c r="K215" s="31">
        <v>40877</v>
      </c>
      <c r="L215" s="14"/>
      <c r="M215" s="37"/>
      <c r="N215" s="8"/>
      <c r="O215" s="8"/>
      <c r="P215" s="8"/>
      <c r="Q215" s="23"/>
    </row>
    <row r="216" spans="2:17" ht="15.75" customHeight="1" x14ac:dyDescent="0.25">
      <c r="B216" s="27"/>
      <c r="C216" s="34"/>
      <c r="D216" s="27"/>
      <c r="E216" s="27"/>
      <c r="F216" s="27"/>
      <c r="G216" s="27"/>
      <c r="H216" s="33" t="s">
        <v>364</v>
      </c>
      <c r="I216" s="30" t="s">
        <v>363</v>
      </c>
      <c r="J216" s="32">
        <v>39572</v>
      </c>
      <c r="K216" s="31">
        <v>40080</v>
      </c>
      <c r="L216" s="14"/>
      <c r="M216" s="37"/>
      <c r="N216" s="8"/>
      <c r="O216" s="8"/>
      <c r="P216" s="8"/>
      <c r="Q216" s="23"/>
    </row>
    <row r="217" spans="2:17" ht="15.75" customHeight="1" x14ac:dyDescent="0.25">
      <c r="B217" s="27"/>
      <c r="C217" s="34"/>
      <c r="D217" s="27"/>
      <c r="E217" s="27"/>
      <c r="F217" s="27"/>
      <c r="G217" s="27"/>
      <c r="H217" s="25" t="s">
        <v>36</v>
      </c>
      <c r="I217" s="30" t="s">
        <v>4</v>
      </c>
      <c r="J217" s="24">
        <v>42751</v>
      </c>
      <c r="K217" s="24" t="s">
        <v>3</v>
      </c>
      <c r="L217" s="9"/>
      <c r="M217" s="37"/>
      <c r="N217" s="8"/>
      <c r="O217" s="8"/>
      <c r="P217" s="8"/>
      <c r="Q217" s="23"/>
    </row>
    <row r="218" spans="2:17" ht="15.75" customHeight="1" x14ac:dyDescent="0.3">
      <c r="B218" s="27">
        <v>27</v>
      </c>
      <c r="C218" s="34" t="s">
        <v>362</v>
      </c>
      <c r="D218" s="27" t="s">
        <v>8</v>
      </c>
      <c r="E218" s="27" t="s">
        <v>131</v>
      </c>
      <c r="F218" s="27" t="s">
        <v>7</v>
      </c>
      <c r="G218" s="34" t="s">
        <v>310</v>
      </c>
      <c r="H218" s="33" t="s">
        <v>307</v>
      </c>
      <c r="I218" s="30" t="s">
        <v>68</v>
      </c>
      <c r="J218" s="38">
        <v>41883</v>
      </c>
      <c r="K218" s="38">
        <v>42551</v>
      </c>
      <c r="L218" s="18" t="s">
        <v>192</v>
      </c>
      <c r="M218" s="37" t="s">
        <v>187</v>
      </c>
      <c r="N218" s="8" t="s">
        <v>291</v>
      </c>
      <c r="O218" s="8" t="s">
        <v>361</v>
      </c>
      <c r="P218" s="8">
        <v>3494520</v>
      </c>
      <c r="Q218" s="26">
        <v>2117384</v>
      </c>
    </row>
    <row r="219" spans="2:17" ht="15" customHeight="1" x14ac:dyDescent="0.3">
      <c r="B219" s="27"/>
      <c r="C219" s="34"/>
      <c r="D219" s="27"/>
      <c r="E219" s="27"/>
      <c r="F219" s="27"/>
      <c r="G219" s="34"/>
      <c r="H219" s="40" t="s">
        <v>360</v>
      </c>
      <c r="I219" s="39" t="s">
        <v>359</v>
      </c>
      <c r="J219" s="38">
        <v>41063</v>
      </c>
      <c r="K219" s="38">
        <v>41603</v>
      </c>
      <c r="L219" s="14"/>
      <c r="M219" s="37"/>
      <c r="N219" s="8"/>
      <c r="O219" s="8"/>
      <c r="P219" s="8"/>
      <c r="Q219" s="23"/>
    </row>
    <row r="220" spans="2:17" ht="15" customHeight="1" x14ac:dyDescent="0.3">
      <c r="B220" s="27"/>
      <c r="C220" s="34"/>
      <c r="D220" s="27"/>
      <c r="E220" s="27"/>
      <c r="F220" s="27"/>
      <c r="G220" s="34"/>
      <c r="H220" s="33" t="s">
        <v>15</v>
      </c>
      <c r="I220" s="39" t="s">
        <v>358</v>
      </c>
      <c r="J220" s="38">
        <v>41122</v>
      </c>
      <c r="K220" s="38">
        <v>41152</v>
      </c>
      <c r="L220" s="14"/>
      <c r="M220" s="37"/>
      <c r="N220" s="8"/>
      <c r="O220" s="8"/>
      <c r="P220" s="8"/>
      <c r="Q220" s="23"/>
    </row>
    <row r="221" spans="2:17" ht="15" customHeight="1" x14ac:dyDescent="0.3">
      <c r="B221" s="27"/>
      <c r="C221" s="34"/>
      <c r="D221" s="27"/>
      <c r="E221" s="27"/>
      <c r="F221" s="27"/>
      <c r="G221" s="34"/>
      <c r="H221" s="33" t="s">
        <v>15</v>
      </c>
      <c r="I221" s="39" t="s">
        <v>358</v>
      </c>
      <c r="J221" s="38">
        <v>41153</v>
      </c>
      <c r="K221" s="38">
        <v>41213</v>
      </c>
      <c r="L221" s="14"/>
      <c r="M221" s="37"/>
      <c r="N221" s="8"/>
      <c r="O221" s="8"/>
      <c r="P221" s="8"/>
      <c r="Q221" s="23"/>
    </row>
    <row r="222" spans="2:17" ht="15" customHeight="1" x14ac:dyDescent="0.3">
      <c r="B222" s="27"/>
      <c r="C222" s="34"/>
      <c r="D222" s="27"/>
      <c r="E222" s="27"/>
      <c r="F222" s="27"/>
      <c r="G222" s="34"/>
      <c r="H222" s="33" t="s">
        <v>15</v>
      </c>
      <c r="I222" s="39" t="s">
        <v>358</v>
      </c>
      <c r="J222" s="38">
        <v>41214</v>
      </c>
      <c r="K222" s="38">
        <v>41233</v>
      </c>
      <c r="L222" s="14"/>
      <c r="M222" s="37"/>
      <c r="N222" s="8"/>
      <c r="O222" s="8"/>
      <c r="P222" s="8"/>
      <c r="Q222" s="23"/>
    </row>
    <row r="223" spans="2:17" ht="15" customHeight="1" x14ac:dyDescent="0.3">
      <c r="B223" s="27"/>
      <c r="C223" s="34"/>
      <c r="D223" s="27"/>
      <c r="E223" s="27"/>
      <c r="F223" s="27"/>
      <c r="G223" s="34"/>
      <c r="H223" s="33" t="s">
        <v>15</v>
      </c>
      <c r="I223" s="39" t="s">
        <v>358</v>
      </c>
      <c r="J223" s="38">
        <v>41234</v>
      </c>
      <c r="K223" s="38">
        <v>41250</v>
      </c>
      <c r="L223" s="14"/>
      <c r="M223" s="37"/>
      <c r="N223" s="8"/>
      <c r="O223" s="8"/>
      <c r="P223" s="8"/>
      <c r="Q223" s="23"/>
    </row>
    <row r="224" spans="2:17" ht="15" customHeight="1" x14ac:dyDescent="0.25">
      <c r="B224" s="27"/>
      <c r="C224" s="34"/>
      <c r="D224" s="27"/>
      <c r="E224" s="27"/>
      <c r="F224" s="27"/>
      <c r="G224" s="34"/>
      <c r="H224" s="33" t="s">
        <v>187</v>
      </c>
      <c r="I224" s="30" t="s">
        <v>4</v>
      </c>
      <c r="J224" s="24" t="s">
        <v>20</v>
      </c>
      <c r="K224" s="24" t="s">
        <v>3</v>
      </c>
      <c r="L224" s="9"/>
      <c r="M224" s="37"/>
      <c r="N224" s="8"/>
      <c r="O224" s="8"/>
      <c r="P224" s="8"/>
      <c r="Q224" s="23"/>
    </row>
    <row r="225" spans="2:17" ht="15.75" customHeight="1" x14ac:dyDescent="0.25">
      <c r="B225" s="27">
        <v>28</v>
      </c>
      <c r="C225" s="27" t="s">
        <v>357</v>
      </c>
      <c r="D225" s="27" t="s">
        <v>8</v>
      </c>
      <c r="E225" s="27" t="s">
        <v>304</v>
      </c>
      <c r="F225" s="27" t="s">
        <v>356</v>
      </c>
      <c r="G225" s="27" t="s">
        <v>355</v>
      </c>
      <c r="H225" s="33" t="s">
        <v>335</v>
      </c>
      <c r="I225" s="30" t="s">
        <v>68</v>
      </c>
      <c r="J225" s="32">
        <v>42569</v>
      </c>
      <c r="K225" s="31">
        <v>42750</v>
      </c>
      <c r="L225" s="18" t="s">
        <v>2</v>
      </c>
      <c r="M225" s="37" t="s">
        <v>21</v>
      </c>
      <c r="N225" s="8" t="s">
        <v>103</v>
      </c>
      <c r="O225" s="8" t="s">
        <v>354</v>
      </c>
      <c r="P225" s="8">
        <v>3494520</v>
      </c>
      <c r="Q225" s="26">
        <v>4305720</v>
      </c>
    </row>
    <row r="226" spans="2:17" ht="15.75" customHeight="1" x14ac:dyDescent="0.25">
      <c r="B226" s="27"/>
      <c r="C226" s="27"/>
      <c r="D226" s="27"/>
      <c r="E226" s="27"/>
      <c r="F226" s="27"/>
      <c r="G226" s="27"/>
      <c r="H226" s="33" t="s">
        <v>118</v>
      </c>
      <c r="I226" s="30" t="s">
        <v>353</v>
      </c>
      <c r="J226" s="32">
        <v>42010</v>
      </c>
      <c r="K226" s="31">
        <v>42551</v>
      </c>
      <c r="L226" s="14"/>
      <c r="M226" s="37"/>
      <c r="N226" s="8"/>
      <c r="O226" s="8"/>
      <c r="P226" s="8"/>
      <c r="Q226" s="23"/>
    </row>
    <row r="227" spans="2:17" ht="15.75" customHeight="1" x14ac:dyDescent="0.25">
      <c r="B227" s="27"/>
      <c r="C227" s="27"/>
      <c r="D227" s="27"/>
      <c r="E227" s="27"/>
      <c r="F227" s="27"/>
      <c r="G227" s="27"/>
      <c r="H227" s="33" t="s">
        <v>352</v>
      </c>
      <c r="I227" s="30" t="s">
        <v>350</v>
      </c>
      <c r="J227" s="32">
        <v>41904</v>
      </c>
      <c r="K227" s="31">
        <v>42002</v>
      </c>
      <c r="L227" s="14"/>
      <c r="M227" s="37"/>
      <c r="N227" s="8"/>
      <c r="O227" s="8"/>
      <c r="P227" s="8"/>
      <c r="Q227" s="23"/>
    </row>
    <row r="228" spans="2:17" ht="15.75" customHeight="1" x14ac:dyDescent="0.25">
      <c r="B228" s="27"/>
      <c r="C228" s="27"/>
      <c r="D228" s="27"/>
      <c r="E228" s="27"/>
      <c r="F228" s="27"/>
      <c r="G228" s="27"/>
      <c r="H228" s="33" t="s">
        <v>351</v>
      </c>
      <c r="I228" s="30" t="s">
        <v>350</v>
      </c>
      <c r="J228" s="32">
        <v>41619</v>
      </c>
      <c r="K228" s="31">
        <v>41912</v>
      </c>
      <c r="L228" s="14"/>
      <c r="M228" s="37"/>
      <c r="N228" s="8"/>
      <c r="O228" s="8"/>
      <c r="P228" s="8"/>
      <c r="Q228" s="23"/>
    </row>
    <row r="229" spans="2:17" ht="15.75" customHeight="1" x14ac:dyDescent="0.25">
      <c r="B229" s="27"/>
      <c r="C229" s="27"/>
      <c r="D229" s="27"/>
      <c r="E229" s="27"/>
      <c r="F229" s="27"/>
      <c r="G229" s="27"/>
      <c r="H229" s="33" t="s">
        <v>349</v>
      </c>
      <c r="I229" s="30" t="s">
        <v>301</v>
      </c>
      <c r="J229" s="32">
        <v>41387</v>
      </c>
      <c r="K229" s="31">
        <v>41630</v>
      </c>
      <c r="L229" s="14"/>
      <c r="M229" s="37"/>
      <c r="N229" s="8"/>
      <c r="O229" s="8"/>
      <c r="P229" s="8"/>
      <c r="Q229" s="23"/>
    </row>
    <row r="230" spans="2:17" ht="15.75" customHeight="1" x14ac:dyDescent="0.25">
      <c r="B230" s="27"/>
      <c r="C230" s="27"/>
      <c r="D230" s="27"/>
      <c r="E230" s="27"/>
      <c r="F230" s="27"/>
      <c r="G230" s="27"/>
      <c r="H230" s="33" t="s">
        <v>348</v>
      </c>
      <c r="I230" s="30" t="s">
        <v>301</v>
      </c>
      <c r="J230" s="32">
        <v>39020</v>
      </c>
      <c r="K230" s="31">
        <v>39231</v>
      </c>
      <c r="L230" s="14"/>
      <c r="M230" s="37"/>
      <c r="N230" s="8"/>
      <c r="O230" s="8"/>
      <c r="P230" s="8"/>
      <c r="Q230" s="23"/>
    </row>
    <row r="231" spans="2:17" ht="15.75" customHeight="1" x14ac:dyDescent="0.25">
      <c r="B231" s="27"/>
      <c r="C231" s="27"/>
      <c r="D231" s="27"/>
      <c r="E231" s="27"/>
      <c r="F231" s="27"/>
      <c r="G231" s="27"/>
      <c r="H231" s="33" t="s">
        <v>75</v>
      </c>
      <c r="I231" s="30" t="s">
        <v>301</v>
      </c>
      <c r="J231" s="32">
        <v>39258</v>
      </c>
      <c r="K231" s="31">
        <v>41274</v>
      </c>
      <c r="L231" s="14"/>
      <c r="M231" s="37"/>
      <c r="N231" s="8"/>
      <c r="O231" s="8"/>
      <c r="P231" s="8"/>
      <c r="Q231" s="23"/>
    </row>
    <row r="232" spans="2:17" ht="15" customHeight="1" x14ac:dyDescent="0.25">
      <c r="B232" s="27"/>
      <c r="C232" s="27"/>
      <c r="D232" s="27"/>
      <c r="E232" s="27"/>
      <c r="F232" s="27"/>
      <c r="G232" s="27"/>
      <c r="H232" s="33" t="s">
        <v>247</v>
      </c>
      <c r="I232" s="30" t="s">
        <v>68</v>
      </c>
      <c r="J232" s="32">
        <v>42559</v>
      </c>
      <c r="K232" s="31">
        <v>42750</v>
      </c>
      <c r="L232" s="14"/>
      <c r="M232" s="37"/>
      <c r="N232" s="8"/>
      <c r="O232" s="8"/>
      <c r="P232" s="8"/>
      <c r="Q232" s="23"/>
    </row>
    <row r="233" spans="2:17" ht="15" customHeight="1" x14ac:dyDescent="0.25">
      <c r="B233" s="27"/>
      <c r="C233" s="27"/>
      <c r="D233" s="27"/>
      <c r="E233" s="27"/>
      <c r="F233" s="27"/>
      <c r="G233" s="27"/>
      <c r="H233" s="33" t="s">
        <v>21</v>
      </c>
      <c r="I233" s="30" t="s">
        <v>4</v>
      </c>
      <c r="J233" s="24" t="s">
        <v>20</v>
      </c>
      <c r="K233" s="24" t="s">
        <v>3</v>
      </c>
      <c r="L233" s="9"/>
      <c r="M233" s="37"/>
      <c r="N233" s="8"/>
      <c r="O233" s="8"/>
      <c r="P233" s="8"/>
      <c r="Q233" s="23"/>
    </row>
    <row r="234" spans="2:17" ht="15" customHeight="1" x14ac:dyDescent="0.25">
      <c r="B234" s="27">
        <v>29</v>
      </c>
      <c r="C234" s="27" t="s">
        <v>347</v>
      </c>
      <c r="D234" s="27" t="s">
        <v>8</v>
      </c>
      <c r="E234" s="27" t="s">
        <v>131</v>
      </c>
      <c r="F234" s="27" t="s">
        <v>7</v>
      </c>
      <c r="G234" s="34" t="s">
        <v>105</v>
      </c>
      <c r="H234" s="33" t="s">
        <v>104</v>
      </c>
      <c r="I234" s="30" t="s">
        <v>68</v>
      </c>
      <c r="J234" s="32">
        <v>41590</v>
      </c>
      <c r="K234" s="31">
        <v>42551</v>
      </c>
      <c r="L234" s="18" t="s">
        <v>211</v>
      </c>
      <c r="M234" s="8" t="s">
        <v>36</v>
      </c>
      <c r="N234" s="8" t="s">
        <v>291</v>
      </c>
      <c r="O234" s="8" t="s">
        <v>346</v>
      </c>
      <c r="P234" s="8">
        <v>3494520</v>
      </c>
      <c r="Q234" s="26">
        <v>4105829</v>
      </c>
    </row>
    <row r="235" spans="2:17" ht="15" customHeight="1" x14ac:dyDescent="0.25">
      <c r="B235" s="27"/>
      <c r="C235" s="27"/>
      <c r="D235" s="27"/>
      <c r="E235" s="27"/>
      <c r="F235" s="27" t="s">
        <v>7</v>
      </c>
      <c r="G235" s="34"/>
      <c r="H235" s="33" t="s">
        <v>345</v>
      </c>
      <c r="I235" s="30" t="s">
        <v>68</v>
      </c>
      <c r="J235" s="32">
        <v>41509</v>
      </c>
      <c r="K235" s="31">
        <v>41585</v>
      </c>
      <c r="L235" s="14"/>
      <c r="M235" s="8"/>
      <c r="N235" s="8"/>
      <c r="O235" s="8"/>
      <c r="P235" s="8"/>
      <c r="Q235" s="23"/>
    </row>
    <row r="236" spans="2:17" ht="15" customHeight="1" x14ac:dyDescent="0.25">
      <c r="B236" s="27"/>
      <c r="C236" s="27"/>
      <c r="D236" s="27"/>
      <c r="E236" s="27"/>
      <c r="F236" s="27"/>
      <c r="G236" s="34"/>
      <c r="H236" s="33" t="s">
        <v>344</v>
      </c>
      <c r="I236" s="30" t="s">
        <v>68</v>
      </c>
      <c r="J236" s="32">
        <v>41417</v>
      </c>
      <c r="K236" s="31">
        <v>41508</v>
      </c>
      <c r="L236" s="14"/>
      <c r="M236" s="8"/>
      <c r="N236" s="8"/>
      <c r="O236" s="8"/>
      <c r="P236" s="8"/>
      <c r="Q236" s="23"/>
    </row>
    <row r="237" spans="2:17" ht="15" customHeight="1" x14ac:dyDescent="0.25">
      <c r="B237" s="27"/>
      <c r="C237" s="27"/>
      <c r="D237" s="27"/>
      <c r="E237" s="27"/>
      <c r="F237" s="27"/>
      <c r="G237" s="34"/>
      <c r="H237" s="33" t="s">
        <v>343</v>
      </c>
      <c r="I237" s="30" t="s">
        <v>340</v>
      </c>
      <c r="J237" s="32">
        <v>39860</v>
      </c>
      <c r="K237" s="31">
        <v>40225</v>
      </c>
      <c r="L237" s="14"/>
      <c r="M237" s="8"/>
      <c r="N237" s="8"/>
      <c r="O237" s="8"/>
      <c r="P237" s="8"/>
      <c r="Q237" s="23"/>
    </row>
    <row r="238" spans="2:17" ht="15" customHeight="1" x14ac:dyDescent="0.25">
      <c r="B238" s="27"/>
      <c r="C238" s="27"/>
      <c r="D238" s="27"/>
      <c r="E238" s="27"/>
      <c r="F238" s="27"/>
      <c r="G238" s="34"/>
      <c r="H238" s="33" t="s">
        <v>342</v>
      </c>
      <c r="I238" s="30" t="s">
        <v>340</v>
      </c>
      <c r="J238" s="32">
        <v>40441</v>
      </c>
      <c r="K238" s="31">
        <v>40806</v>
      </c>
      <c r="L238" s="14"/>
      <c r="M238" s="8"/>
      <c r="N238" s="8"/>
      <c r="O238" s="8"/>
      <c r="P238" s="8"/>
      <c r="Q238" s="23"/>
    </row>
    <row r="239" spans="2:17" ht="15" customHeight="1" x14ac:dyDescent="0.25">
      <c r="B239" s="27"/>
      <c r="C239" s="27"/>
      <c r="D239" s="27"/>
      <c r="E239" s="27"/>
      <c r="F239" s="27"/>
      <c r="G239" s="34"/>
      <c r="H239" s="33" t="s">
        <v>341</v>
      </c>
      <c r="I239" s="30" t="s">
        <v>340</v>
      </c>
      <c r="J239" s="32">
        <v>40968</v>
      </c>
      <c r="K239" s="31">
        <v>41059</v>
      </c>
      <c r="L239" s="14"/>
      <c r="M239" s="8"/>
      <c r="N239" s="8"/>
      <c r="O239" s="8"/>
      <c r="P239" s="8"/>
      <c r="Q239" s="23"/>
    </row>
    <row r="240" spans="2:17" ht="15.75" customHeight="1" x14ac:dyDescent="0.25">
      <c r="B240" s="27"/>
      <c r="C240" s="27"/>
      <c r="D240" s="27"/>
      <c r="E240" s="27"/>
      <c r="F240" s="27"/>
      <c r="G240" s="34"/>
      <c r="H240" s="33" t="s">
        <v>339</v>
      </c>
      <c r="I240" s="30" t="s">
        <v>338</v>
      </c>
      <c r="J240" s="32">
        <v>38959</v>
      </c>
      <c r="K240" s="31">
        <v>39146</v>
      </c>
      <c r="L240" s="14"/>
      <c r="M240" s="8"/>
      <c r="N240" s="8"/>
      <c r="O240" s="8"/>
      <c r="P240" s="8"/>
      <c r="Q240" s="23"/>
    </row>
    <row r="241" spans="2:17" ht="15.75" customHeight="1" x14ac:dyDescent="0.25">
      <c r="B241" s="27"/>
      <c r="C241" s="27"/>
      <c r="D241" s="27"/>
      <c r="E241" s="27"/>
      <c r="F241" s="27"/>
      <c r="G241" s="34"/>
      <c r="H241" s="25" t="s">
        <v>36</v>
      </c>
      <c r="I241" s="30" t="s">
        <v>4</v>
      </c>
      <c r="J241" s="24">
        <v>42751</v>
      </c>
      <c r="K241" s="24" t="s">
        <v>3</v>
      </c>
      <c r="L241" s="9"/>
      <c r="M241" s="8"/>
      <c r="N241" s="8"/>
      <c r="O241" s="8"/>
      <c r="P241" s="8"/>
      <c r="Q241" s="23"/>
    </row>
    <row r="242" spans="2:17" ht="15" customHeight="1" x14ac:dyDescent="0.3">
      <c r="B242" s="37">
        <v>30</v>
      </c>
      <c r="C242" s="34" t="s">
        <v>337</v>
      </c>
      <c r="D242" s="27" t="s">
        <v>8</v>
      </c>
      <c r="E242" s="27" t="s">
        <v>92</v>
      </c>
      <c r="F242" s="27" t="s">
        <v>91</v>
      </c>
      <c r="G242" s="34" t="s">
        <v>336</v>
      </c>
      <c r="H242" s="33" t="s">
        <v>335</v>
      </c>
      <c r="I242" s="30" t="s">
        <v>68</v>
      </c>
      <c r="J242" s="38">
        <v>42608</v>
      </c>
      <c r="K242" s="38">
        <v>42735</v>
      </c>
      <c r="L242" s="48" t="s">
        <v>192</v>
      </c>
      <c r="M242" s="37" t="s">
        <v>187</v>
      </c>
      <c r="N242" s="8" t="s">
        <v>291</v>
      </c>
      <c r="O242" s="8" t="s">
        <v>334</v>
      </c>
      <c r="P242" s="8">
        <v>3494520</v>
      </c>
      <c r="Q242" s="26">
        <v>2117384</v>
      </c>
    </row>
    <row r="243" spans="2:17" ht="15" customHeight="1" x14ac:dyDescent="0.25">
      <c r="B243" s="37"/>
      <c r="C243" s="34"/>
      <c r="D243" s="27"/>
      <c r="E243" s="27"/>
      <c r="F243" s="27"/>
      <c r="G243" s="34"/>
      <c r="H243" s="36" t="s">
        <v>333</v>
      </c>
      <c r="I243" s="30" t="s">
        <v>332</v>
      </c>
      <c r="J243" s="47">
        <v>42373</v>
      </c>
      <c r="K243" s="47">
        <v>42505</v>
      </c>
      <c r="L243" s="46"/>
      <c r="M243" s="37"/>
      <c r="N243" s="8"/>
      <c r="O243" s="8"/>
      <c r="P243" s="8"/>
      <c r="Q243" s="23"/>
    </row>
    <row r="244" spans="2:17" ht="15" customHeight="1" x14ac:dyDescent="0.25">
      <c r="B244" s="37"/>
      <c r="C244" s="34"/>
      <c r="D244" s="27"/>
      <c r="E244" s="27"/>
      <c r="F244" s="27"/>
      <c r="G244" s="34"/>
      <c r="H244" s="40" t="s">
        <v>15</v>
      </c>
      <c r="I244" s="30" t="s">
        <v>331</v>
      </c>
      <c r="J244" s="47">
        <v>41450</v>
      </c>
      <c r="K244" s="47">
        <v>41628</v>
      </c>
      <c r="L244" s="46"/>
      <c r="M244" s="37"/>
      <c r="N244" s="8"/>
      <c r="O244" s="8"/>
      <c r="P244" s="8"/>
      <c r="Q244" s="23"/>
    </row>
    <row r="245" spans="2:17" ht="15" customHeight="1" x14ac:dyDescent="0.25">
      <c r="B245" s="37"/>
      <c r="C245" s="34"/>
      <c r="D245" s="27"/>
      <c r="E245" s="27"/>
      <c r="F245" s="27"/>
      <c r="G245" s="34"/>
      <c r="H245" s="40" t="s">
        <v>15</v>
      </c>
      <c r="I245" s="30" t="s">
        <v>331</v>
      </c>
      <c r="J245" s="47">
        <v>41646</v>
      </c>
      <c r="K245" s="47">
        <v>41806</v>
      </c>
      <c r="L245" s="46"/>
      <c r="M245" s="37"/>
      <c r="N245" s="8"/>
      <c r="O245" s="8"/>
      <c r="P245" s="8"/>
      <c r="Q245" s="23"/>
    </row>
    <row r="246" spans="2:17" ht="15" customHeight="1" x14ac:dyDescent="0.25">
      <c r="B246" s="37"/>
      <c r="C246" s="34"/>
      <c r="D246" s="27"/>
      <c r="E246" s="27"/>
      <c r="F246" s="27"/>
      <c r="G246" s="34"/>
      <c r="H246" s="40" t="s">
        <v>15</v>
      </c>
      <c r="I246" s="30" t="s">
        <v>331</v>
      </c>
      <c r="J246" s="47">
        <v>42264</v>
      </c>
      <c r="K246" s="47">
        <v>42358</v>
      </c>
      <c r="L246" s="46"/>
      <c r="M246" s="37"/>
      <c r="N246" s="8"/>
      <c r="O246" s="8"/>
      <c r="P246" s="8"/>
      <c r="Q246" s="23"/>
    </row>
    <row r="247" spans="2:17" ht="15.75" customHeight="1" x14ac:dyDescent="0.25">
      <c r="B247" s="37"/>
      <c r="C247" s="34"/>
      <c r="D247" s="27"/>
      <c r="E247" s="27"/>
      <c r="F247" s="27"/>
      <c r="G247" s="34"/>
      <c r="H247" s="40" t="s">
        <v>15</v>
      </c>
      <c r="I247" s="30" t="s">
        <v>331</v>
      </c>
      <c r="J247" s="47">
        <v>42072</v>
      </c>
      <c r="K247" s="47">
        <v>42256</v>
      </c>
      <c r="L247" s="46"/>
      <c r="M247" s="37"/>
      <c r="N247" s="8"/>
      <c r="O247" s="8"/>
      <c r="P247" s="8"/>
      <c r="Q247" s="23"/>
    </row>
    <row r="248" spans="2:17" ht="15.75" customHeight="1" x14ac:dyDescent="0.25">
      <c r="B248" s="37"/>
      <c r="C248" s="34"/>
      <c r="D248" s="27"/>
      <c r="E248" s="27"/>
      <c r="F248" s="27"/>
      <c r="G248" s="34"/>
      <c r="H248" s="40" t="s">
        <v>330</v>
      </c>
      <c r="I248" s="30" t="s">
        <v>329</v>
      </c>
      <c r="J248" s="47">
        <v>39815</v>
      </c>
      <c r="K248" s="47">
        <v>41425</v>
      </c>
      <c r="L248" s="46"/>
      <c r="M248" s="37"/>
      <c r="N248" s="8"/>
      <c r="O248" s="8"/>
      <c r="P248" s="8"/>
      <c r="Q248" s="23"/>
    </row>
    <row r="249" spans="2:17" ht="15.75" customHeight="1" x14ac:dyDescent="0.25">
      <c r="B249" s="37"/>
      <c r="C249" s="34"/>
      <c r="D249" s="27"/>
      <c r="E249" s="27"/>
      <c r="F249" s="27"/>
      <c r="G249" s="34"/>
      <c r="H249" s="33" t="s">
        <v>187</v>
      </c>
      <c r="I249" s="30" t="s">
        <v>4</v>
      </c>
      <c r="J249" s="24" t="s">
        <v>20</v>
      </c>
      <c r="K249" s="24" t="s">
        <v>3</v>
      </c>
      <c r="L249" s="45"/>
      <c r="M249" s="37"/>
      <c r="N249" s="8"/>
      <c r="O249" s="8"/>
      <c r="P249" s="8"/>
      <c r="Q249" s="28"/>
    </row>
    <row r="250" spans="2:17" ht="15.75" customHeight="1" x14ac:dyDescent="0.25">
      <c r="B250" s="37">
        <v>31</v>
      </c>
      <c r="C250" s="34" t="s">
        <v>328</v>
      </c>
      <c r="D250" s="34" t="s">
        <v>8</v>
      </c>
      <c r="E250" s="34" t="s">
        <v>131</v>
      </c>
      <c r="F250" s="34" t="s">
        <v>7</v>
      </c>
      <c r="G250" s="34" t="s">
        <v>327</v>
      </c>
      <c r="H250" s="33" t="s">
        <v>326</v>
      </c>
      <c r="I250" s="30" t="s">
        <v>68</v>
      </c>
      <c r="J250" s="32">
        <v>42662</v>
      </c>
      <c r="K250" s="31">
        <v>42752</v>
      </c>
      <c r="L250" s="18" t="s">
        <v>2</v>
      </c>
      <c r="M250" s="37" t="s">
        <v>21</v>
      </c>
      <c r="N250" s="8" t="s">
        <v>30</v>
      </c>
      <c r="O250" s="8" t="s">
        <v>325</v>
      </c>
      <c r="P250" s="8">
        <v>3494520</v>
      </c>
      <c r="Q250" s="26">
        <v>4305720</v>
      </c>
    </row>
    <row r="251" spans="2:17" ht="15" customHeight="1" x14ac:dyDescent="0.25">
      <c r="B251" s="37"/>
      <c r="C251" s="34"/>
      <c r="D251" s="34"/>
      <c r="E251" s="34"/>
      <c r="F251" s="34"/>
      <c r="G251" s="34"/>
      <c r="H251" s="33" t="s">
        <v>324</v>
      </c>
      <c r="I251" s="30" t="s">
        <v>323</v>
      </c>
      <c r="J251" s="32">
        <v>42022</v>
      </c>
      <c r="K251" s="31">
        <v>42372</v>
      </c>
      <c r="L251" s="14"/>
      <c r="M251" s="37"/>
      <c r="N251" s="8"/>
      <c r="O251" s="8"/>
      <c r="P251" s="8"/>
      <c r="Q251" s="23"/>
    </row>
    <row r="252" spans="2:17" ht="15" customHeight="1" x14ac:dyDescent="0.25">
      <c r="B252" s="37"/>
      <c r="C252" s="34"/>
      <c r="D252" s="34"/>
      <c r="E252" s="34"/>
      <c r="F252" s="34"/>
      <c r="G252" s="34"/>
      <c r="H252" s="33" t="s">
        <v>322</v>
      </c>
      <c r="I252" s="30" t="s">
        <v>321</v>
      </c>
      <c r="J252" s="32">
        <v>41155</v>
      </c>
      <c r="K252" s="31">
        <v>41385</v>
      </c>
      <c r="L252" s="14"/>
      <c r="M252" s="37"/>
      <c r="N252" s="8"/>
      <c r="O252" s="8"/>
      <c r="P252" s="8"/>
      <c r="Q252" s="23"/>
    </row>
    <row r="253" spans="2:17" ht="15" customHeight="1" x14ac:dyDescent="0.25">
      <c r="B253" s="37"/>
      <c r="C253" s="34"/>
      <c r="D253" s="34"/>
      <c r="E253" s="34"/>
      <c r="F253" s="34"/>
      <c r="G253" s="34"/>
      <c r="H253" s="33" t="s">
        <v>320</v>
      </c>
      <c r="I253" s="30" t="s">
        <v>319</v>
      </c>
      <c r="J253" s="32">
        <v>40735</v>
      </c>
      <c r="K253" s="31">
        <v>41147</v>
      </c>
      <c r="L253" s="14"/>
      <c r="M253" s="37"/>
      <c r="N253" s="8"/>
      <c r="O253" s="8"/>
      <c r="P253" s="8"/>
      <c r="Q253" s="23"/>
    </row>
    <row r="254" spans="2:17" ht="15" customHeight="1" x14ac:dyDescent="0.25">
      <c r="B254" s="37"/>
      <c r="C254" s="34"/>
      <c r="D254" s="34"/>
      <c r="E254" s="34"/>
      <c r="F254" s="34"/>
      <c r="G254" s="34"/>
      <c r="H254" s="33" t="s">
        <v>318</v>
      </c>
      <c r="I254" s="30" t="s">
        <v>317</v>
      </c>
      <c r="J254" s="32">
        <v>40474</v>
      </c>
      <c r="K254" s="31">
        <v>40566</v>
      </c>
      <c r="L254" s="14"/>
      <c r="M254" s="37"/>
      <c r="N254" s="8"/>
      <c r="O254" s="8"/>
      <c r="P254" s="8"/>
      <c r="Q254" s="23"/>
    </row>
    <row r="255" spans="2:17" ht="15" customHeight="1" x14ac:dyDescent="0.3">
      <c r="B255" s="37"/>
      <c r="C255" s="34"/>
      <c r="D255" s="34"/>
      <c r="E255" s="34"/>
      <c r="F255" s="34"/>
      <c r="G255" s="34"/>
      <c r="H255" s="33" t="s">
        <v>43</v>
      </c>
      <c r="I255" s="30" t="s">
        <v>316</v>
      </c>
      <c r="J255" s="35">
        <v>39295</v>
      </c>
      <c r="K255" s="31">
        <v>40442</v>
      </c>
      <c r="L255" s="14"/>
      <c r="M255" s="37"/>
      <c r="N255" s="8"/>
      <c r="O255" s="8"/>
      <c r="P255" s="8"/>
      <c r="Q255" s="23"/>
    </row>
    <row r="256" spans="2:17" ht="15" customHeight="1" x14ac:dyDescent="0.25">
      <c r="B256" s="37"/>
      <c r="C256" s="34"/>
      <c r="D256" s="34"/>
      <c r="E256" s="34"/>
      <c r="F256" s="34"/>
      <c r="G256" s="34"/>
      <c r="H256" s="33" t="s">
        <v>315</v>
      </c>
      <c r="I256" s="30" t="s">
        <v>314</v>
      </c>
      <c r="J256" s="32">
        <v>37076</v>
      </c>
      <c r="K256" s="31">
        <v>39292</v>
      </c>
      <c r="L256" s="14"/>
      <c r="M256" s="37"/>
      <c r="N256" s="8"/>
      <c r="O256" s="8"/>
      <c r="P256" s="8"/>
      <c r="Q256" s="23"/>
    </row>
    <row r="257" spans="2:17" ht="15.75" customHeight="1" x14ac:dyDescent="0.25">
      <c r="B257" s="37"/>
      <c r="C257" s="34"/>
      <c r="D257" s="34"/>
      <c r="E257" s="34"/>
      <c r="F257" s="34"/>
      <c r="G257" s="34"/>
      <c r="H257" s="33" t="s">
        <v>313</v>
      </c>
      <c r="I257" s="30" t="s">
        <v>312</v>
      </c>
      <c r="J257" s="32">
        <v>34862</v>
      </c>
      <c r="K257" s="31">
        <v>36703</v>
      </c>
      <c r="L257" s="14"/>
      <c r="M257" s="37"/>
      <c r="N257" s="8"/>
      <c r="O257" s="8"/>
      <c r="P257" s="8"/>
      <c r="Q257" s="23"/>
    </row>
    <row r="258" spans="2:17" ht="23.25" customHeight="1" x14ac:dyDescent="0.25">
      <c r="B258" s="37"/>
      <c r="C258" s="34"/>
      <c r="D258" s="34"/>
      <c r="E258" s="34"/>
      <c r="F258" s="34"/>
      <c r="G258" s="34"/>
      <c r="H258" s="33" t="s">
        <v>21</v>
      </c>
      <c r="I258" s="30" t="s">
        <v>4</v>
      </c>
      <c r="J258" s="24" t="s">
        <v>20</v>
      </c>
      <c r="K258" s="24" t="s">
        <v>3</v>
      </c>
      <c r="L258" s="9"/>
      <c r="M258" s="37"/>
      <c r="N258" s="8"/>
      <c r="O258" s="8"/>
      <c r="P258" s="8"/>
      <c r="Q258" s="28"/>
    </row>
    <row r="259" spans="2:17" ht="16.5" customHeight="1" x14ac:dyDescent="0.25">
      <c r="B259" s="27">
        <v>32</v>
      </c>
      <c r="C259" s="34" t="s">
        <v>311</v>
      </c>
      <c r="D259" s="27" t="s">
        <v>8</v>
      </c>
      <c r="E259" s="27" t="s">
        <v>131</v>
      </c>
      <c r="F259" s="27" t="s">
        <v>7</v>
      </c>
      <c r="G259" s="34" t="s">
        <v>310</v>
      </c>
      <c r="H259" s="40" t="s">
        <v>306</v>
      </c>
      <c r="I259" s="30" t="s">
        <v>309</v>
      </c>
      <c r="J259" s="32">
        <v>42654</v>
      </c>
      <c r="K259" s="31">
        <v>42750</v>
      </c>
      <c r="L259" s="18" t="s">
        <v>192</v>
      </c>
      <c r="M259" s="37" t="s">
        <v>187</v>
      </c>
      <c r="N259" s="8" t="s">
        <v>291</v>
      </c>
      <c r="O259" s="8" t="s">
        <v>308</v>
      </c>
      <c r="P259" s="8">
        <v>3494520</v>
      </c>
      <c r="Q259" s="26">
        <v>2117384</v>
      </c>
    </row>
    <row r="260" spans="2:17" ht="15" customHeight="1" x14ac:dyDescent="0.25">
      <c r="B260" s="27"/>
      <c r="C260" s="34"/>
      <c r="D260" s="27"/>
      <c r="E260" s="27"/>
      <c r="F260" s="27"/>
      <c r="G260" s="34"/>
      <c r="H260" s="33" t="s">
        <v>306</v>
      </c>
      <c r="I260" s="30" t="s">
        <v>68</v>
      </c>
      <c r="J260" s="32">
        <v>42035</v>
      </c>
      <c r="K260" s="31">
        <v>42399</v>
      </c>
      <c r="L260" s="14"/>
      <c r="M260" s="37"/>
      <c r="N260" s="8"/>
      <c r="O260" s="8"/>
      <c r="P260" s="8"/>
      <c r="Q260" s="23"/>
    </row>
    <row r="261" spans="2:17" ht="15" customHeight="1" x14ac:dyDescent="0.25">
      <c r="B261" s="27"/>
      <c r="C261" s="34"/>
      <c r="D261" s="27"/>
      <c r="E261" s="27"/>
      <c r="F261" s="27"/>
      <c r="G261" s="34"/>
      <c r="H261" s="33" t="s">
        <v>306</v>
      </c>
      <c r="I261" s="30" t="s">
        <v>68</v>
      </c>
      <c r="J261" s="32">
        <v>41884</v>
      </c>
      <c r="K261" s="31">
        <v>42004</v>
      </c>
      <c r="L261" s="14"/>
      <c r="M261" s="37"/>
      <c r="N261" s="8"/>
      <c r="O261" s="8"/>
      <c r="P261" s="8"/>
      <c r="Q261" s="23"/>
    </row>
    <row r="262" spans="2:17" ht="15" customHeight="1" x14ac:dyDescent="0.25">
      <c r="B262" s="27"/>
      <c r="C262" s="34"/>
      <c r="D262" s="27"/>
      <c r="E262" s="27"/>
      <c r="F262" s="27"/>
      <c r="G262" s="34"/>
      <c r="H262" s="33" t="s">
        <v>307</v>
      </c>
      <c r="I262" s="30" t="s">
        <v>68</v>
      </c>
      <c r="J262" s="32">
        <v>41590</v>
      </c>
      <c r="K262" s="31">
        <v>41882</v>
      </c>
      <c r="L262" s="14"/>
      <c r="M262" s="37"/>
      <c r="N262" s="8"/>
      <c r="O262" s="8"/>
      <c r="P262" s="8"/>
      <c r="Q262" s="23"/>
    </row>
    <row r="263" spans="2:17" ht="15" customHeight="1" x14ac:dyDescent="0.25">
      <c r="B263" s="27"/>
      <c r="C263" s="34"/>
      <c r="D263" s="27"/>
      <c r="E263" s="27"/>
      <c r="F263" s="27"/>
      <c r="G263" s="34"/>
      <c r="H263" s="33" t="s">
        <v>306</v>
      </c>
      <c r="I263" s="30" t="s">
        <v>188</v>
      </c>
      <c r="J263" s="32">
        <v>40190</v>
      </c>
      <c r="K263" s="31">
        <v>40370</v>
      </c>
      <c r="L263" s="14"/>
      <c r="M263" s="37"/>
      <c r="N263" s="8"/>
      <c r="O263" s="8"/>
      <c r="P263" s="8"/>
      <c r="Q263" s="23"/>
    </row>
    <row r="264" spans="2:17" ht="15" customHeight="1" x14ac:dyDescent="0.25">
      <c r="B264" s="27"/>
      <c r="C264" s="34"/>
      <c r="D264" s="27"/>
      <c r="E264" s="27"/>
      <c r="F264" s="27"/>
      <c r="G264" s="34"/>
      <c r="H264" s="33" t="s">
        <v>306</v>
      </c>
      <c r="I264" s="30" t="s">
        <v>188</v>
      </c>
      <c r="J264" s="32">
        <v>40385</v>
      </c>
      <c r="K264" s="31">
        <v>40586</v>
      </c>
      <c r="L264" s="14"/>
      <c r="M264" s="37"/>
      <c r="N264" s="8"/>
      <c r="O264" s="8"/>
      <c r="P264" s="8"/>
      <c r="Q264" s="23"/>
    </row>
    <row r="265" spans="2:17" ht="15" customHeight="1" x14ac:dyDescent="0.25">
      <c r="B265" s="27"/>
      <c r="C265" s="34"/>
      <c r="D265" s="27"/>
      <c r="E265" s="27"/>
      <c r="F265" s="27"/>
      <c r="G265" s="34"/>
      <c r="H265" s="33" t="s">
        <v>306</v>
      </c>
      <c r="I265" s="30" t="s">
        <v>188</v>
      </c>
      <c r="J265" s="32">
        <v>40599</v>
      </c>
      <c r="K265" s="31">
        <v>40733</v>
      </c>
      <c r="L265" s="14"/>
      <c r="M265" s="37"/>
      <c r="N265" s="8"/>
      <c r="O265" s="8"/>
      <c r="P265" s="8"/>
      <c r="Q265" s="23"/>
    </row>
    <row r="266" spans="2:17" ht="15.75" customHeight="1" x14ac:dyDescent="0.25">
      <c r="B266" s="27"/>
      <c r="C266" s="34"/>
      <c r="D266" s="27"/>
      <c r="E266" s="27"/>
      <c r="F266" s="27"/>
      <c r="G266" s="34"/>
      <c r="H266" s="33" t="s">
        <v>306</v>
      </c>
      <c r="I266" s="30" t="s">
        <v>188</v>
      </c>
      <c r="J266" s="32">
        <v>40736</v>
      </c>
      <c r="K266" s="31">
        <v>40858</v>
      </c>
      <c r="L266" s="14"/>
      <c r="M266" s="37"/>
      <c r="N266" s="8"/>
      <c r="O266" s="8"/>
      <c r="P266" s="8"/>
      <c r="Q266" s="23"/>
    </row>
    <row r="267" spans="2:17" ht="15" customHeight="1" x14ac:dyDescent="0.25">
      <c r="B267" s="27"/>
      <c r="C267" s="34"/>
      <c r="D267" s="27"/>
      <c r="E267" s="27"/>
      <c r="F267" s="27"/>
      <c r="G267" s="34"/>
      <c r="H267" s="33" t="s">
        <v>306</v>
      </c>
      <c r="I267" s="30" t="s">
        <v>188</v>
      </c>
      <c r="J267" s="32">
        <v>40872</v>
      </c>
      <c r="K267" s="31">
        <v>41007</v>
      </c>
      <c r="L267" s="14"/>
      <c r="M267" s="37"/>
      <c r="N267" s="8"/>
      <c r="O267" s="8"/>
      <c r="P267" s="8"/>
      <c r="Q267" s="23"/>
    </row>
    <row r="268" spans="2:17" ht="15" customHeight="1" x14ac:dyDescent="0.25">
      <c r="B268" s="27"/>
      <c r="C268" s="34"/>
      <c r="D268" s="27"/>
      <c r="E268" s="27"/>
      <c r="F268" s="27"/>
      <c r="G268" s="34"/>
      <c r="H268" s="33" t="s">
        <v>306</v>
      </c>
      <c r="I268" s="30" t="s">
        <v>188</v>
      </c>
      <c r="J268" s="32">
        <v>41032</v>
      </c>
      <c r="K268" s="31">
        <v>41123</v>
      </c>
      <c r="L268" s="14"/>
      <c r="M268" s="37"/>
      <c r="N268" s="8"/>
      <c r="O268" s="8"/>
      <c r="P268" s="8"/>
      <c r="Q268" s="23"/>
    </row>
    <row r="269" spans="2:17" ht="15.75" customHeight="1" x14ac:dyDescent="0.25">
      <c r="B269" s="27"/>
      <c r="C269" s="34"/>
      <c r="D269" s="27"/>
      <c r="E269" s="27"/>
      <c r="F269" s="27"/>
      <c r="G269" s="34"/>
      <c r="H269" s="33" t="s">
        <v>306</v>
      </c>
      <c r="I269" s="30" t="s">
        <v>188</v>
      </c>
      <c r="J269" s="32">
        <v>41124</v>
      </c>
      <c r="K269" s="31">
        <v>41321</v>
      </c>
      <c r="L269" s="14"/>
      <c r="M269" s="37"/>
      <c r="N269" s="8"/>
      <c r="O269" s="8"/>
      <c r="P269" s="8"/>
      <c r="Q269" s="23"/>
    </row>
    <row r="270" spans="2:17" ht="15.75" customHeight="1" x14ac:dyDescent="0.25">
      <c r="B270" s="27"/>
      <c r="C270" s="34"/>
      <c r="D270" s="27"/>
      <c r="E270" s="27"/>
      <c r="F270" s="27"/>
      <c r="G270" s="34"/>
      <c r="H270" s="33" t="s">
        <v>187</v>
      </c>
      <c r="I270" s="30" t="s">
        <v>4</v>
      </c>
      <c r="J270" s="24" t="s">
        <v>20</v>
      </c>
      <c r="K270" s="24" t="s">
        <v>3</v>
      </c>
      <c r="L270" s="9"/>
      <c r="M270" s="37"/>
      <c r="N270" s="8"/>
      <c r="O270" s="8"/>
      <c r="P270" s="8"/>
      <c r="Q270" s="28"/>
    </row>
    <row r="271" spans="2:17" ht="16.5" customHeight="1" x14ac:dyDescent="0.25">
      <c r="B271" s="27">
        <v>33</v>
      </c>
      <c r="C271" s="27" t="s">
        <v>305</v>
      </c>
      <c r="D271" s="27" t="s">
        <v>8</v>
      </c>
      <c r="E271" s="27" t="s">
        <v>304</v>
      </c>
      <c r="F271" s="27" t="s">
        <v>303</v>
      </c>
      <c r="G271" s="34" t="s">
        <v>90</v>
      </c>
      <c r="H271" s="33" t="s">
        <v>302</v>
      </c>
      <c r="I271" s="30" t="s">
        <v>301</v>
      </c>
      <c r="J271" s="32">
        <v>42674</v>
      </c>
      <c r="K271" s="31">
        <v>42750</v>
      </c>
      <c r="L271" s="18" t="s">
        <v>11</v>
      </c>
      <c r="M271" s="8" t="s">
        <v>94</v>
      </c>
      <c r="N271" s="8" t="s">
        <v>300</v>
      </c>
      <c r="O271" s="8" t="s">
        <v>299</v>
      </c>
      <c r="P271" s="8">
        <v>3494520</v>
      </c>
      <c r="Q271" s="26">
        <v>3083641</v>
      </c>
    </row>
    <row r="272" spans="2:17" ht="15.75" customHeight="1" x14ac:dyDescent="0.25">
      <c r="B272" s="27"/>
      <c r="C272" s="27"/>
      <c r="D272" s="27"/>
      <c r="E272" s="27"/>
      <c r="F272" s="27"/>
      <c r="G272" s="34"/>
      <c r="H272" s="33" t="s">
        <v>298</v>
      </c>
      <c r="I272" s="30" t="s">
        <v>297</v>
      </c>
      <c r="J272" s="32">
        <v>41609</v>
      </c>
      <c r="K272" s="31">
        <v>42551</v>
      </c>
      <c r="L272" s="14"/>
      <c r="M272" s="8"/>
      <c r="N272" s="8"/>
      <c r="O272" s="8"/>
      <c r="P272" s="8"/>
      <c r="Q272" s="23"/>
    </row>
    <row r="273" spans="2:17" ht="15.75" customHeight="1" x14ac:dyDescent="0.25">
      <c r="B273" s="27"/>
      <c r="C273" s="27"/>
      <c r="D273" s="27"/>
      <c r="E273" s="27"/>
      <c r="F273" s="27"/>
      <c r="G273" s="34"/>
      <c r="H273" s="25" t="s">
        <v>94</v>
      </c>
      <c r="I273" s="30" t="s">
        <v>4</v>
      </c>
      <c r="J273" s="24">
        <v>42751</v>
      </c>
      <c r="K273" s="24" t="s">
        <v>3</v>
      </c>
      <c r="L273" s="9"/>
      <c r="M273" s="8"/>
      <c r="N273" s="8"/>
      <c r="O273" s="8"/>
      <c r="P273" s="8"/>
      <c r="Q273" s="23"/>
    </row>
    <row r="274" spans="2:17" ht="16.5" customHeight="1" x14ac:dyDescent="0.25">
      <c r="B274" s="27">
        <v>34</v>
      </c>
      <c r="C274" s="27" t="s">
        <v>296</v>
      </c>
      <c r="D274" s="27" t="s">
        <v>8</v>
      </c>
      <c r="E274" s="27" t="s">
        <v>58</v>
      </c>
      <c r="F274" s="27" t="s">
        <v>295</v>
      </c>
      <c r="G274" s="34" t="s">
        <v>294</v>
      </c>
      <c r="H274" s="33" t="s">
        <v>293</v>
      </c>
      <c r="I274" s="30" t="s">
        <v>292</v>
      </c>
      <c r="J274" s="32">
        <v>38523</v>
      </c>
      <c r="K274" s="31">
        <v>38600</v>
      </c>
      <c r="L274" s="18" t="s">
        <v>11</v>
      </c>
      <c r="M274" s="8" t="s">
        <v>60</v>
      </c>
      <c r="N274" s="8" t="s">
        <v>291</v>
      </c>
      <c r="O274" s="8" t="s">
        <v>290</v>
      </c>
      <c r="P274" s="8">
        <v>3494520</v>
      </c>
      <c r="Q274" s="26">
        <v>3991109</v>
      </c>
    </row>
    <row r="275" spans="2:17" ht="15.75" customHeight="1" x14ac:dyDescent="0.25">
      <c r="B275" s="27"/>
      <c r="C275" s="27"/>
      <c r="D275" s="27"/>
      <c r="E275" s="27"/>
      <c r="F275" s="27"/>
      <c r="G275" s="34"/>
      <c r="H275" s="33" t="s">
        <v>289</v>
      </c>
      <c r="I275" s="30" t="s">
        <v>277</v>
      </c>
      <c r="J275" s="32">
        <v>38636</v>
      </c>
      <c r="K275" s="31">
        <v>39000</v>
      </c>
      <c r="L275" s="14"/>
      <c r="M275" s="8"/>
      <c r="N275" s="8"/>
      <c r="O275" s="8"/>
      <c r="P275" s="8"/>
      <c r="Q275" s="23"/>
    </row>
    <row r="276" spans="2:17" ht="15.75" customHeight="1" x14ac:dyDescent="0.25">
      <c r="B276" s="27"/>
      <c r="C276" s="27"/>
      <c r="D276" s="27"/>
      <c r="E276" s="27"/>
      <c r="F276" s="27"/>
      <c r="G276" s="34"/>
      <c r="H276" s="33" t="s">
        <v>288</v>
      </c>
      <c r="I276" s="30" t="s">
        <v>277</v>
      </c>
      <c r="J276" s="32">
        <v>39171</v>
      </c>
      <c r="K276" s="31">
        <v>39445</v>
      </c>
      <c r="L276" s="14"/>
      <c r="M276" s="8"/>
      <c r="N276" s="8"/>
      <c r="O276" s="8"/>
      <c r="P276" s="8">
        <v>3494520</v>
      </c>
      <c r="Q276" s="23"/>
    </row>
    <row r="277" spans="2:17" ht="15.75" customHeight="1" x14ac:dyDescent="0.25">
      <c r="B277" s="27"/>
      <c r="C277" s="27"/>
      <c r="D277" s="27"/>
      <c r="E277" s="27"/>
      <c r="F277" s="27"/>
      <c r="G277" s="34"/>
      <c r="H277" s="33" t="s">
        <v>287</v>
      </c>
      <c r="I277" s="30" t="s">
        <v>286</v>
      </c>
      <c r="J277" s="32">
        <v>39001</v>
      </c>
      <c r="K277" s="31">
        <v>39080</v>
      </c>
      <c r="L277" s="14"/>
      <c r="M277" s="8"/>
      <c r="N277" s="8"/>
      <c r="O277" s="8"/>
      <c r="P277" s="8"/>
      <c r="Q277" s="23"/>
    </row>
    <row r="278" spans="2:17" ht="15.75" customHeight="1" x14ac:dyDescent="0.25">
      <c r="B278" s="27"/>
      <c r="C278" s="27"/>
      <c r="D278" s="27"/>
      <c r="E278" s="27"/>
      <c r="F278" s="27"/>
      <c r="G278" s="34"/>
      <c r="H278" s="33" t="s">
        <v>285</v>
      </c>
      <c r="I278" s="30" t="s">
        <v>277</v>
      </c>
      <c r="J278" s="32">
        <v>39754</v>
      </c>
      <c r="K278" s="31">
        <v>39812</v>
      </c>
      <c r="L278" s="14"/>
      <c r="M278" s="8"/>
      <c r="N278" s="8"/>
      <c r="O278" s="8"/>
      <c r="P278" s="8">
        <v>3494520</v>
      </c>
      <c r="Q278" s="23"/>
    </row>
    <row r="279" spans="2:17" ht="15.75" customHeight="1" x14ac:dyDescent="0.3">
      <c r="B279" s="27"/>
      <c r="C279" s="27"/>
      <c r="D279" s="27"/>
      <c r="E279" s="27"/>
      <c r="F279" s="27"/>
      <c r="G279" s="34"/>
      <c r="H279" s="33" t="s">
        <v>284</v>
      </c>
      <c r="I279" s="30" t="s">
        <v>283</v>
      </c>
      <c r="J279" s="35">
        <v>39508</v>
      </c>
      <c r="K279" s="31">
        <v>39752</v>
      </c>
      <c r="L279" s="14"/>
      <c r="M279" s="8"/>
      <c r="N279" s="8"/>
      <c r="O279" s="8"/>
      <c r="P279" s="8"/>
      <c r="Q279" s="23"/>
    </row>
    <row r="280" spans="2:17" ht="15.75" customHeight="1" x14ac:dyDescent="0.25">
      <c r="B280" s="27"/>
      <c r="C280" s="27"/>
      <c r="D280" s="27"/>
      <c r="E280" s="27"/>
      <c r="F280" s="27"/>
      <c r="G280" s="34"/>
      <c r="H280" s="33" t="s">
        <v>282</v>
      </c>
      <c r="I280" s="30" t="s">
        <v>277</v>
      </c>
      <c r="J280" s="32">
        <v>39868</v>
      </c>
      <c r="K280" s="31">
        <v>40140</v>
      </c>
      <c r="L280" s="14"/>
      <c r="M280" s="8"/>
      <c r="N280" s="8"/>
      <c r="O280" s="8"/>
      <c r="P280" s="8">
        <v>3494520</v>
      </c>
      <c r="Q280" s="23"/>
    </row>
    <row r="281" spans="2:17" ht="15.75" customHeight="1" x14ac:dyDescent="0.25">
      <c r="B281" s="27"/>
      <c r="C281" s="27"/>
      <c r="D281" s="27"/>
      <c r="E281" s="27"/>
      <c r="F281" s="27"/>
      <c r="G281" s="34"/>
      <c r="H281" s="33" t="s">
        <v>281</v>
      </c>
      <c r="I281" s="30" t="s">
        <v>277</v>
      </c>
      <c r="J281" s="32">
        <v>40148</v>
      </c>
      <c r="K281" s="31">
        <v>40359</v>
      </c>
      <c r="L281" s="14"/>
      <c r="M281" s="8"/>
      <c r="N281" s="8"/>
      <c r="O281" s="8"/>
      <c r="P281" s="8"/>
      <c r="Q281" s="23"/>
    </row>
    <row r="282" spans="2:17" ht="15.75" customHeight="1" x14ac:dyDescent="0.25">
      <c r="B282" s="27"/>
      <c r="C282" s="27"/>
      <c r="D282" s="27"/>
      <c r="E282" s="27"/>
      <c r="F282" s="27"/>
      <c r="G282" s="34"/>
      <c r="H282" s="33" t="s">
        <v>280</v>
      </c>
      <c r="I282" s="30" t="s">
        <v>277</v>
      </c>
      <c r="J282" s="32">
        <v>40388</v>
      </c>
      <c r="K282" s="31">
        <v>40510</v>
      </c>
      <c r="L282" s="14"/>
      <c r="M282" s="8"/>
      <c r="N282" s="8"/>
      <c r="O282" s="8"/>
      <c r="P282" s="8">
        <v>3494520</v>
      </c>
      <c r="Q282" s="23"/>
    </row>
    <row r="283" spans="2:17" ht="15.75" customHeight="1" x14ac:dyDescent="0.25">
      <c r="B283" s="27"/>
      <c r="C283" s="27"/>
      <c r="D283" s="27"/>
      <c r="E283" s="27"/>
      <c r="F283" s="27"/>
      <c r="G283" s="34"/>
      <c r="H283" s="33" t="s">
        <v>279</v>
      </c>
      <c r="I283" s="30" t="s">
        <v>277</v>
      </c>
      <c r="J283" s="32">
        <v>40608</v>
      </c>
      <c r="K283" s="31">
        <v>40900</v>
      </c>
      <c r="L283" s="14"/>
      <c r="M283" s="8"/>
      <c r="N283" s="8"/>
      <c r="O283" s="8"/>
      <c r="P283" s="8"/>
      <c r="Q283" s="23"/>
    </row>
    <row r="284" spans="2:17" ht="15.75" customHeight="1" x14ac:dyDescent="0.25">
      <c r="B284" s="27"/>
      <c r="C284" s="27"/>
      <c r="D284" s="27"/>
      <c r="E284" s="27"/>
      <c r="F284" s="27"/>
      <c r="G284" s="34"/>
      <c r="H284" s="33" t="s">
        <v>278</v>
      </c>
      <c r="I284" s="30" t="s">
        <v>277</v>
      </c>
      <c r="J284" s="32">
        <v>40967</v>
      </c>
      <c r="K284" s="31">
        <v>41087</v>
      </c>
      <c r="L284" s="14"/>
      <c r="M284" s="8"/>
      <c r="N284" s="8"/>
      <c r="O284" s="8"/>
      <c r="P284" s="8">
        <v>3494520</v>
      </c>
      <c r="Q284" s="23"/>
    </row>
    <row r="285" spans="2:17" ht="15.75" customHeight="1" x14ac:dyDescent="0.25">
      <c r="B285" s="27"/>
      <c r="C285" s="27"/>
      <c r="D285" s="27"/>
      <c r="E285" s="27"/>
      <c r="F285" s="27"/>
      <c r="G285" s="34"/>
      <c r="H285" s="33" t="s">
        <v>276</v>
      </c>
      <c r="I285" s="30" t="s">
        <v>274</v>
      </c>
      <c r="J285" s="32">
        <v>41312</v>
      </c>
      <c r="K285" s="31">
        <v>41568</v>
      </c>
      <c r="L285" s="14"/>
      <c r="M285" s="8"/>
      <c r="N285" s="8"/>
      <c r="O285" s="8"/>
      <c r="P285" s="8"/>
      <c r="Q285" s="23"/>
    </row>
    <row r="286" spans="2:17" ht="15.75" customHeight="1" x14ac:dyDescent="0.25">
      <c r="B286" s="27"/>
      <c r="C286" s="27"/>
      <c r="D286" s="27"/>
      <c r="E286" s="27"/>
      <c r="F286" s="27"/>
      <c r="G286" s="34"/>
      <c r="H286" s="33" t="s">
        <v>275</v>
      </c>
      <c r="I286" s="30" t="s">
        <v>274</v>
      </c>
      <c r="J286" s="32">
        <v>41088</v>
      </c>
      <c r="K286" s="31">
        <v>41273</v>
      </c>
      <c r="L286" s="14"/>
      <c r="M286" s="8"/>
      <c r="N286" s="8"/>
      <c r="O286" s="8"/>
      <c r="P286" s="8">
        <v>3494520</v>
      </c>
      <c r="Q286" s="23"/>
    </row>
    <row r="287" spans="2:17" ht="15.75" customHeight="1" x14ac:dyDescent="0.25">
      <c r="B287" s="27"/>
      <c r="C287" s="27"/>
      <c r="D287" s="27"/>
      <c r="E287" s="27"/>
      <c r="F287" s="27"/>
      <c r="G287" s="34"/>
      <c r="H287" s="33" t="s">
        <v>273</v>
      </c>
      <c r="I287" s="30" t="s">
        <v>134</v>
      </c>
      <c r="J287" s="32">
        <v>41995</v>
      </c>
      <c r="K287" s="31">
        <v>42551</v>
      </c>
      <c r="L287" s="14"/>
      <c r="M287" s="8"/>
      <c r="N287" s="8"/>
      <c r="O287" s="8"/>
      <c r="P287" s="8"/>
      <c r="Q287" s="23"/>
    </row>
    <row r="288" spans="2:17" ht="15.75" customHeight="1" x14ac:dyDescent="0.25">
      <c r="B288" s="27"/>
      <c r="C288" s="27"/>
      <c r="D288" s="27"/>
      <c r="E288" s="27"/>
      <c r="F288" s="27"/>
      <c r="G288" s="34"/>
      <c r="H288" s="25" t="s">
        <v>60</v>
      </c>
      <c r="I288" s="30" t="s">
        <v>4</v>
      </c>
      <c r="J288" s="24">
        <v>42751</v>
      </c>
      <c r="K288" s="24" t="s">
        <v>3</v>
      </c>
      <c r="L288" s="9"/>
      <c r="M288" s="8"/>
      <c r="N288" s="8"/>
      <c r="O288" s="8"/>
      <c r="P288" s="8"/>
      <c r="Q288" s="28"/>
    </row>
    <row r="289" spans="2:17" ht="15.75" customHeight="1" x14ac:dyDescent="0.25">
      <c r="B289" s="27">
        <v>35</v>
      </c>
      <c r="C289" s="34" t="s">
        <v>272</v>
      </c>
      <c r="D289" s="27" t="s">
        <v>8</v>
      </c>
      <c r="E289" s="27" t="s">
        <v>131</v>
      </c>
      <c r="F289" s="27" t="s">
        <v>7</v>
      </c>
      <c r="G289" s="34" t="s">
        <v>271</v>
      </c>
      <c r="H289" s="33" t="s">
        <v>270</v>
      </c>
      <c r="I289" s="30" t="s">
        <v>269</v>
      </c>
      <c r="J289" s="32">
        <v>40121</v>
      </c>
      <c r="K289" s="31">
        <v>40363</v>
      </c>
      <c r="L289" s="18" t="s">
        <v>11</v>
      </c>
      <c r="M289" s="8" t="s">
        <v>94</v>
      </c>
      <c r="N289" s="8" t="s">
        <v>268</v>
      </c>
      <c r="O289" s="8" t="s">
        <v>267</v>
      </c>
      <c r="P289" s="8">
        <v>3494520</v>
      </c>
      <c r="Q289" s="26">
        <v>3083641</v>
      </c>
    </row>
    <row r="290" spans="2:17" ht="15.75" customHeight="1" x14ac:dyDescent="0.25">
      <c r="B290" s="27"/>
      <c r="C290" s="34"/>
      <c r="D290" s="27"/>
      <c r="E290" s="27"/>
      <c r="F290" s="27"/>
      <c r="G290" s="34"/>
      <c r="H290" s="33" t="s">
        <v>266</v>
      </c>
      <c r="I290" s="30" t="s">
        <v>264</v>
      </c>
      <c r="J290" s="32">
        <v>40547</v>
      </c>
      <c r="K290" s="31">
        <v>40636</v>
      </c>
      <c r="L290" s="14"/>
      <c r="M290" s="8"/>
      <c r="N290" s="8"/>
      <c r="O290" s="8"/>
      <c r="P290" s="8"/>
      <c r="Q290" s="23"/>
    </row>
    <row r="291" spans="2:17" ht="15.75" customHeight="1" x14ac:dyDescent="0.25">
      <c r="B291" s="27"/>
      <c r="C291" s="34"/>
      <c r="D291" s="27"/>
      <c r="E291" s="27"/>
      <c r="F291" s="27"/>
      <c r="G291" s="34"/>
      <c r="H291" s="33" t="s">
        <v>265</v>
      </c>
      <c r="I291" s="30" t="s">
        <v>264</v>
      </c>
      <c r="J291" s="32">
        <v>40646</v>
      </c>
      <c r="K291" s="31">
        <v>40920</v>
      </c>
      <c r="L291" s="14"/>
      <c r="M291" s="8"/>
      <c r="N291" s="8"/>
      <c r="O291" s="8" t="s">
        <v>216</v>
      </c>
      <c r="P291" s="8">
        <v>3494520</v>
      </c>
      <c r="Q291" s="23">
        <v>2877873</v>
      </c>
    </row>
    <row r="292" spans="2:17" ht="15.75" customHeight="1" x14ac:dyDescent="0.25">
      <c r="B292" s="27"/>
      <c r="C292" s="34"/>
      <c r="D292" s="27"/>
      <c r="E292" s="27"/>
      <c r="F292" s="27"/>
      <c r="G292" s="34"/>
      <c r="H292" s="33" t="s">
        <v>263</v>
      </c>
      <c r="I292" s="30" t="s">
        <v>258</v>
      </c>
      <c r="J292" s="32">
        <v>41061</v>
      </c>
      <c r="K292" s="31">
        <v>41213</v>
      </c>
      <c r="L292" s="14"/>
      <c r="M292" s="8"/>
      <c r="N292" s="8"/>
      <c r="O292" s="8"/>
      <c r="P292" s="8"/>
      <c r="Q292" s="23"/>
    </row>
    <row r="293" spans="2:17" ht="15.75" customHeight="1" x14ac:dyDescent="0.25">
      <c r="B293" s="27"/>
      <c r="C293" s="34"/>
      <c r="D293" s="27"/>
      <c r="E293" s="27"/>
      <c r="F293" s="27"/>
      <c r="G293" s="34"/>
      <c r="H293" s="33" t="s">
        <v>262</v>
      </c>
      <c r="I293" s="30" t="s">
        <v>258</v>
      </c>
      <c r="J293" s="32">
        <v>41227</v>
      </c>
      <c r="K293" s="31">
        <v>41392</v>
      </c>
      <c r="L293" s="14"/>
      <c r="M293" s="8"/>
      <c r="N293" s="8"/>
      <c r="O293" s="8" t="s">
        <v>216</v>
      </c>
      <c r="P293" s="8">
        <v>3494520</v>
      </c>
      <c r="Q293" s="23">
        <v>2877873</v>
      </c>
    </row>
    <row r="294" spans="2:17" ht="15.75" customHeight="1" x14ac:dyDescent="0.25">
      <c r="B294" s="27"/>
      <c r="C294" s="34"/>
      <c r="D294" s="27"/>
      <c r="E294" s="27"/>
      <c r="F294" s="27"/>
      <c r="G294" s="34"/>
      <c r="H294" s="33" t="s">
        <v>261</v>
      </c>
      <c r="I294" s="30" t="s">
        <v>258</v>
      </c>
      <c r="J294" s="32">
        <v>41354</v>
      </c>
      <c r="K294" s="31">
        <v>41690</v>
      </c>
      <c r="L294" s="14"/>
      <c r="M294" s="8"/>
      <c r="N294" s="8"/>
      <c r="O294" s="8"/>
      <c r="P294" s="8"/>
      <c r="Q294" s="23"/>
    </row>
    <row r="295" spans="2:17" ht="15.75" customHeight="1" x14ac:dyDescent="0.25">
      <c r="B295" s="27"/>
      <c r="C295" s="34"/>
      <c r="D295" s="27"/>
      <c r="E295" s="27"/>
      <c r="F295" s="27"/>
      <c r="G295" s="34"/>
      <c r="H295" s="33" t="s">
        <v>260</v>
      </c>
      <c r="I295" s="30" t="s">
        <v>258</v>
      </c>
      <c r="J295" s="32">
        <v>41829</v>
      </c>
      <c r="K295" s="31">
        <v>42027</v>
      </c>
      <c r="L295" s="14"/>
      <c r="M295" s="8"/>
      <c r="N295" s="8"/>
      <c r="O295" s="8" t="s">
        <v>216</v>
      </c>
      <c r="P295" s="8">
        <v>3494520</v>
      </c>
      <c r="Q295" s="23">
        <v>2877873</v>
      </c>
    </row>
    <row r="296" spans="2:17" ht="15.75" customHeight="1" x14ac:dyDescent="0.25">
      <c r="B296" s="27"/>
      <c r="C296" s="34"/>
      <c r="D296" s="27"/>
      <c r="E296" s="27"/>
      <c r="F296" s="27"/>
      <c r="G296" s="34"/>
      <c r="H296" s="33" t="s">
        <v>259</v>
      </c>
      <c r="I296" s="30" t="s">
        <v>258</v>
      </c>
      <c r="J296" s="32">
        <v>42030</v>
      </c>
      <c r="K296" s="31">
        <v>42384</v>
      </c>
      <c r="L296" s="14"/>
      <c r="M296" s="8"/>
      <c r="N296" s="8"/>
      <c r="O296" s="8"/>
      <c r="P296" s="8"/>
      <c r="Q296" s="23"/>
    </row>
    <row r="297" spans="2:17" ht="15.75" customHeight="1" x14ac:dyDescent="0.25">
      <c r="B297" s="27"/>
      <c r="C297" s="34"/>
      <c r="D297" s="27"/>
      <c r="E297" s="27"/>
      <c r="F297" s="27"/>
      <c r="G297" s="34"/>
      <c r="H297" s="25" t="s">
        <v>94</v>
      </c>
      <c r="I297" s="30" t="s">
        <v>4</v>
      </c>
      <c r="J297" s="24">
        <v>42751</v>
      </c>
      <c r="K297" s="24" t="s">
        <v>3</v>
      </c>
      <c r="L297" s="9"/>
      <c r="M297" s="8"/>
      <c r="N297" s="8"/>
      <c r="O297" s="8"/>
      <c r="P297" s="8"/>
      <c r="Q297" s="23"/>
    </row>
    <row r="298" spans="2:17" ht="15.75" customHeight="1" x14ac:dyDescent="0.25">
      <c r="B298" s="27">
        <v>36</v>
      </c>
      <c r="C298" s="34" t="s">
        <v>257</v>
      </c>
      <c r="D298" s="27" t="s">
        <v>8</v>
      </c>
      <c r="E298" s="27" t="s">
        <v>131</v>
      </c>
      <c r="F298" s="27" t="s">
        <v>7</v>
      </c>
      <c r="G298" s="34" t="s">
        <v>256</v>
      </c>
      <c r="H298" s="33" t="s">
        <v>75</v>
      </c>
      <c r="I298" s="30" t="s">
        <v>255</v>
      </c>
      <c r="J298" s="32">
        <v>38427</v>
      </c>
      <c r="K298" s="31">
        <v>39775</v>
      </c>
      <c r="L298" s="18" t="s">
        <v>2</v>
      </c>
      <c r="M298" s="44" t="s">
        <v>21</v>
      </c>
      <c r="N298" s="8" t="s">
        <v>103</v>
      </c>
      <c r="O298" s="8" t="s">
        <v>254</v>
      </c>
      <c r="P298" s="8">
        <v>3494520</v>
      </c>
      <c r="Q298" s="26">
        <v>4305720</v>
      </c>
    </row>
    <row r="299" spans="2:17" ht="15.75" customHeight="1" x14ac:dyDescent="0.25">
      <c r="B299" s="27"/>
      <c r="C299" s="34"/>
      <c r="D299" s="27"/>
      <c r="E299" s="27"/>
      <c r="F299" s="27"/>
      <c r="G299" s="34"/>
      <c r="H299" s="33" t="s">
        <v>253</v>
      </c>
      <c r="I299" s="30" t="s">
        <v>110</v>
      </c>
      <c r="J299" s="32">
        <v>40588</v>
      </c>
      <c r="K299" s="31">
        <v>41019</v>
      </c>
      <c r="L299" s="14"/>
      <c r="M299" s="43"/>
      <c r="N299" s="8"/>
      <c r="O299" s="8"/>
      <c r="P299" s="8"/>
      <c r="Q299" s="23"/>
    </row>
    <row r="300" spans="2:17" ht="15.75" customHeight="1" x14ac:dyDescent="0.25">
      <c r="B300" s="27"/>
      <c r="C300" s="34"/>
      <c r="D300" s="27"/>
      <c r="E300" s="27"/>
      <c r="F300" s="27"/>
      <c r="G300" s="34"/>
      <c r="H300" s="33" t="s">
        <v>252</v>
      </c>
      <c r="I300" s="30" t="s">
        <v>110</v>
      </c>
      <c r="J300" s="32">
        <v>40221</v>
      </c>
      <c r="K300" s="31">
        <v>40585</v>
      </c>
      <c r="L300" s="14"/>
      <c r="M300" s="43"/>
      <c r="N300" s="8"/>
      <c r="O300" s="8"/>
      <c r="P300" s="8"/>
      <c r="Q300" s="23"/>
    </row>
    <row r="301" spans="2:17" ht="15.75" customHeight="1" x14ac:dyDescent="0.25">
      <c r="B301" s="27"/>
      <c r="C301" s="34"/>
      <c r="D301" s="27"/>
      <c r="E301" s="27"/>
      <c r="F301" s="27"/>
      <c r="G301" s="34"/>
      <c r="H301" s="33" t="s">
        <v>251</v>
      </c>
      <c r="I301" s="30" t="s">
        <v>110</v>
      </c>
      <c r="J301" s="32">
        <v>39856</v>
      </c>
      <c r="K301" s="31">
        <v>40220</v>
      </c>
      <c r="L301" s="14"/>
      <c r="M301" s="43"/>
      <c r="N301" s="8"/>
      <c r="O301" s="8"/>
      <c r="P301" s="8"/>
      <c r="Q301" s="23"/>
    </row>
    <row r="302" spans="2:17" ht="15.75" customHeight="1" x14ac:dyDescent="0.25">
      <c r="B302" s="27"/>
      <c r="C302" s="34"/>
      <c r="D302" s="27"/>
      <c r="E302" s="27"/>
      <c r="F302" s="27"/>
      <c r="G302" s="34"/>
      <c r="H302" s="33" t="s">
        <v>250</v>
      </c>
      <c r="I302" s="30" t="s">
        <v>110</v>
      </c>
      <c r="J302" s="32">
        <v>39777</v>
      </c>
      <c r="K302" s="31">
        <v>39837</v>
      </c>
      <c r="L302" s="14"/>
      <c r="M302" s="43"/>
      <c r="N302" s="8"/>
      <c r="O302" s="8"/>
      <c r="P302" s="8"/>
      <c r="Q302" s="23"/>
    </row>
    <row r="303" spans="2:17" ht="15.75" customHeight="1" x14ac:dyDescent="0.25">
      <c r="B303" s="27"/>
      <c r="C303" s="34"/>
      <c r="D303" s="27"/>
      <c r="E303" s="27"/>
      <c r="F303" s="27"/>
      <c r="G303" s="34"/>
      <c r="H303" s="33" t="s">
        <v>249</v>
      </c>
      <c r="I303" s="30" t="s">
        <v>248</v>
      </c>
      <c r="J303" s="32">
        <v>40736</v>
      </c>
      <c r="K303" s="31">
        <v>40908</v>
      </c>
      <c r="L303" s="14"/>
      <c r="M303" s="43"/>
      <c r="N303" s="8"/>
      <c r="O303" s="8"/>
      <c r="P303" s="8"/>
      <c r="Q303" s="23"/>
    </row>
    <row r="304" spans="2:17" ht="15" customHeight="1" x14ac:dyDescent="0.25">
      <c r="B304" s="27"/>
      <c r="C304" s="34"/>
      <c r="D304" s="27"/>
      <c r="E304" s="27"/>
      <c r="F304" s="27"/>
      <c r="G304" s="34"/>
      <c r="H304" s="33" t="s">
        <v>247</v>
      </c>
      <c r="I304" s="30" t="s">
        <v>68</v>
      </c>
      <c r="J304" s="32">
        <v>42559</v>
      </c>
      <c r="K304" s="31">
        <v>42750</v>
      </c>
      <c r="L304" s="14"/>
      <c r="M304" s="43"/>
      <c r="N304" s="8"/>
      <c r="O304" s="8"/>
      <c r="P304" s="8"/>
      <c r="Q304" s="23"/>
    </row>
    <row r="305" spans="2:17" ht="15" customHeight="1" x14ac:dyDescent="0.25">
      <c r="B305" s="27"/>
      <c r="C305" s="34"/>
      <c r="D305" s="27"/>
      <c r="E305" s="27"/>
      <c r="F305" s="27"/>
      <c r="G305" s="34"/>
      <c r="H305" s="33" t="s">
        <v>21</v>
      </c>
      <c r="I305" s="30" t="s">
        <v>4</v>
      </c>
      <c r="J305" s="24" t="s">
        <v>20</v>
      </c>
      <c r="K305" s="24" t="s">
        <v>3</v>
      </c>
      <c r="L305" s="9"/>
      <c r="M305" s="42"/>
      <c r="N305" s="8"/>
      <c r="O305" s="8"/>
      <c r="P305" s="8"/>
      <c r="Q305" s="23"/>
    </row>
    <row r="306" spans="2:17" ht="15.75" customHeight="1" x14ac:dyDescent="0.25">
      <c r="B306" s="27">
        <v>37</v>
      </c>
      <c r="C306" s="34" t="s">
        <v>246</v>
      </c>
      <c r="D306" s="27" t="s">
        <v>8</v>
      </c>
      <c r="E306" s="27" t="s">
        <v>225</v>
      </c>
      <c r="F306" s="27" t="s">
        <v>224</v>
      </c>
      <c r="G306" s="34" t="s">
        <v>245</v>
      </c>
      <c r="H306" s="33" t="s">
        <v>244</v>
      </c>
      <c r="I306" s="30" t="s">
        <v>243</v>
      </c>
      <c r="J306" s="32">
        <v>40982</v>
      </c>
      <c r="K306" s="31">
        <v>41249</v>
      </c>
      <c r="L306" s="18" t="s">
        <v>211</v>
      </c>
      <c r="M306" s="8" t="s">
        <v>36</v>
      </c>
      <c r="N306" s="8" t="s">
        <v>242</v>
      </c>
      <c r="O306" s="8" t="s">
        <v>241</v>
      </c>
      <c r="P306" s="8">
        <v>3494520</v>
      </c>
      <c r="Q306" s="26">
        <v>4105829</v>
      </c>
    </row>
    <row r="307" spans="2:17" ht="15.75" customHeight="1" x14ac:dyDescent="0.25">
      <c r="B307" s="27"/>
      <c r="C307" s="34"/>
      <c r="D307" s="27"/>
      <c r="E307" s="27"/>
      <c r="F307" s="27"/>
      <c r="G307" s="34"/>
      <c r="H307" s="33" t="s">
        <v>240</v>
      </c>
      <c r="I307" s="30" t="s">
        <v>239</v>
      </c>
      <c r="J307" s="32">
        <v>41426</v>
      </c>
      <c r="K307" s="31">
        <v>42689</v>
      </c>
      <c r="L307" s="14"/>
      <c r="M307" s="8"/>
      <c r="N307" s="8"/>
      <c r="O307" s="8"/>
      <c r="P307" s="8"/>
      <c r="Q307" s="23"/>
    </row>
    <row r="308" spans="2:17" ht="15" customHeight="1" x14ac:dyDescent="0.25">
      <c r="B308" s="27"/>
      <c r="C308" s="34"/>
      <c r="D308" s="27"/>
      <c r="E308" s="27"/>
      <c r="F308" s="27"/>
      <c r="G308" s="34"/>
      <c r="H308" s="33" t="s">
        <v>240</v>
      </c>
      <c r="I308" s="30" t="s">
        <v>239</v>
      </c>
      <c r="J308" s="32">
        <v>42690</v>
      </c>
      <c r="K308" s="31">
        <v>42750</v>
      </c>
      <c r="L308" s="14"/>
      <c r="M308" s="8"/>
      <c r="N308" s="8"/>
      <c r="O308" s="8"/>
      <c r="P308" s="8"/>
      <c r="Q308" s="23"/>
    </row>
    <row r="309" spans="2:17" ht="15" customHeight="1" x14ac:dyDescent="0.25">
      <c r="B309" s="27"/>
      <c r="C309" s="34"/>
      <c r="D309" s="27"/>
      <c r="E309" s="27"/>
      <c r="F309" s="27"/>
      <c r="G309" s="34"/>
      <c r="H309" s="25" t="s">
        <v>36</v>
      </c>
      <c r="I309" s="30" t="s">
        <v>4</v>
      </c>
      <c r="J309" s="24">
        <v>42751</v>
      </c>
      <c r="K309" s="24" t="s">
        <v>3</v>
      </c>
      <c r="L309" s="9"/>
      <c r="M309" s="8"/>
      <c r="N309" s="8"/>
      <c r="O309" s="8"/>
      <c r="P309" s="8"/>
      <c r="Q309" s="23"/>
    </row>
    <row r="310" spans="2:17" ht="16.5" customHeight="1" x14ac:dyDescent="0.25">
      <c r="B310" s="27">
        <v>38</v>
      </c>
      <c r="C310" s="34" t="s">
        <v>238</v>
      </c>
      <c r="D310" s="27" t="s">
        <v>8</v>
      </c>
      <c r="E310" s="27" t="s">
        <v>92</v>
      </c>
      <c r="F310" s="27" t="s">
        <v>237</v>
      </c>
      <c r="G310" s="34" t="s">
        <v>236</v>
      </c>
      <c r="H310" s="33" t="s">
        <v>235</v>
      </c>
      <c r="I310" s="30" t="s">
        <v>234</v>
      </c>
      <c r="J310" s="32">
        <v>40819</v>
      </c>
      <c r="K310" s="31">
        <v>40998</v>
      </c>
      <c r="L310" s="18" t="s">
        <v>11</v>
      </c>
      <c r="M310" s="8" t="s">
        <v>94</v>
      </c>
      <c r="N310" s="8" t="s">
        <v>233</v>
      </c>
      <c r="O310" s="8" t="s">
        <v>232</v>
      </c>
      <c r="P310" s="8">
        <v>3494520</v>
      </c>
      <c r="Q310" s="26">
        <v>3083641</v>
      </c>
    </row>
    <row r="311" spans="2:17" ht="15.75" customHeight="1" x14ac:dyDescent="0.25">
      <c r="B311" s="27"/>
      <c r="C311" s="34"/>
      <c r="D311" s="27"/>
      <c r="E311" s="27"/>
      <c r="F311" s="27"/>
      <c r="G311" s="34"/>
      <c r="H311" s="33" t="s">
        <v>231</v>
      </c>
      <c r="I311" s="30" t="s">
        <v>230</v>
      </c>
      <c r="J311" s="32">
        <v>41093</v>
      </c>
      <c r="K311" s="31">
        <v>41416</v>
      </c>
      <c r="L311" s="14"/>
      <c r="M311" s="8"/>
      <c r="N311" s="8"/>
      <c r="O311" s="8"/>
      <c r="P311" s="8"/>
      <c r="Q311" s="23"/>
    </row>
    <row r="312" spans="2:17" ht="15.75" customHeight="1" x14ac:dyDescent="0.25">
      <c r="B312" s="27"/>
      <c r="C312" s="34"/>
      <c r="D312" s="27"/>
      <c r="E312" s="27"/>
      <c r="F312" s="27"/>
      <c r="G312" s="34"/>
      <c r="H312" s="33" t="s">
        <v>229</v>
      </c>
      <c r="I312" s="30" t="s">
        <v>228</v>
      </c>
      <c r="J312" s="32">
        <v>41676</v>
      </c>
      <c r="K312" s="31">
        <v>42010</v>
      </c>
      <c r="L312" s="14"/>
      <c r="M312" s="8"/>
      <c r="N312" s="8"/>
      <c r="O312" s="8" t="s">
        <v>216</v>
      </c>
      <c r="P312" s="8">
        <v>3494520</v>
      </c>
      <c r="Q312" s="23"/>
    </row>
    <row r="313" spans="2:17" ht="15.75" customHeight="1" x14ac:dyDescent="0.25">
      <c r="B313" s="27"/>
      <c r="C313" s="34"/>
      <c r="D313" s="27"/>
      <c r="E313" s="27"/>
      <c r="F313" s="27"/>
      <c r="G313" s="34"/>
      <c r="H313" s="33" t="s">
        <v>227</v>
      </c>
      <c r="I313" s="30" t="s">
        <v>68</v>
      </c>
      <c r="J313" s="32">
        <v>42474</v>
      </c>
      <c r="K313" s="31">
        <v>42748</v>
      </c>
      <c r="L313" s="14"/>
      <c r="M313" s="8"/>
      <c r="N313" s="8"/>
      <c r="O313" s="8"/>
      <c r="P313" s="8"/>
      <c r="Q313" s="23"/>
    </row>
    <row r="314" spans="2:17" ht="15.75" customHeight="1" x14ac:dyDescent="0.25">
      <c r="B314" s="27"/>
      <c r="C314" s="34"/>
      <c r="D314" s="27"/>
      <c r="E314" s="27"/>
      <c r="F314" s="27"/>
      <c r="G314" s="34"/>
      <c r="H314" s="25" t="s">
        <v>94</v>
      </c>
      <c r="I314" s="30" t="s">
        <v>4</v>
      </c>
      <c r="J314" s="24">
        <v>42751</v>
      </c>
      <c r="K314" s="24" t="s">
        <v>3</v>
      </c>
      <c r="L314" s="9"/>
      <c r="M314" s="8"/>
      <c r="N314" s="8"/>
      <c r="O314" s="8"/>
      <c r="P314" s="8"/>
      <c r="Q314" s="28"/>
    </row>
    <row r="315" spans="2:17" ht="15" customHeight="1" x14ac:dyDescent="0.25">
      <c r="B315" s="27">
        <v>39</v>
      </c>
      <c r="C315" s="34" t="s">
        <v>226</v>
      </c>
      <c r="D315" s="27" t="s">
        <v>8</v>
      </c>
      <c r="E315" s="27" t="s">
        <v>225</v>
      </c>
      <c r="F315" s="27" t="s">
        <v>224</v>
      </c>
      <c r="G315" s="27" t="s">
        <v>76</v>
      </c>
      <c r="H315" s="33" t="s">
        <v>223</v>
      </c>
      <c r="I315" s="30" t="s">
        <v>222</v>
      </c>
      <c r="J315" s="32">
        <v>41754</v>
      </c>
      <c r="K315" s="31">
        <v>42155</v>
      </c>
      <c r="L315" s="18" t="s">
        <v>11</v>
      </c>
      <c r="M315" s="8" t="s">
        <v>94</v>
      </c>
      <c r="N315" s="8" t="s">
        <v>30</v>
      </c>
      <c r="O315" s="8" t="s">
        <v>221</v>
      </c>
      <c r="P315" s="8">
        <v>3494520</v>
      </c>
      <c r="Q315" s="26">
        <v>3083641</v>
      </c>
    </row>
    <row r="316" spans="2:17" ht="15" customHeight="1" x14ac:dyDescent="0.25">
      <c r="B316" s="27"/>
      <c r="C316" s="34"/>
      <c r="D316" s="27"/>
      <c r="E316" s="27"/>
      <c r="F316" s="27"/>
      <c r="G316" s="27"/>
      <c r="H316" s="33" t="s">
        <v>220</v>
      </c>
      <c r="I316" s="30" t="s">
        <v>219</v>
      </c>
      <c r="J316" s="32">
        <v>42170</v>
      </c>
      <c r="K316" s="31">
        <v>42353</v>
      </c>
      <c r="L316" s="14"/>
      <c r="M316" s="8"/>
      <c r="N316" s="8"/>
      <c r="O316" s="8"/>
      <c r="P316" s="8"/>
      <c r="Q316" s="23"/>
    </row>
    <row r="317" spans="2:17" ht="15" customHeight="1" x14ac:dyDescent="0.25">
      <c r="B317" s="27"/>
      <c r="C317" s="34"/>
      <c r="D317" s="27"/>
      <c r="E317" s="27"/>
      <c r="F317" s="27"/>
      <c r="G317" s="27"/>
      <c r="H317" s="33" t="s">
        <v>218</v>
      </c>
      <c r="I317" s="30" t="s">
        <v>217</v>
      </c>
      <c r="J317" s="32">
        <v>42373</v>
      </c>
      <c r="K317" s="31">
        <v>42581</v>
      </c>
      <c r="L317" s="14"/>
      <c r="M317" s="8"/>
      <c r="N317" s="8"/>
      <c r="O317" s="8" t="s">
        <v>216</v>
      </c>
      <c r="P317" s="8">
        <v>3494520</v>
      </c>
      <c r="Q317" s="23">
        <v>2877873</v>
      </c>
    </row>
    <row r="318" spans="2:17" ht="15" customHeight="1" x14ac:dyDescent="0.25">
      <c r="B318" s="27"/>
      <c r="C318" s="34"/>
      <c r="D318" s="27"/>
      <c r="E318" s="27"/>
      <c r="F318" s="27"/>
      <c r="G318" s="27"/>
      <c r="H318" s="33" t="s">
        <v>215</v>
      </c>
      <c r="I318" s="30" t="s">
        <v>68</v>
      </c>
      <c r="J318" s="32">
        <v>42600</v>
      </c>
      <c r="K318" s="31">
        <v>42736</v>
      </c>
      <c r="L318" s="14"/>
      <c r="M318" s="8"/>
      <c r="N318" s="8"/>
      <c r="O318" s="8"/>
      <c r="P318" s="8"/>
      <c r="Q318" s="23"/>
    </row>
    <row r="319" spans="2:17" ht="16.5" x14ac:dyDescent="0.25">
      <c r="B319" s="27"/>
      <c r="C319" s="34"/>
      <c r="D319" s="27"/>
      <c r="E319" s="27"/>
      <c r="F319" s="27"/>
      <c r="G319" s="27"/>
      <c r="H319" s="25" t="s">
        <v>94</v>
      </c>
      <c r="I319" s="30" t="s">
        <v>4</v>
      </c>
      <c r="J319" s="24">
        <v>42751</v>
      </c>
      <c r="K319" s="24" t="s">
        <v>3</v>
      </c>
      <c r="L319" s="9"/>
      <c r="M319" s="8"/>
      <c r="N319" s="8"/>
      <c r="O319" s="8"/>
      <c r="P319" s="8"/>
      <c r="Q319" s="28"/>
    </row>
    <row r="320" spans="2:17" ht="15" customHeight="1" x14ac:dyDescent="0.25">
      <c r="B320" s="27">
        <v>40</v>
      </c>
      <c r="C320" s="34" t="s">
        <v>214</v>
      </c>
      <c r="D320" s="27" t="s">
        <v>8</v>
      </c>
      <c r="E320" s="27" t="s">
        <v>107</v>
      </c>
      <c r="F320" s="27" t="s">
        <v>213</v>
      </c>
      <c r="G320" s="34" t="s">
        <v>212</v>
      </c>
      <c r="H320" s="33" t="s">
        <v>75</v>
      </c>
      <c r="I320" s="30" t="s">
        <v>209</v>
      </c>
      <c r="J320" s="32">
        <v>40695</v>
      </c>
      <c r="K320" s="31">
        <v>41274</v>
      </c>
      <c r="L320" s="18" t="s">
        <v>211</v>
      </c>
      <c r="M320" s="8" t="s">
        <v>36</v>
      </c>
      <c r="N320" s="8" t="s">
        <v>30</v>
      </c>
      <c r="O320" s="8" t="s">
        <v>210</v>
      </c>
      <c r="P320" s="8">
        <v>3494520</v>
      </c>
      <c r="Q320" s="26">
        <v>4105829</v>
      </c>
    </row>
    <row r="321" spans="2:17" ht="15" customHeight="1" x14ac:dyDescent="0.25">
      <c r="B321" s="27"/>
      <c r="C321" s="34"/>
      <c r="D321" s="27"/>
      <c r="E321" s="27"/>
      <c r="F321" s="27"/>
      <c r="G321" s="34"/>
      <c r="H321" s="33" t="s">
        <v>75</v>
      </c>
      <c r="I321" s="30" t="s">
        <v>209</v>
      </c>
      <c r="J321" s="32">
        <v>41275</v>
      </c>
      <c r="K321" s="31">
        <v>41668</v>
      </c>
      <c r="L321" s="14"/>
      <c r="M321" s="8"/>
      <c r="N321" s="8"/>
      <c r="O321" s="8"/>
      <c r="P321" s="8"/>
      <c r="Q321" s="23"/>
    </row>
    <row r="322" spans="2:17" ht="15" customHeight="1" x14ac:dyDescent="0.25">
      <c r="B322" s="27"/>
      <c r="C322" s="34"/>
      <c r="D322" s="27"/>
      <c r="E322" s="27"/>
      <c r="F322" s="27"/>
      <c r="G322" s="34"/>
      <c r="H322" s="33" t="s">
        <v>75</v>
      </c>
      <c r="I322" s="30" t="s">
        <v>68</v>
      </c>
      <c r="J322" s="32">
        <v>41674</v>
      </c>
      <c r="K322" s="31">
        <v>42551</v>
      </c>
      <c r="L322" s="14"/>
      <c r="M322" s="8"/>
      <c r="N322" s="8"/>
      <c r="O322" s="8"/>
      <c r="P322" s="8"/>
      <c r="Q322" s="23"/>
    </row>
    <row r="323" spans="2:17" ht="16.5" x14ac:dyDescent="0.25">
      <c r="B323" s="27"/>
      <c r="C323" s="34"/>
      <c r="D323" s="27"/>
      <c r="E323" s="27"/>
      <c r="F323" s="27"/>
      <c r="G323" s="34"/>
      <c r="H323" s="25" t="s">
        <v>36</v>
      </c>
      <c r="I323" s="30" t="s">
        <v>4</v>
      </c>
      <c r="J323" s="24">
        <v>42751</v>
      </c>
      <c r="K323" s="24" t="s">
        <v>3</v>
      </c>
      <c r="L323" s="9"/>
      <c r="M323" s="8"/>
      <c r="N323" s="8"/>
      <c r="O323" s="8"/>
      <c r="P323" s="8"/>
      <c r="Q323" s="23"/>
    </row>
    <row r="324" spans="2:17" ht="15.75" customHeight="1" x14ac:dyDescent="0.3">
      <c r="B324" s="27">
        <v>41</v>
      </c>
      <c r="C324" s="34" t="s">
        <v>208</v>
      </c>
      <c r="D324" s="27" t="s">
        <v>8</v>
      </c>
      <c r="E324" s="27" t="s">
        <v>131</v>
      </c>
      <c r="F324" s="27" t="s">
        <v>7</v>
      </c>
      <c r="G324" s="34" t="s">
        <v>207</v>
      </c>
      <c r="H324" s="33" t="s">
        <v>15</v>
      </c>
      <c r="I324" s="30" t="s">
        <v>68</v>
      </c>
      <c r="J324" s="38">
        <v>42516</v>
      </c>
      <c r="K324" s="38">
        <v>42781</v>
      </c>
      <c r="L324" s="18" t="s">
        <v>192</v>
      </c>
      <c r="M324" s="41" t="s">
        <v>187</v>
      </c>
      <c r="N324" s="8" t="s">
        <v>103</v>
      </c>
      <c r="O324" s="8" t="s">
        <v>206</v>
      </c>
      <c r="P324" s="8">
        <v>3494520</v>
      </c>
      <c r="Q324" s="26">
        <v>2117384</v>
      </c>
    </row>
    <row r="325" spans="2:17" ht="15" customHeight="1" x14ac:dyDescent="0.3">
      <c r="B325" s="27"/>
      <c r="C325" s="34"/>
      <c r="D325" s="27"/>
      <c r="E325" s="27"/>
      <c r="F325" s="27"/>
      <c r="G325" s="34"/>
      <c r="H325" s="40" t="s">
        <v>205</v>
      </c>
      <c r="I325" s="39" t="s">
        <v>204</v>
      </c>
      <c r="J325" s="38">
        <v>42095</v>
      </c>
      <c r="K325" s="38">
        <v>42399</v>
      </c>
      <c r="L325" s="14"/>
      <c r="M325" s="41"/>
      <c r="N325" s="8"/>
      <c r="O325" s="8"/>
      <c r="P325" s="8"/>
      <c r="Q325" s="23"/>
    </row>
    <row r="326" spans="2:17" ht="15" customHeight="1" x14ac:dyDescent="0.3">
      <c r="B326" s="27"/>
      <c r="C326" s="34"/>
      <c r="D326" s="27"/>
      <c r="E326" s="27"/>
      <c r="F326" s="27"/>
      <c r="G326" s="34"/>
      <c r="H326" s="40" t="s">
        <v>205</v>
      </c>
      <c r="I326" s="39" t="s">
        <v>204</v>
      </c>
      <c r="J326" s="38">
        <v>42401</v>
      </c>
      <c r="K326" s="38">
        <v>42442</v>
      </c>
      <c r="L326" s="14"/>
      <c r="M326" s="41"/>
      <c r="N326" s="8"/>
      <c r="O326" s="8"/>
      <c r="P326" s="8"/>
      <c r="Q326" s="23"/>
    </row>
    <row r="327" spans="2:17" ht="15" customHeight="1" x14ac:dyDescent="0.3">
      <c r="B327" s="27"/>
      <c r="C327" s="34"/>
      <c r="D327" s="27"/>
      <c r="E327" s="27"/>
      <c r="F327" s="27"/>
      <c r="G327" s="34"/>
      <c r="H327" s="40" t="s">
        <v>205</v>
      </c>
      <c r="I327" s="39" t="s">
        <v>204</v>
      </c>
      <c r="J327" s="38">
        <v>41978</v>
      </c>
      <c r="K327" s="38">
        <v>42094</v>
      </c>
      <c r="L327" s="14"/>
      <c r="M327" s="41"/>
      <c r="N327" s="8"/>
      <c r="O327" s="8"/>
      <c r="P327" s="8"/>
      <c r="Q327" s="23"/>
    </row>
    <row r="328" spans="2:17" ht="15" customHeight="1" x14ac:dyDescent="0.3">
      <c r="B328" s="27"/>
      <c r="C328" s="34"/>
      <c r="D328" s="27"/>
      <c r="E328" s="27"/>
      <c r="F328" s="27"/>
      <c r="G328" s="34"/>
      <c r="H328" s="40" t="s">
        <v>197</v>
      </c>
      <c r="I328" s="39" t="s">
        <v>203</v>
      </c>
      <c r="J328" s="38">
        <v>41473</v>
      </c>
      <c r="K328" s="38">
        <v>41976</v>
      </c>
      <c r="L328" s="14"/>
      <c r="M328" s="41"/>
      <c r="N328" s="8"/>
      <c r="O328" s="8"/>
      <c r="P328" s="8"/>
      <c r="Q328" s="23"/>
    </row>
    <row r="329" spans="2:17" ht="15" customHeight="1" x14ac:dyDescent="0.3">
      <c r="B329" s="27"/>
      <c r="C329" s="34"/>
      <c r="D329" s="27"/>
      <c r="E329" s="27"/>
      <c r="F329" s="27"/>
      <c r="G329" s="34"/>
      <c r="H329" s="40" t="s">
        <v>202</v>
      </c>
      <c r="I329" s="39" t="s">
        <v>201</v>
      </c>
      <c r="J329" s="38">
        <v>39735</v>
      </c>
      <c r="K329" s="38">
        <v>39801</v>
      </c>
      <c r="L329" s="14"/>
      <c r="M329" s="41"/>
      <c r="N329" s="8"/>
      <c r="O329" s="8"/>
      <c r="P329" s="8"/>
      <c r="Q329" s="23"/>
    </row>
    <row r="330" spans="2:17" ht="16.5" x14ac:dyDescent="0.25">
      <c r="B330" s="27"/>
      <c r="C330" s="34"/>
      <c r="D330" s="27"/>
      <c r="E330" s="27"/>
      <c r="F330" s="27"/>
      <c r="G330" s="34"/>
      <c r="H330" s="33" t="s">
        <v>187</v>
      </c>
      <c r="I330" s="30" t="s">
        <v>4</v>
      </c>
      <c r="J330" s="24" t="s">
        <v>20</v>
      </c>
      <c r="K330" s="24" t="s">
        <v>3</v>
      </c>
      <c r="L330" s="9"/>
      <c r="M330" s="41"/>
      <c r="N330" s="8"/>
      <c r="O330" s="8"/>
      <c r="P330" s="8"/>
      <c r="Q330" s="28"/>
    </row>
    <row r="331" spans="2:17" ht="16.5" customHeight="1" x14ac:dyDescent="0.3">
      <c r="B331" s="27">
        <v>42</v>
      </c>
      <c r="C331" s="34" t="s">
        <v>200</v>
      </c>
      <c r="D331" s="27" t="s">
        <v>8</v>
      </c>
      <c r="E331" s="27" t="s">
        <v>107</v>
      </c>
      <c r="F331" s="27" t="s">
        <v>199</v>
      </c>
      <c r="G331" s="34" t="s">
        <v>198</v>
      </c>
      <c r="H331" s="40" t="s">
        <v>197</v>
      </c>
      <c r="I331" s="39" t="s">
        <v>154</v>
      </c>
      <c r="J331" s="38">
        <v>41579</v>
      </c>
      <c r="K331" s="38">
        <v>42551</v>
      </c>
      <c r="L331" s="18" t="s">
        <v>192</v>
      </c>
      <c r="M331" s="37" t="s">
        <v>187</v>
      </c>
      <c r="N331" s="8" t="s">
        <v>30</v>
      </c>
      <c r="O331" s="8" t="s">
        <v>196</v>
      </c>
      <c r="P331" s="8">
        <v>3494520</v>
      </c>
      <c r="Q331" s="26">
        <v>2117384</v>
      </c>
    </row>
    <row r="332" spans="2:17" ht="15" customHeight="1" x14ac:dyDescent="0.3">
      <c r="B332" s="27"/>
      <c r="C332" s="34"/>
      <c r="D332" s="27"/>
      <c r="E332" s="27"/>
      <c r="F332" s="27"/>
      <c r="G332" s="34"/>
      <c r="H332" s="33" t="s">
        <v>15</v>
      </c>
      <c r="I332" s="39" t="s">
        <v>154</v>
      </c>
      <c r="J332" s="38">
        <v>38453</v>
      </c>
      <c r="K332" s="38">
        <v>38727</v>
      </c>
      <c r="L332" s="14"/>
      <c r="M332" s="37"/>
      <c r="N332" s="8"/>
      <c r="O332" s="8"/>
      <c r="P332" s="8"/>
      <c r="Q332" s="23"/>
    </row>
    <row r="333" spans="2:17" ht="15" customHeight="1" x14ac:dyDescent="0.3">
      <c r="B333" s="27"/>
      <c r="C333" s="34"/>
      <c r="D333" s="27"/>
      <c r="E333" s="27"/>
      <c r="F333" s="27"/>
      <c r="G333" s="34"/>
      <c r="H333" s="33" t="s">
        <v>15</v>
      </c>
      <c r="I333" s="39" t="s">
        <v>154</v>
      </c>
      <c r="J333" s="38">
        <v>39092</v>
      </c>
      <c r="K333" s="38">
        <v>39516</v>
      </c>
      <c r="L333" s="14"/>
      <c r="M333" s="37"/>
      <c r="N333" s="8"/>
      <c r="O333" s="8"/>
      <c r="P333" s="8"/>
      <c r="Q333" s="23"/>
    </row>
    <row r="334" spans="2:17" ht="15" customHeight="1" x14ac:dyDescent="0.3">
      <c r="B334" s="27"/>
      <c r="C334" s="34"/>
      <c r="D334" s="27"/>
      <c r="E334" s="27"/>
      <c r="F334" s="27"/>
      <c r="G334" s="34"/>
      <c r="H334" s="33" t="s">
        <v>15</v>
      </c>
      <c r="I334" s="39" t="s">
        <v>154</v>
      </c>
      <c r="J334" s="38">
        <v>39518</v>
      </c>
      <c r="K334" s="38">
        <v>39823</v>
      </c>
      <c r="L334" s="14"/>
      <c r="M334" s="37"/>
      <c r="N334" s="8"/>
      <c r="O334" s="8"/>
      <c r="P334" s="8"/>
      <c r="Q334" s="23"/>
    </row>
    <row r="335" spans="2:17" ht="15" customHeight="1" x14ac:dyDescent="0.3">
      <c r="B335" s="27"/>
      <c r="C335" s="34"/>
      <c r="D335" s="27"/>
      <c r="E335" s="27"/>
      <c r="F335" s="27"/>
      <c r="G335" s="34"/>
      <c r="H335" s="33" t="s">
        <v>15</v>
      </c>
      <c r="I335" s="39" t="s">
        <v>154</v>
      </c>
      <c r="J335" s="38">
        <v>39834</v>
      </c>
      <c r="K335" s="38">
        <v>39864</v>
      </c>
      <c r="L335" s="14"/>
      <c r="M335" s="37"/>
      <c r="N335" s="8"/>
      <c r="O335" s="8"/>
      <c r="P335" s="8"/>
      <c r="Q335" s="23"/>
    </row>
    <row r="336" spans="2:17" ht="15.75" customHeight="1" x14ac:dyDescent="0.3">
      <c r="B336" s="27"/>
      <c r="C336" s="34"/>
      <c r="D336" s="27"/>
      <c r="E336" s="27"/>
      <c r="F336" s="27"/>
      <c r="G336" s="34"/>
      <c r="H336" s="33" t="s">
        <v>15</v>
      </c>
      <c r="I336" s="39" t="s">
        <v>154</v>
      </c>
      <c r="J336" s="38">
        <v>39867</v>
      </c>
      <c r="K336" s="38">
        <v>40200</v>
      </c>
      <c r="L336" s="14"/>
      <c r="M336" s="37"/>
      <c r="N336" s="8"/>
      <c r="O336" s="8"/>
      <c r="P336" s="8"/>
      <c r="Q336" s="23"/>
    </row>
    <row r="337" spans="2:17" ht="15" customHeight="1" x14ac:dyDescent="0.3">
      <c r="B337" s="27"/>
      <c r="C337" s="34"/>
      <c r="D337" s="27"/>
      <c r="E337" s="27"/>
      <c r="F337" s="27"/>
      <c r="G337" s="34"/>
      <c r="H337" s="33" t="s">
        <v>15</v>
      </c>
      <c r="I337" s="39" t="s">
        <v>154</v>
      </c>
      <c r="J337" s="38">
        <v>40203</v>
      </c>
      <c r="K337" s="38">
        <v>40567</v>
      </c>
      <c r="L337" s="14"/>
      <c r="M337" s="37"/>
      <c r="N337" s="8"/>
      <c r="O337" s="8"/>
      <c r="P337" s="8"/>
      <c r="Q337" s="23"/>
    </row>
    <row r="338" spans="2:17" ht="15.75" customHeight="1" x14ac:dyDescent="0.3">
      <c r="B338" s="27"/>
      <c r="C338" s="34"/>
      <c r="D338" s="27"/>
      <c r="E338" s="27"/>
      <c r="F338" s="27"/>
      <c r="G338" s="34"/>
      <c r="H338" s="33" t="s">
        <v>15</v>
      </c>
      <c r="I338" s="39" t="s">
        <v>154</v>
      </c>
      <c r="J338" s="38">
        <v>40577</v>
      </c>
      <c r="K338" s="38">
        <v>40849</v>
      </c>
      <c r="L338" s="14"/>
      <c r="M338" s="37"/>
      <c r="N338" s="8"/>
      <c r="O338" s="8"/>
      <c r="P338" s="8"/>
      <c r="Q338" s="23"/>
    </row>
    <row r="339" spans="2:17" ht="15.75" customHeight="1" x14ac:dyDescent="0.25">
      <c r="B339" s="27"/>
      <c r="C339" s="34"/>
      <c r="D339" s="27"/>
      <c r="E339" s="27"/>
      <c r="F339" s="27"/>
      <c r="G339" s="34"/>
      <c r="H339" s="33" t="s">
        <v>187</v>
      </c>
      <c r="I339" s="30" t="s">
        <v>4</v>
      </c>
      <c r="J339" s="24" t="s">
        <v>20</v>
      </c>
      <c r="K339" s="24" t="s">
        <v>3</v>
      </c>
      <c r="L339" s="9"/>
      <c r="M339" s="37"/>
      <c r="N339" s="8"/>
      <c r="O339" s="8"/>
      <c r="P339" s="8"/>
      <c r="Q339" s="28"/>
    </row>
    <row r="340" spans="2:17" ht="15" customHeight="1" x14ac:dyDescent="0.3">
      <c r="B340" s="27">
        <v>43</v>
      </c>
      <c r="C340" s="27" t="s">
        <v>195</v>
      </c>
      <c r="D340" s="27" t="s">
        <v>8</v>
      </c>
      <c r="E340" s="27" t="s">
        <v>131</v>
      </c>
      <c r="F340" s="27" t="s">
        <v>7</v>
      </c>
      <c r="G340" s="34" t="s">
        <v>194</v>
      </c>
      <c r="H340" s="40" t="s">
        <v>193</v>
      </c>
      <c r="I340" s="39" t="s">
        <v>189</v>
      </c>
      <c r="J340" s="38">
        <v>40910</v>
      </c>
      <c r="K340" s="38">
        <v>41456</v>
      </c>
      <c r="L340" s="8" t="s">
        <v>192</v>
      </c>
      <c r="M340" s="37" t="s">
        <v>187</v>
      </c>
      <c r="N340" s="8" t="s">
        <v>30</v>
      </c>
      <c r="O340" s="8" t="s">
        <v>191</v>
      </c>
      <c r="P340" s="8">
        <v>3494520</v>
      </c>
      <c r="Q340" s="26">
        <v>2117384</v>
      </c>
    </row>
    <row r="341" spans="2:17" ht="15" customHeight="1" x14ac:dyDescent="0.3">
      <c r="B341" s="27"/>
      <c r="C341" s="27"/>
      <c r="D341" s="27"/>
      <c r="E341" s="27"/>
      <c r="F341" s="27"/>
      <c r="G341" s="34"/>
      <c r="H341" s="40" t="s">
        <v>190</v>
      </c>
      <c r="I341" s="39" t="s">
        <v>189</v>
      </c>
      <c r="J341" s="38">
        <v>41457</v>
      </c>
      <c r="K341" s="38">
        <v>42521</v>
      </c>
      <c r="L341" s="8"/>
      <c r="M341" s="37"/>
      <c r="N341" s="8"/>
      <c r="O341" s="8"/>
      <c r="P341" s="8"/>
      <c r="Q341" s="23"/>
    </row>
    <row r="342" spans="2:17" ht="15" customHeight="1" x14ac:dyDescent="0.3">
      <c r="B342" s="27"/>
      <c r="C342" s="27"/>
      <c r="D342" s="27"/>
      <c r="E342" s="27"/>
      <c r="F342" s="27"/>
      <c r="G342" s="34"/>
      <c r="H342" s="40" t="s">
        <v>15</v>
      </c>
      <c r="I342" s="39" t="s">
        <v>188</v>
      </c>
      <c r="J342" s="38">
        <v>40212</v>
      </c>
      <c r="K342" s="38">
        <v>40392</v>
      </c>
      <c r="L342" s="8"/>
      <c r="M342" s="37"/>
      <c r="N342" s="8"/>
      <c r="O342" s="8"/>
      <c r="P342" s="8"/>
      <c r="Q342" s="23"/>
    </row>
    <row r="343" spans="2:17" ht="15.75" customHeight="1" x14ac:dyDescent="0.3">
      <c r="B343" s="27"/>
      <c r="C343" s="27"/>
      <c r="D343" s="27"/>
      <c r="E343" s="27"/>
      <c r="F343" s="27"/>
      <c r="G343" s="34"/>
      <c r="H343" s="40" t="s">
        <v>15</v>
      </c>
      <c r="I343" s="39" t="s">
        <v>188</v>
      </c>
      <c r="J343" s="38">
        <v>40606</v>
      </c>
      <c r="K343" s="38">
        <v>40727</v>
      </c>
      <c r="L343" s="8"/>
      <c r="M343" s="37"/>
      <c r="N343" s="8"/>
      <c r="O343" s="8"/>
      <c r="P343" s="8"/>
      <c r="Q343" s="23"/>
    </row>
    <row r="344" spans="2:17" ht="15.75" customHeight="1" x14ac:dyDescent="0.25">
      <c r="B344" s="27"/>
      <c r="C344" s="27"/>
      <c r="D344" s="27"/>
      <c r="E344" s="27"/>
      <c r="F344" s="27"/>
      <c r="G344" s="34"/>
      <c r="H344" s="33" t="s">
        <v>187</v>
      </c>
      <c r="I344" s="30" t="s">
        <v>4</v>
      </c>
      <c r="J344" s="24" t="s">
        <v>20</v>
      </c>
      <c r="K344" s="24" t="s">
        <v>3</v>
      </c>
      <c r="L344" s="29"/>
      <c r="M344" s="37"/>
      <c r="N344" s="8"/>
      <c r="O344" s="8"/>
      <c r="P344" s="8"/>
      <c r="Q344" s="23"/>
    </row>
    <row r="345" spans="2:17" ht="16.5" customHeight="1" x14ac:dyDescent="0.25">
      <c r="B345" s="27">
        <v>44</v>
      </c>
      <c r="C345" s="34" t="s">
        <v>186</v>
      </c>
      <c r="D345" s="27" t="s">
        <v>8</v>
      </c>
      <c r="E345" s="27" t="s">
        <v>131</v>
      </c>
      <c r="F345" s="27" t="s">
        <v>7</v>
      </c>
      <c r="G345" s="27" t="s">
        <v>185</v>
      </c>
      <c r="H345" s="30" t="s">
        <v>184</v>
      </c>
      <c r="I345" s="30" t="s">
        <v>183</v>
      </c>
      <c r="J345" s="32">
        <v>39395</v>
      </c>
      <c r="K345" s="31">
        <v>39576</v>
      </c>
      <c r="L345" s="8" t="s">
        <v>2</v>
      </c>
      <c r="M345" s="37" t="s">
        <v>21</v>
      </c>
      <c r="N345" s="8" t="s">
        <v>103</v>
      </c>
      <c r="O345" s="8" t="s">
        <v>182</v>
      </c>
      <c r="P345" s="8">
        <v>3494520</v>
      </c>
      <c r="Q345" s="26">
        <v>4305720</v>
      </c>
    </row>
    <row r="346" spans="2:17" ht="15.75" customHeight="1" x14ac:dyDescent="0.25">
      <c r="B346" s="27"/>
      <c r="C346" s="34"/>
      <c r="D346" s="27"/>
      <c r="E346" s="27"/>
      <c r="F346" s="27"/>
      <c r="G346" s="27"/>
      <c r="H346" s="30" t="s">
        <v>181</v>
      </c>
      <c r="I346" s="30" t="str">
        <f>+I345</f>
        <v>Instituto de Desarrollo Urbano</v>
      </c>
      <c r="J346" s="32">
        <v>39580</v>
      </c>
      <c r="K346" s="31">
        <v>39933</v>
      </c>
      <c r="L346" s="8"/>
      <c r="M346" s="37"/>
      <c r="N346" s="8"/>
      <c r="O346" s="8"/>
      <c r="P346" s="8"/>
      <c r="Q346" s="23"/>
    </row>
    <row r="347" spans="2:17" ht="15.75" customHeight="1" x14ac:dyDescent="0.25">
      <c r="B347" s="27"/>
      <c r="C347" s="34"/>
      <c r="D347" s="27"/>
      <c r="E347" s="27"/>
      <c r="F347" s="27"/>
      <c r="G347" s="27"/>
      <c r="H347" s="30" t="s">
        <v>180</v>
      </c>
      <c r="I347" s="30" t="str">
        <f>+I346</f>
        <v>Instituto de Desarrollo Urbano</v>
      </c>
      <c r="J347" s="32">
        <v>39941</v>
      </c>
      <c r="K347" s="31">
        <v>40359</v>
      </c>
      <c r="L347" s="8"/>
      <c r="M347" s="37"/>
      <c r="N347" s="8"/>
      <c r="O347" s="8"/>
      <c r="P347" s="8"/>
      <c r="Q347" s="23"/>
    </row>
    <row r="348" spans="2:17" ht="15.75" customHeight="1" x14ac:dyDescent="0.25">
      <c r="B348" s="27"/>
      <c r="C348" s="34"/>
      <c r="D348" s="27"/>
      <c r="E348" s="27"/>
      <c r="F348" s="27"/>
      <c r="G348" s="27"/>
      <c r="H348" s="30" t="s">
        <v>179</v>
      </c>
      <c r="I348" s="30" t="str">
        <f>+I347</f>
        <v>Instituto de Desarrollo Urbano</v>
      </c>
      <c r="J348" s="32">
        <v>40368</v>
      </c>
      <c r="K348" s="31">
        <v>40610</v>
      </c>
      <c r="L348" s="8"/>
      <c r="M348" s="37"/>
      <c r="N348" s="8"/>
      <c r="O348" s="8"/>
      <c r="P348" s="8"/>
      <c r="Q348" s="23"/>
    </row>
    <row r="349" spans="2:17" ht="15.75" customHeight="1" x14ac:dyDescent="0.25">
      <c r="B349" s="27"/>
      <c r="C349" s="34"/>
      <c r="D349" s="27"/>
      <c r="E349" s="27"/>
      <c r="F349" s="27"/>
      <c r="G349" s="27"/>
      <c r="H349" s="30" t="s">
        <v>178</v>
      </c>
      <c r="I349" s="30" t="str">
        <f>+I348</f>
        <v>Instituto de Desarrollo Urbano</v>
      </c>
      <c r="J349" s="32">
        <v>40683</v>
      </c>
      <c r="K349" s="31">
        <v>40927</v>
      </c>
      <c r="L349" s="8"/>
      <c r="M349" s="37"/>
      <c r="N349" s="8"/>
      <c r="O349" s="8"/>
      <c r="P349" s="8"/>
      <c r="Q349" s="23"/>
    </row>
    <row r="350" spans="2:17" ht="15.75" customHeight="1" x14ac:dyDescent="0.25">
      <c r="B350" s="27"/>
      <c r="C350" s="34"/>
      <c r="D350" s="27"/>
      <c r="E350" s="27"/>
      <c r="F350" s="27"/>
      <c r="G350" s="27"/>
      <c r="H350" s="30" t="s">
        <v>177</v>
      </c>
      <c r="I350" s="30" t="s">
        <v>176</v>
      </c>
      <c r="J350" s="32">
        <v>41883</v>
      </c>
      <c r="K350" s="31">
        <v>41943</v>
      </c>
      <c r="L350" s="8"/>
      <c r="M350" s="37"/>
      <c r="N350" s="8"/>
      <c r="O350" s="8"/>
      <c r="P350" s="8"/>
      <c r="Q350" s="23"/>
    </row>
    <row r="351" spans="2:17" ht="15.75" customHeight="1" x14ac:dyDescent="0.25">
      <c r="B351" s="27"/>
      <c r="C351" s="34"/>
      <c r="D351" s="27"/>
      <c r="E351" s="27"/>
      <c r="F351" s="27"/>
      <c r="G351" s="27"/>
      <c r="H351" s="30" t="s">
        <v>175</v>
      </c>
      <c r="I351" s="30" t="str">
        <f>+I350</f>
        <v>FONADE</v>
      </c>
      <c r="J351" s="32">
        <v>41947</v>
      </c>
      <c r="K351" s="31">
        <v>42008</v>
      </c>
      <c r="L351" s="8"/>
      <c r="M351" s="37"/>
      <c r="N351" s="8"/>
      <c r="O351" s="8"/>
      <c r="P351" s="8"/>
      <c r="Q351" s="23"/>
    </row>
    <row r="352" spans="2:17" ht="15.75" customHeight="1" x14ac:dyDescent="0.25">
      <c r="B352" s="27"/>
      <c r="C352" s="34"/>
      <c r="D352" s="27"/>
      <c r="E352" s="27"/>
      <c r="F352" s="27"/>
      <c r="G352" s="27"/>
      <c r="H352" s="30" t="s">
        <v>174</v>
      </c>
      <c r="I352" s="30" t="str">
        <f>+I351</f>
        <v>FONADE</v>
      </c>
      <c r="J352" s="32">
        <v>42038</v>
      </c>
      <c r="K352" s="31">
        <v>42280</v>
      </c>
      <c r="L352" s="8"/>
      <c r="M352" s="37"/>
      <c r="N352" s="8"/>
      <c r="O352" s="8"/>
      <c r="P352" s="8"/>
      <c r="Q352" s="23"/>
    </row>
    <row r="353" spans="2:17" ht="15.75" customHeight="1" x14ac:dyDescent="0.25">
      <c r="B353" s="27"/>
      <c r="C353" s="34"/>
      <c r="D353" s="27"/>
      <c r="E353" s="27"/>
      <c r="F353" s="27"/>
      <c r="G353" s="27"/>
      <c r="H353" s="30" t="s">
        <v>173</v>
      </c>
      <c r="I353" s="30" t="s">
        <v>172</v>
      </c>
      <c r="J353" s="31">
        <v>42338</v>
      </c>
      <c r="K353" s="31">
        <v>42406</v>
      </c>
      <c r="L353" s="8"/>
      <c r="M353" s="37"/>
      <c r="N353" s="8"/>
      <c r="O353" s="8"/>
      <c r="P353" s="8"/>
      <c r="Q353" s="23"/>
    </row>
    <row r="354" spans="2:17" ht="15.75" customHeight="1" x14ac:dyDescent="0.25">
      <c r="B354" s="27"/>
      <c r="C354" s="34"/>
      <c r="D354" s="27"/>
      <c r="E354" s="27"/>
      <c r="F354" s="27"/>
      <c r="G354" s="27"/>
      <c r="H354" s="30" t="s">
        <v>171</v>
      </c>
      <c r="I354" s="30" t="str">
        <f>+I353</f>
        <v>SECRETARIA DISTRITAL DE INTEGRACIÓN SOCIAL</v>
      </c>
      <c r="J354" s="32">
        <v>42409</v>
      </c>
      <c r="K354" s="31">
        <v>42529</v>
      </c>
      <c r="L354" s="8"/>
      <c r="M354" s="37"/>
      <c r="N354" s="8"/>
      <c r="O354" s="8"/>
      <c r="P354" s="8"/>
      <c r="Q354" s="23"/>
    </row>
    <row r="355" spans="2:17" ht="15.75" customHeight="1" x14ac:dyDescent="0.25">
      <c r="B355" s="27"/>
      <c r="C355" s="34"/>
      <c r="D355" s="27"/>
      <c r="E355" s="27"/>
      <c r="F355" s="27"/>
      <c r="G355" s="27"/>
      <c r="H355" s="30" t="s">
        <v>170</v>
      </c>
      <c r="I355" s="30" t="str">
        <f>+I354</f>
        <v>SECRETARIA DISTRITAL DE INTEGRACIÓN SOCIAL</v>
      </c>
      <c r="J355" s="32">
        <v>42530</v>
      </c>
      <c r="K355" s="31">
        <v>42734</v>
      </c>
      <c r="L355" s="8"/>
      <c r="M355" s="37"/>
      <c r="N355" s="8"/>
      <c r="O355" s="8"/>
      <c r="P355" s="8"/>
      <c r="Q355" s="23"/>
    </row>
    <row r="356" spans="2:17" ht="15.75" customHeight="1" x14ac:dyDescent="0.25">
      <c r="B356" s="27"/>
      <c r="C356" s="34"/>
      <c r="D356" s="27"/>
      <c r="E356" s="27"/>
      <c r="F356" s="27"/>
      <c r="G356" s="27"/>
      <c r="H356" s="33" t="s">
        <v>21</v>
      </c>
      <c r="I356" s="30" t="s">
        <v>4</v>
      </c>
      <c r="J356" s="24" t="s">
        <v>20</v>
      </c>
      <c r="K356" s="24" t="s">
        <v>3</v>
      </c>
      <c r="L356" s="29"/>
      <c r="M356" s="37"/>
      <c r="N356" s="8"/>
      <c r="O356" s="8"/>
      <c r="P356" s="8"/>
      <c r="Q356" s="28"/>
    </row>
    <row r="357" spans="2:17" ht="16.5" customHeight="1" x14ac:dyDescent="0.25">
      <c r="B357" s="27">
        <v>45</v>
      </c>
      <c r="C357" s="27" t="s">
        <v>169</v>
      </c>
      <c r="D357" s="27" t="s">
        <v>8</v>
      </c>
      <c r="E357" s="27" t="s">
        <v>131</v>
      </c>
      <c r="F357" s="27" t="s">
        <v>7</v>
      </c>
      <c r="G357" s="34" t="s">
        <v>105</v>
      </c>
      <c r="H357" s="25" t="s">
        <v>168</v>
      </c>
      <c r="I357" s="30" t="s">
        <v>68</v>
      </c>
      <c r="J357" s="24">
        <v>42117</v>
      </c>
      <c r="K357" s="24">
        <v>42360</v>
      </c>
      <c r="L357" s="8" t="s">
        <v>54</v>
      </c>
      <c r="M357" s="8" t="s">
        <v>36</v>
      </c>
      <c r="N357" s="8" t="s">
        <v>53</v>
      </c>
      <c r="O357" s="8" t="s">
        <v>167</v>
      </c>
      <c r="P357" s="8">
        <v>3494520</v>
      </c>
      <c r="Q357" s="26">
        <v>4105829</v>
      </c>
    </row>
    <row r="358" spans="2:17" ht="15" customHeight="1" x14ac:dyDescent="0.25">
      <c r="B358" s="27"/>
      <c r="C358" s="27"/>
      <c r="D358" s="27"/>
      <c r="E358" s="27"/>
      <c r="F358" s="27"/>
      <c r="G358" s="34"/>
      <c r="H358" s="25" t="s">
        <v>166</v>
      </c>
      <c r="I358" s="30" t="s">
        <v>68</v>
      </c>
      <c r="J358" s="24">
        <v>42024</v>
      </c>
      <c r="K358" s="24">
        <v>42113</v>
      </c>
      <c r="L358" s="8"/>
      <c r="M358" s="8"/>
      <c r="N358" s="8"/>
      <c r="O358" s="8"/>
      <c r="P358" s="8"/>
      <c r="Q358" s="23"/>
    </row>
    <row r="359" spans="2:17" ht="15" customHeight="1" x14ac:dyDescent="0.25">
      <c r="B359" s="27"/>
      <c r="C359" s="27"/>
      <c r="D359" s="27"/>
      <c r="E359" s="27"/>
      <c r="F359" s="27"/>
      <c r="G359" s="34"/>
      <c r="H359" s="25" t="s">
        <v>165</v>
      </c>
      <c r="I359" s="30" t="s">
        <v>68</v>
      </c>
      <c r="J359" s="24">
        <v>41843</v>
      </c>
      <c r="K359" s="24">
        <v>41995</v>
      </c>
      <c r="L359" s="8"/>
      <c r="M359" s="8"/>
      <c r="N359" s="8"/>
      <c r="O359" s="8"/>
      <c r="P359" s="8"/>
      <c r="Q359" s="23"/>
    </row>
    <row r="360" spans="2:17" ht="15" customHeight="1" x14ac:dyDescent="0.25">
      <c r="B360" s="27"/>
      <c r="C360" s="27"/>
      <c r="D360" s="27"/>
      <c r="E360" s="27"/>
      <c r="F360" s="27"/>
      <c r="G360" s="34"/>
      <c r="H360" s="25" t="s">
        <v>164</v>
      </c>
      <c r="I360" s="30" t="s">
        <v>68</v>
      </c>
      <c r="J360" s="24">
        <v>41717</v>
      </c>
      <c r="K360" s="24">
        <v>41842</v>
      </c>
      <c r="L360" s="8"/>
      <c r="M360" s="8"/>
      <c r="N360" s="8"/>
      <c r="O360" s="8"/>
      <c r="P360" s="8"/>
      <c r="Q360" s="23"/>
    </row>
    <row r="361" spans="2:17" ht="15" customHeight="1" x14ac:dyDescent="0.25">
      <c r="B361" s="27"/>
      <c r="C361" s="27"/>
      <c r="D361" s="27"/>
      <c r="E361" s="27"/>
      <c r="F361" s="27"/>
      <c r="G361" s="34"/>
      <c r="H361" s="25" t="s">
        <v>163</v>
      </c>
      <c r="I361" s="30" t="s">
        <v>160</v>
      </c>
      <c r="J361" s="24">
        <v>41572</v>
      </c>
      <c r="K361" s="24">
        <v>41716</v>
      </c>
      <c r="L361" s="8"/>
      <c r="M361" s="8"/>
      <c r="N361" s="8"/>
      <c r="O361" s="8"/>
      <c r="P361" s="8"/>
      <c r="Q361" s="23"/>
    </row>
    <row r="362" spans="2:17" ht="15" customHeight="1" x14ac:dyDescent="0.25">
      <c r="B362" s="27"/>
      <c r="C362" s="27"/>
      <c r="D362" s="27"/>
      <c r="E362" s="27"/>
      <c r="F362" s="27"/>
      <c r="G362" s="34"/>
      <c r="H362" s="25" t="s">
        <v>162</v>
      </c>
      <c r="I362" s="30" t="s">
        <v>160</v>
      </c>
      <c r="J362" s="24">
        <v>41542</v>
      </c>
      <c r="K362" s="24">
        <v>41571</v>
      </c>
      <c r="L362" s="8"/>
      <c r="M362" s="8"/>
      <c r="N362" s="8"/>
      <c r="O362" s="8"/>
      <c r="P362" s="8"/>
      <c r="Q362" s="23"/>
    </row>
    <row r="363" spans="2:17" ht="15.75" customHeight="1" x14ac:dyDescent="0.25">
      <c r="B363" s="27"/>
      <c r="C363" s="27"/>
      <c r="D363" s="27"/>
      <c r="E363" s="27"/>
      <c r="F363" s="27"/>
      <c r="G363" s="34"/>
      <c r="H363" s="25" t="s">
        <v>161</v>
      </c>
      <c r="I363" s="30" t="s">
        <v>160</v>
      </c>
      <c r="J363" s="24">
        <v>41340</v>
      </c>
      <c r="K363" s="24">
        <v>41523</v>
      </c>
      <c r="L363" s="8"/>
      <c r="M363" s="8"/>
      <c r="N363" s="8"/>
      <c r="O363" s="8"/>
      <c r="P363" s="8"/>
      <c r="Q363" s="23"/>
    </row>
    <row r="364" spans="2:17" ht="15" customHeight="1" x14ac:dyDescent="0.25">
      <c r="B364" s="27"/>
      <c r="C364" s="27"/>
      <c r="D364" s="27"/>
      <c r="E364" s="27"/>
      <c r="F364" s="27"/>
      <c r="G364" s="34"/>
      <c r="H364" s="25" t="s">
        <v>159</v>
      </c>
      <c r="I364" s="30" t="s">
        <v>154</v>
      </c>
      <c r="J364" s="24">
        <v>39129</v>
      </c>
      <c r="K364" s="24">
        <v>39452</v>
      </c>
      <c r="L364" s="8"/>
      <c r="M364" s="8"/>
      <c r="N364" s="8"/>
      <c r="O364" s="8"/>
      <c r="P364" s="8"/>
      <c r="Q364" s="23"/>
    </row>
    <row r="365" spans="2:17" ht="15" customHeight="1" x14ac:dyDescent="0.25">
      <c r="B365" s="27"/>
      <c r="C365" s="27"/>
      <c r="D365" s="27"/>
      <c r="E365" s="27"/>
      <c r="F365" s="27"/>
      <c r="G365" s="34"/>
      <c r="H365" s="25" t="s">
        <v>158</v>
      </c>
      <c r="I365" s="30" t="s">
        <v>154</v>
      </c>
      <c r="J365" s="24">
        <v>39545</v>
      </c>
      <c r="K365" s="24">
        <v>39878</v>
      </c>
      <c r="L365" s="8"/>
      <c r="M365" s="8"/>
      <c r="N365" s="8"/>
      <c r="O365" s="8"/>
      <c r="P365" s="8"/>
      <c r="Q365" s="23"/>
    </row>
    <row r="366" spans="2:17" ht="15" customHeight="1" x14ac:dyDescent="0.25">
      <c r="B366" s="27"/>
      <c r="C366" s="27"/>
      <c r="D366" s="27"/>
      <c r="E366" s="27"/>
      <c r="F366" s="27"/>
      <c r="G366" s="34"/>
      <c r="H366" s="25" t="s">
        <v>157</v>
      </c>
      <c r="I366" s="30" t="s">
        <v>154</v>
      </c>
      <c r="J366" s="24">
        <v>39882</v>
      </c>
      <c r="K366" s="24">
        <v>40203</v>
      </c>
      <c r="L366" s="8"/>
      <c r="M366" s="8"/>
      <c r="N366" s="8"/>
      <c r="O366" s="8"/>
      <c r="P366" s="8"/>
      <c r="Q366" s="23"/>
    </row>
    <row r="367" spans="2:17" ht="15" customHeight="1" x14ac:dyDescent="0.25">
      <c r="B367" s="27"/>
      <c r="C367" s="27"/>
      <c r="D367" s="27"/>
      <c r="E367" s="27"/>
      <c r="F367" s="27"/>
      <c r="G367" s="34"/>
      <c r="H367" s="25" t="s">
        <v>156</v>
      </c>
      <c r="I367" s="30" t="s">
        <v>154</v>
      </c>
      <c r="J367" s="24">
        <v>40206</v>
      </c>
      <c r="K367" s="24">
        <v>40570</v>
      </c>
      <c r="L367" s="8"/>
      <c r="M367" s="8"/>
      <c r="N367" s="8"/>
      <c r="O367" s="8"/>
      <c r="P367" s="8"/>
      <c r="Q367" s="23"/>
    </row>
    <row r="368" spans="2:17" ht="15.75" customHeight="1" x14ac:dyDescent="0.25">
      <c r="B368" s="27"/>
      <c r="C368" s="27"/>
      <c r="D368" s="27"/>
      <c r="E368" s="27"/>
      <c r="F368" s="27"/>
      <c r="G368" s="34"/>
      <c r="H368" s="25" t="s">
        <v>155</v>
      </c>
      <c r="I368" s="30" t="s">
        <v>154</v>
      </c>
      <c r="J368" s="24">
        <v>40610</v>
      </c>
      <c r="K368" s="24">
        <v>40915</v>
      </c>
      <c r="L368" s="8"/>
      <c r="M368" s="8"/>
      <c r="N368" s="8"/>
      <c r="O368" s="8"/>
      <c r="P368" s="8"/>
      <c r="Q368" s="23"/>
    </row>
    <row r="369" spans="2:17" ht="15.75" customHeight="1" x14ac:dyDescent="0.25">
      <c r="B369" s="27"/>
      <c r="C369" s="27"/>
      <c r="D369" s="27"/>
      <c r="E369" s="27"/>
      <c r="F369" s="27"/>
      <c r="G369" s="34"/>
      <c r="H369" s="25" t="s">
        <v>36</v>
      </c>
      <c r="I369" s="30" t="s">
        <v>4</v>
      </c>
      <c r="J369" s="24">
        <v>42751</v>
      </c>
      <c r="K369" s="24" t="s">
        <v>3</v>
      </c>
      <c r="L369" s="29"/>
      <c r="M369" s="8"/>
      <c r="N369" s="8"/>
      <c r="O369" s="8"/>
      <c r="P369" s="8"/>
      <c r="Q369" s="28"/>
    </row>
    <row r="370" spans="2:17" ht="15" customHeight="1" x14ac:dyDescent="0.25">
      <c r="B370" s="27">
        <v>46</v>
      </c>
      <c r="C370" s="34" t="s">
        <v>153</v>
      </c>
      <c r="D370" s="27" t="s">
        <v>8</v>
      </c>
      <c r="E370" s="27" t="s">
        <v>131</v>
      </c>
      <c r="F370" s="27" t="s">
        <v>7</v>
      </c>
      <c r="G370" s="34" t="s">
        <v>105</v>
      </c>
      <c r="H370" s="36" t="s">
        <v>152</v>
      </c>
      <c r="I370" s="36" t="s">
        <v>68</v>
      </c>
      <c r="J370" s="32">
        <v>42502</v>
      </c>
      <c r="K370" s="31">
        <v>42750</v>
      </c>
      <c r="L370" s="8" t="s">
        <v>54</v>
      </c>
      <c r="M370" s="8" t="s">
        <v>36</v>
      </c>
      <c r="N370" s="8" t="s">
        <v>53</v>
      </c>
      <c r="O370" s="8" t="s">
        <v>151</v>
      </c>
      <c r="P370" s="8">
        <v>3494520</v>
      </c>
      <c r="Q370" s="26">
        <v>4105829</v>
      </c>
    </row>
    <row r="371" spans="2:17" ht="15" customHeight="1" x14ac:dyDescent="0.25">
      <c r="B371" s="27"/>
      <c r="C371" s="34"/>
      <c r="D371" s="27"/>
      <c r="E371" s="27"/>
      <c r="F371" s="27"/>
      <c r="G371" s="34"/>
      <c r="H371" s="36" t="s">
        <v>150</v>
      </c>
      <c r="I371" s="36" t="s">
        <v>144</v>
      </c>
      <c r="J371" s="32">
        <v>40913</v>
      </c>
      <c r="K371" s="31">
        <v>41113</v>
      </c>
      <c r="L371" s="8"/>
      <c r="M371" s="8"/>
      <c r="N371" s="8"/>
      <c r="O371" s="8"/>
      <c r="P371" s="8"/>
      <c r="Q371" s="23"/>
    </row>
    <row r="372" spans="2:17" ht="15" customHeight="1" x14ac:dyDescent="0.25">
      <c r="B372" s="27"/>
      <c r="C372" s="34"/>
      <c r="D372" s="27"/>
      <c r="E372" s="27"/>
      <c r="F372" s="27"/>
      <c r="G372" s="34"/>
      <c r="H372" s="36" t="s">
        <v>149</v>
      </c>
      <c r="I372" s="36" t="s">
        <v>144</v>
      </c>
      <c r="J372" s="32">
        <v>41114</v>
      </c>
      <c r="K372" s="31">
        <v>41474</v>
      </c>
      <c r="L372" s="8"/>
      <c r="M372" s="8"/>
      <c r="N372" s="8"/>
      <c r="O372" s="8"/>
      <c r="P372" s="8"/>
      <c r="Q372" s="23"/>
    </row>
    <row r="373" spans="2:17" ht="15" customHeight="1" x14ac:dyDescent="0.25">
      <c r="B373" s="27"/>
      <c r="C373" s="34"/>
      <c r="D373" s="27"/>
      <c r="E373" s="27"/>
      <c r="F373" s="27"/>
      <c r="G373" s="34"/>
      <c r="H373" s="36" t="s">
        <v>148</v>
      </c>
      <c r="I373" s="36" t="s">
        <v>144</v>
      </c>
      <c r="J373" s="32">
        <v>41477</v>
      </c>
      <c r="K373" s="31">
        <v>41851</v>
      </c>
      <c r="L373" s="8"/>
      <c r="M373" s="8"/>
      <c r="N373" s="8"/>
      <c r="O373" s="8"/>
      <c r="P373" s="8"/>
      <c r="Q373" s="23"/>
    </row>
    <row r="374" spans="2:17" ht="15" customHeight="1" x14ac:dyDescent="0.25">
      <c r="B374" s="27"/>
      <c r="C374" s="34"/>
      <c r="D374" s="27"/>
      <c r="E374" s="27"/>
      <c r="F374" s="27"/>
      <c r="G374" s="34"/>
      <c r="H374" s="36" t="s">
        <v>147</v>
      </c>
      <c r="I374" s="36" t="s">
        <v>144</v>
      </c>
      <c r="J374" s="32">
        <v>41852</v>
      </c>
      <c r="K374" s="31">
        <v>41943</v>
      </c>
      <c r="L374" s="8"/>
      <c r="M374" s="8"/>
      <c r="N374" s="8"/>
      <c r="O374" s="8"/>
      <c r="P374" s="8"/>
      <c r="Q374" s="23"/>
    </row>
    <row r="375" spans="2:17" ht="15" customHeight="1" x14ac:dyDescent="0.25">
      <c r="B375" s="27"/>
      <c r="C375" s="34"/>
      <c r="D375" s="27"/>
      <c r="E375" s="27"/>
      <c r="F375" s="27"/>
      <c r="G375" s="34"/>
      <c r="H375" s="36" t="s">
        <v>146</v>
      </c>
      <c r="I375" s="36" t="s">
        <v>144</v>
      </c>
      <c r="J375" s="32">
        <v>41961</v>
      </c>
      <c r="K375" s="31">
        <v>42004</v>
      </c>
      <c r="L375" s="8"/>
      <c r="M375" s="8"/>
      <c r="N375" s="8"/>
      <c r="O375" s="8"/>
      <c r="P375" s="8"/>
      <c r="Q375" s="23"/>
    </row>
    <row r="376" spans="2:17" ht="15" customHeight="1" x14ac:dyDescent="0.25">
      <c r="B376" s="27"/>
      <c r="C376" s="34"/>
      <c r="D376" s="27"/>
      <c r="E376" s="27"/>
      <c r="F376" s="27"/>
      <c r="G376" s="34"/>
      <c r="H376" s="36" t="s">
        <v>145</v>
      </c>
      <c r="I376" s="36" t="s">
        <v>144</v>
      </c>
      <c r="J376" s="32">
        <v>42006</v>
      </c>
      <c r="K376" s="31">
        <v>42256</v>
      </c>
      <c r="L376" s="8"/>
      <c r="M376" s="8"/>
      <c r="N376" s="8"/>
      <c r="O376" s="8"/>
      <c r="P376" s="8"/>
      <c r="Q376" s="23"/>
    </row>
    <row r="377" spans="2:17" ht="16.5" x14ac:dyDescent="0.25">
      <c r="B377" s="27"/>
      <c r="C377" s="34"/>
      <c r="D377" s="27"/>
      <c r="E377" s="27"/>
      <c r="F377" s="27"/>
      <c r="G377" s="34"/>
      <c r="H377" s="25" t="s">
        <v>36</v>
      </c>
      <c r="I377" s="30" t="s">
        <v>4</v>
      </c>
      <c r="J377" s="24">
        <v>42751</v>
      </c>
      <c r="K377" s="24" t="s">
        <v>3</v>
      </c>
      <c r="L377" s="29"/>
      <c r="M377" s="8"/>
      <c r="N377" s="8"/>
      <c r="O377" s="8"/>
      <c r="P377" s="8"/>
      <c r="Q377" s="23"/>
    </row>
    <row r="378" spans="2:17" ht="15.75" customHeight="1" x14ac:dyDescent="0.25">
      <c r="B378" s="27">
        <v>47</v>
      </c>
      <c r="C378" s="27" t="s">
        <v>143</v>
      </c>
      <c r="D378" s="27" t="s">
        <v>8</v>
      </c>
      <c r="E378" s="27" t="s">
        <v>131</v>
      </c>
      <c r="F378" s="27" t="s">
        <v>7</v>
      </c>
      <c r="G378" s="27" t="s">
        <v>142</v>
      </c>
      <c r="H378" s="36" t="s">
        <v>141</v>
      </c>
      <c r="I378" s="36" t="s">
        <v>68</v>
      </c>
      <c r="J378" s="32">
        <v>42180</v>
      </c>
      <c r="K378" s="31">
        <v>42551</v>
      </c>
      <c r="L378" s="8" t="s">
        <v>11</v>
      </c>
      <c r="M378" s="8" t="s">
        <v>133</v>
      </c>
      <c r="N378" s="8" t="s">
        <v>30</v>
      </c>
      <c r="O378" s="8" t="s">
        <v>140</v>
      </c>
      <c r="P378" s="8">
        <v>3494520</v>
      </c>
      <c r="Q378" s="26">
        <v>3083641</v>
      </c>
    </row>
    <row r="379" spans="2:17" ht="15.75" customHeight="1" x14ac:dyDescent="0.25">
      <c r="B379" s="27"/>
      <c r="C379" s="27"/>
      <c r="D379" s="27"/>
      <c r="E379" s="27"/>
      <c r="F379" s="27"/>
      <c r="G379" s="27"/>
      <c r="H379" s="36" t="s">
        <v>75</v>
      </c>
      <c r="I379" s="36" t="s">
        <v>134</v>
      </c>
      <c r="J379" s="32">
        <v>40613</v>
      </c>
      <c r="K379" s="31">
        <v>40918</v>
      </c>
      <c r="L379" s="8"/>
      <c r="M379" s="8"/>
      <c r="N379" s="8"/>
      <c r="O379" s="8"/>
      <c r="P379" s="8"/>
      <c r="Q379" s="23"/>
    </row>
    <row r="380" spans="2:17" ht="15.75" customHeight="1" x14ac:dyDescent="0.25">
      <c r="B380" s="27"/>
      <c r="C380" s="27"/>
      <c r="D380" s="27"/>
      <c r="E380" s="27"/>
      <c r="F380" s="27"/>
      <c r="G380" s="27"/>
      <c r="H380" s="36" t="s">
        <v>75</v>
      </c>
      <c r="I380" s="36" t="s">
        <v>134</v>
      </c>
      <c r="J380" s="32">
        <v>40921</v>
      </c>
      <c r="K380" s="31">
        <v>41163</v>
      </c>
      <c r="L380" s="8"/>
      <c r="M380" s="8"/>
      <c r="N380" s="8"/>
      <c r="O380" s="8"/>
      <c r="P380" s="8"/>
      <c r="Q380" s="23"/>
    </row>
    <row r="381" spans="2:17" ht="15.75" customHeight="1" x14ac:dyDescent="0.25">
      <c r="B381" s="27"/>
      <c r="C381" s="27"/>
      <c r="D381" s="27"/>
      <c r="E381" s="27"/>
      <c r="F381" s="27"/>
      <c r="G381" s="27"/>
      <c r="H381" s="36" t="s">
        <v>139</v>
      </c>
      <c r="I381" s="36" t="s">
        <v>134</v>
      </c>
      <c r="J381" s="32">
        <v>40401</v>
      </c>
      <c r="K381" s="31">
        <v>40612</v>
      </c>
      <c r="L381" s="8"/>
      <c r="M381" s="8"/>
      <c r="N381" s="8"/>
      <c r="O381" s="8"/>
      <c r="P381" s="8"/>
      <c r="Q381" s="23"/>
    </row>
    <row r="382" spans="2:17" ht="15.75" customHeight="1" x14ac:dyDescent="0.25">
      <c r="B382" s="27"/>
      <c r="C382" s="27"/>
      <c r="D382" s="27"/>
      <c r="E382" s="27"/>
      <c r="F382" s="27"/>
      <c r="G382" s="27"/>
      <c r="H382" s="36" t="s">
        <v>138</v>
      </c>
      <c r="I382" s="36" t="s">
        <v>134</v>
      </c>
      <c r="J382" s="32">
        <v>39896</v>
      </c>
      <c r="K382" s="31">
        <v>40367</v>
      </c>
      <c r="L382" s="8"/>
      <c r="M382" s="8"/>
      <c r="N382" s="8"/>
      <c r="O382" s="8"/>
      <c r="P382" s="8"/>
      <c r="Q382" s="23"/>
    </row>
    <row r="383" spans="2:17" ht="15.75" customHeight="1" x14ac:dyDescent="0.25">
      <c r="B383" s="27"/>
      <c r="C383" s="27"/>
      <c r="D383" s="27"/>
      <c r="E383" s="27"/>
      <c r="F383" s="27"/>
      <c r="G383" s="27"/>
      <c r="H383" s="36" t="s">
        <v>137</v>
      </c>
      <c r="I383" s="36" t="s">
        <v>134</v>
      </c>
      <c r="J383" s="32">
        <v>39643</v>
      </c>
      <c r="K383" s="31">
        <v>39841</v>
      </c>
      <c r="L383" s="8"/>
      <c r="M383" s="8"/>
      <c r="N383" s="8"/>
      <c r="O383" s="8"/>
      <c r="P383" s="8"/>
      <c r="Q383" s="23"/>
    </row>
    <row r="384" spans="2:17" ht="15.75" customHeight="1" x14ac:dyDescent="0.25">
      <c r="B384" s="27"/>
      <c r="C384" s="27"/>
      <c r="D384" s="27"/>
      <c r="E384" s="27"/>
      <c r="F384" s="27"/>
      <c r="G384" s="27"/>
      <c r="H384" s="36" t="s">
        <v>136</v>
      </c>
      <c r="I384" s="36" t="s">
        <v>134</v>
      </c>
      <c r="J384" s="32">
        <v>39517</v>
      </c>
      <c r="K384" s="31">
        <v>39638</v>
      </c>
      <c r="L384" s="8"/>
      <c r="M384" s="8"/>
      <c r="N384" s="8"/>
      <c r="O384" s="8"/>
      <c r="P384" s="8"/>
      <c r="Q384" s="23"/>
    </row>
    <row r="385" spans="2:17" ht="15.75" customHeight="1" x14ac:dyDescent="0.25">
      <c r="B385" s="27"/>
      <c r="C385" s="27"/>
      <c r="D385" s="27"/>
      <c r="E385" s="27"/>
      <c r="F385" s="27"/>
      <c r="G385" s="27"/>
      <c r="H385" s="36" t="s">
        <v>135</v>
      </c>
      <c r="I385" s="36" t="s">
        <v>134</v>
      </c>
      <c r="J385" s="32">
        <v>39174</v>
      </c>
      <c r="K385" s="31">
        <v>39449</v>
      </c>
      <c r="L385" s="8"/>
      <c r="M385" s="8"/>
      <c r="N385" s="8"/>
      <c r="O385" s="8"/>
      <c r="P385" s="8"/>
      <c r="Q385" s="23"/>
    </row>
    <row r="386" spans="2:17" ht="15.75" customHeight="1" x14ac:dyDescent="0.25">
      <c r="B386" s="27"/>
      <c r="C386" s="27"/>
      <c r="D386" s="27"/>
      <c r="E386" s="27"/>
      <c r="F386" s="27"/>
      <c r="G386" s="27"/>
      <c r="H386" s="25" t="s">
        <v>133</v>
      </c>
      <c r="I386" s="30" t="s">
        <v>4</v>
      </c>
      <c r="J386" s="24">
        <v>42751</v>
      </c>
      <c r="K386" s="24" t="s">
        <v>3</v>
      </c>
      <c r="L386" s="29"/>
      <c r="M386" s="8"/>
      <c r="N386" s="8"/>
      <c r="O386" s="8"/>
      <c r="P386" s="8"/>
      <c r="Q386" s="23"/>
    </row>
    <row r="387" spans="2:17" ht="16.5" customHeight="1" x14ac:dyDescent="0.25">
      <c r="B387" s="27">
        <v>48</v>
      </c>
      <c r="C387" s="34" t="s">
        <v>132</v>
      </c>
      <c r="D387" s="27" t="s">
        <v>8</v>
      </c>
      <c r="E387" s="27" t="s">
        <v>131</v>
      </c>
      <c r="F387" s="27" t="s">
        <v>7</v>
      </c>
      <c r="G387" s="34" t="s">
        <v>130</v>
      </c>
      <c r="H387" s="33" t="s">
        <v>129</v>
      </c>
      <c r="I387" s="30" t="s">
        <v>128</v>
      </c>
      <c r="J387" s="32">
        <v>42555</v>
      </c>
      <c r="K387" s="31">
        <v>42673</v>
      </c>
      <c r="L387" s="8" t="s">
        <v>2</v>
      </c>
      <c r="M387" s="37" t="s">
        <v>21</v>
      </c>
      <c r="N387" s="8" t="s">
        <v>30</v>
      </c>
      <c r="O387" s="8" t="s">
        <v>127</v>
      </c>
      <c r="P387" s="8">
        <v>3494520</v>
      </c>
      <c r="Q387" s="26">
        <v>4305720</v>
      </c>
    </row>
    <row r="388" spans="2:17" ht="15.75" customHeight="1" x14ac:dyDescent="0.25">
      <c r="B388" s="27"/>
      <c r="C388" s="34"/>
      <c r="D388" s="27"/>
      <c r="E388" s="27"/>
      <c r="F388" s="27"/>
      <c r="G388" s="34"/>
      <c r="H388" s="33" t="s">
        <v>126</v>
      </c>
      <c r="I388" s="30" t="s">
        <v>68</v>
      </c>
      <c r="J388" s="32">
        <v>41549</v>
      </c>
      <c r="K388" s="31">
        <v>41638</v>
      </c>
      <c r="L388" s="8"/>
      <c r="M388" s="37"/>
      <c r="N388" s="8"/>
      <c r="O388" s="8"/>
      <c r="P388" s="8"/>
      <c r="Q388" s="23"/>
    </row>
    <row r="389" spans="2:17" ht="15.75" customHeight="1" x14ac:dyDescent="0.25">
      <c r="B389" s="27"/>
      <c r="C389" s="34"/>
      <c r="D389" s="27"/>
      <c r="E389" s="27"/>
      <c r="F389" s="27"/>
      <c r="G389" s="34"/>
      <c r="H389" s="33" t="s">
        <v>125</v>
      </c>
      <c r="I389" s="30" t="s">
        <v>68</v>
      </c>
      <c r="J389" s="32">
        <v>41453</v>
      </c>
      <c r="K389" s="31">
        <v>41544</v>
      </c>
      <c r="L389" s="8"/>
      <c r="M389" s="37"/>
      <c r="N389" s="8"/>
      <c r="O389" s="8"/>
      <c r="P389" s="8"/>
      <c r="Q389" s="23"/>
    </row>
    <row r="390" spans="2:17" ht="15.75" customHeight="1" x14ac:dyDescent="0.25">
      <c r="B390" s="27"/>
      <c r="C390" s="34"/>
      <c r="D390" s="27"/>
      <c r="E390" s="27"/>
      <c r="F390" s="27"/>
      <c r="G390" s="34"/>
      <c r="H390" s="33" t="s">
        <v>124</v>
      </c>
      <c r="I390" s="30" t="s">
        <v>68</v>
      </c>
      <c r="J390" s="32">
        <v>41108</v>
      </c>
      <c r="K390" s="31">
        <v>41274</v>
      </c>
      <c r="L390" s="8"/>
      <c r="M390" s="37"/>
      <c r="N390" s="8"/>
      <c r="O390" s="8"/>
      <c r="P390" s="8"/>
      <c r="Q390" s="23"/>
    </row>
    <row r="391" spans="2:17" ht="15.75" customHeight="1" x14ac:dyDescent="0.25">
      <c r="B391" s="27"/>
      <c r="C391" s="34"/>
      <c r="D391" s="27"/>
      <c r="E391" s="27"/>
      <c r="F391" s="27"/>
      <c r="G391" s="34"/>
      <c r="H391" s="33" t="s">
        <v>123</v>
      </c>
      <c r="I391" s="30" t="s">
        <v>68</v>
      </c>
      <c r="J391" s="32">
        <v>41069</v>
      </c>
      <c r="K391" s="31">
        <v>41098</v>
      </c>
      <c r="L391" s="8"/>
      <c r="M391" s="37"/>
      <c r="N391" s="8"/>
      <c r="O391" s="8"/>
      <c r="P391" s="8"/>
      <c r="Q391" s="23"/>
    </row>
    <row r="392" spans="2:17" ht="15.75" customHeight="1" x14ac:dyDescent="0.25">
      <c r="B392" s="27"/>
      <c r="C392" s="34"/>
      <c r="D392" s="27"/>
      <c r="E392" s="27"/>
      <c r="F392" s="27"/>
      <c r="G392" s="34"/>
      <c r="H392" s="33" t="s">
        <v>122</v>
      </c>
      <c r="I392" s="30" t="s">
        <v>68</v>
      </c>
      <c r="J392" s="32">
        <v>41038</v>
      </c>
      <c r="K392" s="31">
        <v>41068</v>
      </c>
      <c r="L392" s="8"/>
      <c r="M392" s="37"/>
      <c r="N392" s="8"/>
      <c r="O392" s="8"/>
      <c r="P392" s="8"/>
      <c r="Q392" s="23"/>
    </row>
    <row r="393" spans="2:17" ht="15.75" customHeight="1" x14ac:dyDescent="0.25">
      <c r="B393" s="27"/>
      <c r="C393" s="34"/>
      <c r="D393" s="27"/>
      <c r="E393" s="27"/>
      <c r="F393" s="27"/>
      <c r="G393" s="34"/>
      <c r="H393" s="33" t="s">
        <v>121</v>
      </c>
      <c r="I393" s="30" t="s">
        <v>68</v>
      </c>
      <c r="J393" s="32">
        <v>40576</v>
      </c>
      <c r="K393" s="31">
        <v>41029</v>
      </c>
      <c r="L393" s="8"/>
      <c r="M393" s="37"/>
      <c r="N393" s="8"/>
      <c r="O393" s="8"/>
      <c r="P393" s="8"/>
      <c r="Q393" s="23"/>
    </row>
    <row r="394" spans="2:17" ht="15.75" customHeight="1" x14ac:dyDescent="0.25">
      <c r="B394" s="27"/>
      <c r="C394" s="34"/>
      <c r="D394" s="27"/>
      <c r="E394" s="27"/>
      <c r="F394" s="27"/>
      <c r="G394" s="34"/>
      <c r="H394" s="33" t="s">
        <v>120</v>
      </c>
      <c r="I394" s="30" t="s">
        <v>68</v>
      </c>
      <c r="J394" s="32">
        <v>40387</v>
      </c>
      <c r="K394" s="31">
        <v>40570</v>
      </c>
      <c r="L394" s="8"/>
      <c r="M394" s="37"/>
      <c r="N394" s="8"/>
      <c r="O394" s="8"/>
      <c r="P394" s="8"/>
      <c r="Q394" s="23"/>
    </row>
    <row r="395" spans="2:17" ht="16.5" customHeight="1" x14ac:dyDescent="0.25">
      <c r="B395" s="27"/>
      <c r="C395" s="34"/>
      <c r="D395" s="27"/>
      <c r="E395" s="27"/>
      <c r="F395" s="27"/>
      <c r="G395" s="34"/>
      <c r="H395" s="33" t="s">
        <v>119</v>
      </c>
      <c r="I395" s="30" t="s">
        <v>68</v>
      </c>
      <c r="J395" s="32">
        <v>40203</v>
      </c>
      <c r="K395" s="31">
        <v>40384</v>
      </c>
      <c r="L395" s="8"/>
      <c r="M395" s="37"/>
      <c r="N395" s="8"/>
      <c r="O395" s="8"/>
      <c r="P395" s="8"/>
      <c r="Q395" s="23"/>
    </row>
    <row r="396" spans="2:17" ht="16.5" customHeight="1" x14ac:dyDescent="0.25">
      <c r="B396" s="27"/>
      <c r="C396" s="34"/>
      <c r="D396" s="27"/>
      <c r="E396" s="27"/>
      <c r="F396" s="27"/>
      <c r="G396" s="34"/>
      <c r="H396" s="33" t="s">
        <v>118</v>
      </c>
      <c r="I396" s="30" t="s">
        <v>68</v>
      </c>
      <c r="J396" s="32">
        <v>41652</v>
      </c>
      <c r="K396" s="31">
        <v>42551</v>
      </c>
      <c r="L396" s="8"/>
      <c r="M396" s="37"/>
      <c r="N396" s="8"/>
      <c r="O396" s="8"/>
      <c r="P396" s="8"/>
      <c r="Q396" s="23"/>
    </row>
    <row r="397" spans="2:17" ht="15.75" customHeight="1" x14ac:dyDescent="0.25">
      <c r="B397" s="27"/>
      <c r="C397" s="34"/>
      <c r="D397" s="27"/>
      <c r="E397" s="27"/>
      <c r="F397" s="27"/>
      <c r="G397" s="34"/>
      <c r="H397" s="33" t="s">
        <v>117</v>
      </c>
      <c r="I397" s="30" t="s">
        <v>116</v>
      </c>
      <c r="J397" s="32">
        <v>41061</v>
      </c>
      <c r="K397" s="31">
        <v>41583</v>
      </c>
      <c r="L397" s="8"/>
      <c r="M397" s="37"/>
      <c r="N397" s="8"/>
      <c r="O397" s="8"/>
      <c r="P397" s="8"/>
      <c r="Q397" s="23"/>
    </row>
    <row r="398" spans="2:17" ht="15.75" customHeight="1" x14ac:dyDescent="0.25">
      <c r="B398" s="27"/>
      <c r="C398" s="34"/>
      <c r="D398" s="27"/>
      <c r="E398" s="27"/>
      <c r="F398" s="27"/>
      <c r="G398" s="34"/>
      <c r="H398" s="33" t="s">
        <v>21</v>
      </c>
      <c r="I398" s="30" t="s">
        <v>4</v>
      </c>
      <c r="J398" s="24" t="s">
        <v>20</v>
      </c>
      <c r="K398" s="24" t="s">
        <v>3</v>
      </c>
      <c r="L398" s="29"/>
      <c r="M398" s="37"/>
      <c r="N398" s="8"/>
      <c r="O398" s="8"/>
      <c r="P398" s="8"/>
      <c r="Q398" s="28"/>
    </row>
    <row r="399" spans="2:17" ht="15.75" customHeight="1" x14ac:dyDescent="0.25">
      <c r="B399" s="27">
        <v>49</v>
      </c>
      <c r="C399" s="34" t="s">
        <v>115</v>
      </c>
      <c r="D399" s="27" t="s">
        <v>8</v>
      </c>
      <c r="E399" s="27" t="s">
        <v>18</v>
      </c>
      <c r="F399" s="27" t="s">
        <v>114</v>
      </c>
      <c r="G399" s="34" t="s">
        <v>105</v>
      </c>
      <c r="H399" s="33" t="s">
        <v>113</v>
      </c>
      <c r="I399" s="30" t="s">
        <v>110</v>
      </c>
      <c r="J399" s="32">
        <v>41697</v>
      </c>
      <c r="K399" s="31">
        <v>42123</v>
      </c>
      <c r="L399" s="8" t="s">
        <v>11</v>
      </c>
      <c r="M399" s="8" t="s">
        <v>94</v>
      </c>
      <c r="N399" s="8" t="s">
        <v>103</v>
      </c>
      <c r="O399" s="8" t="s">
        <v>112</v>
      </c>
      <c r="P399" s="8">
        <v>3494520</v>
      </c>
      <c r="Q399" s="26">
        <v>3083641</v>
      </c>
    </row>
    <row r="400" spans="2:17" ht="15.75" customHeight="1" x14ac:dyDescent="0.25">
      <c r="B400" s="27"/>
      <c r="C400" s="34"/>
      <c r="D400" s="27"/>
      <c r="E400" s="27"/>
      <c r="F400" s="27"/>
      <c r="G400" s="34"/>
      <c r="H400" s="33" t="s">
        <v>111</v>
      </c>
      <c r="I400" s="30" t="s">
        <v>110</v>
      </c>
      <c r="J400" s="32">
        <v>42150</v>
      </c>
      <c r="K400" s="31">
        <v>42399</v>
      </c>
      <c r="L400" s="8"/>
      <c r="M400" s="8"/>
      <c r="N400" s="8"/>
      <c r="O400" s="8"/>
      <c r="P400" s="8"/>
      <c r="Q400" s="23"/>
    </row>
    <row r="401" spans="2:17" ht="15.75" customHeight="1" x14ac:dyDescent="0.25">
      <c r="B401" s="27"/>
      <c r="C401" s="34"/>
      <c r="D401" s="27"/>
      <c r="E401" s="27"/>
      <c r="F401" s="27"/>
      <c r="G401" s="34"/>
      <c r="H401" s="33" t="s">
        <v>109</v>
      </c>
      <c r="I401" s="30" t="s">
        <v>68</v>
      </c>
      <c r="J401" s="32">
        <v>42517</v>
      </c>
      <c r="K401" s="31">
        <v>42730</v>
      </c>
      <c r="L401" s="8"/>
      <c r="M401" s="8"/>
      <c r="N401" s="8"/>
      <c r="O401" s="8"/>
      <c r="P401" s="8"/>
      <c r="Q401" s="23"/>
    </row>
    <row r="402" spans="2:17" ht="16.5" x14ac:dyDescent="0.25">
      <c r="B402" s="27"/>
      <c r="C402" s="34"/>
      <c r="D402" s="27"/>
      <c r="E402" s="27"/>
      <c r="F402" s="27"/>
      <c r="G402" s="34"/>
      <c r="H402" s="25" t="s">
        <v>94</v>
      </c>
      <c r="I402" s="30" t="s">
        <v>4</v>
      </c>
      <c r="J402" s="24">
        <v>42751</v>
      </c>
      <c r="K402" s="24" t="s">
        <v>3</v>
      </c>
      <c r="L402" s="29"/>
      <c r="M402" s="8"/>
      <c r="N402" s="8"/>
      <c r="O402" s="8"/>
      <c r="P402" s="8"/>
      <c r="Q402" s="23"/>
    </row>
    <row r="403" spans="2:17" ht="16.5" customHeight="1" x14ac:dyDescent="0.25">
      <c r="B403" s="27">
        <v>50</v>
      </c>
      <c r="C403" s="34" t="s">
        <v>108</v>
      </c>
      <c r="D403" s="27" t="s">
        <v>8</v>
      </c>
      <c r="E403" s="27" t="s">
        <v>107</v>
      </c>
      <c r="F403" s="27" t="s">
        <v>106</v>
      </c>
      <c r="G403" s="34" t="s">
        <v>105</v>
      </c>
      <c r="H403" s="33" t="s">
        <v>104</v>
      </c>
      <c r="I403" s="30" t="s">
        <v>68</v>
      </c>
      <c r="J403" s="32">
        <v>41590</v>
      </c>
      <c r="K403" s="31">
        <v>42551</v>
      </c>
      <c r="L403" s="8" t="s">
        <v>11</v>
      </c>
      <c r="M403" s="8" t="s">
        <v>94</v>
      </c>
      <c r="N403" s="8" t="s">
        <v>103</v>
      </c>
      <c r="O403" s="8" t="s">
        <v>102</v>
      </c>
      <c r="P403" s="8">
        <v>3494520</v>
      </c>
      <c r="Q403" s="26">
        <v>3083641</v>
      </c>
    </row>
    <row r="404" spans="2:17" ht="15.75" customHeight="1" x14ac:dyDescent="0.25">
      <c r="B404" s="27"/>
      <c r="C404" s="34"/>
      <c r="D404" s="27"/>
      <c r="E404" s="27"/>
      <c r="F404" s="27"/>
      <c r="G404" s="34"/>
      <c r="H404" s="33" t="s">
        <v>101</v>
      </c>
      <c r="I404" s="30" t="s">
        <v>100</v>
      </c>
      <c r="J404" s="32">
        <v>35521</v>
      </c>
      <c r="K404" s="31">
        <v>36242</v>
      </c>
      <c r="L404" s="8"/>
      <c r="M404" s="8"/>
      <c r="N404" s="8"/>
      <c r="O404" s="8"/>
      <c r="P404" s="8"/>
      <c r="Q404" s="23"/>
    </row>
    <row r="405" spans="2:17" ht="15.75" customHeight="1" x14ac:dyDescent="0.25">
      <c r="B405" s="27"/>
      <c r="C405" s="34"/>
      <c r="D405" s="27"/>
      <c r="E405" s="27"/>
      <c r="F405" s="27"/>
      <c r="G405" s="34"/>
      <c r="H405" s="33" t="s">
        <v>99</v>
      </c>
      <c r="I405" s="30" t="s">
        <v>39</v>
      </c>
      <c r="J405" s="32">
        <v>40011</v>
      </c>
      <c r="K405" s="31">
        <v>40225</v>
      </c>
      <c r="L405" s="8"/>
      <c r="M405" s="8"/>
      <c r="N405" s="8"/>
      <c r="O405" s="8"/>
      <c r="P405" s="8"/>
      <c r="Q405" s="23"/>
    </row>
    <row r="406" spans="2:17" ht="15.75" customHeight="1" x14ac:dyDescent="0.25">
      <c r="B406" s="27"/>
      <c r="C406" s="34"/>
      <c r="D406" s="27"/>
      <c r="E406" s="27"/>
      <c r="F406" s="27"/>
      <c r="G406" s="34"/>
      <c r="H406" s="33" t="s">
        <v>98</v>
      </c>
      <c r="I406" s="30" t="s">
        <v>68</v>
      </c>
      <c r="J406" s="32">
        <v>41109</v>
      </c>
      <c r="K406" s="31">
        <v>41271</v>
      </c>
      <c r="L406" s="8"/>
      <c r="M406" s="8"/>
      <c r="N406" s="8"/>
      <c r="O406" s="8"/>
      <c r="P406" s="8"/>
      <c r="Q406" s="23"/>
    </row>
    <row r="407" spans="2:17" ht="15.75" customHeight="1" x14ac:dyDescent="0.25">
      <c r="B407" s="27"/>
      <c r="C407" s="34"/>
      <c r="D407" s="27"/>
      <c r="E407" s="27"/>
      <c r="F407" s="27"/>
      <c r="G407" s="34"/>
      <c r="H407" s="33" t="s">
        <v>97</v>
      </c>
      <c r="I407" s="30" t="s">
        <v>68</v>
      </c>
      <c r="J407" s="32">
        <v>41037</v>
      </c>
      <c r="K407" s="31">
        <v>41097</v>
      </c>
      <c r="L407" s="8"/>
      <c r="M407" s="8"/>
      <c r="N407" s="8"/>
      <c r="O407" s="8"/>
      <c r="P407" s="8"/>
      <c r="Q407" s="23"/>
    </row>
    <row r="408" spans="2:17" ht="15.75" customHeight="1" x14ac:dyDescent="0.25">
      <c r="B408" s="27"/>
      <c r="C408" s="34"/>
      <c r="D408" s="27"/>
      <c r="E408" s="27"/>
      <c r="F408" s="27"/>
      <c r="G408" s="34"/>
      <c r="H408" s="33" t="s">
        <v>96</v>
      </c>
      <c r="I408" s="30" t="s">
        <v>68</v>
      </c>
      <c r="J408" s="32">
        <v>40945</v>
      </c>
      <c r="K408" s="31">
        <v>41029</v>
      </c>
      <c r="L408" s="8"/>
      <c r="M408" s="8"/>
      <c r="N408" s="8"/>
      <c r="O408" s="8"/>
      <c r="P408" s="8"/>
      <c r="Q408" s="23"/>
    </row>
    <row r="409" spans="2:17" ht="15.75" customHeight="1" x14ac:dyDescent="0.25">
      <c r="B409" s="27"/>
      <c r="C409" s="34"/>
      <c r="D409" s="27"/>
      <c r="E409" s="27"/>
      <c r="F409" s="27"/>
      <c r="G409" s="34"/>
      <c r="H409" s="33" t="s">
        <v>95</v>
      </c>
      <c r="I409" s="30" t="s">
        <v>68</v>
      </c>
      <c r="J409" s="32">
        <v>40617</v>
      </c>
      <c r="K409" s="31">
        <v>40922</v>
      </c>
      <c r="L409" s="8"/>
      <c r="M409" s="8"/>
      <c r="N409" s="8"/>
      <c r="O409" s="8"/>
      <c r="P409" s="8"/>
      <c r="Q409" s="23"/>
    </row>
    <row r="410" spans="2:17" ht="15.75" customHeight="1" x14ac:dyDescent="0.25">
      <c r="B410" s="27"/>
      <c r="C410" s="34"/>
      <c r="D410" s="27"/>
      <c r="E410" s="27"/>
      <c r="F410" s="27"/>
      <c r="G410" s="34"/>
      <c r="H410" s="25" t="s">
        <v>94</v>
      </c>
      <c r="I410" s="30" t="s">
        <v>4</v>
      </c>
      <c r="J410" s="24">
        <v>42751</v>
      </c>
      <c r="K410" s="24" t="s">
        <v>3</v>
      </c>
      <c r="L410" s="29"/>
      <c r="M410" s="8"/>
      <c r="N410" s="8"/>
      <c r="O410" s="8"/>
      <c r="P410" s="8"/>
      <c r="Q410" s="23"/>
    </row>
    <row r="411" spans="2:17" ht="15" customHeight="1" x14ac:dyDescent="0.25">
      <c r="B411" s="27">
        <v>51</v>
      </c>
      <c r="C411" s="34" t="s">
        <v>93</v>
      </c>
      <c r="D411" s="27" t="s">
        <v>8</v>
      </c>
      <c r="E411" s="27" t="s">
        <v>92</v>
      </c>
      <c r="F411" s="27" t="s">
        <v>91</v>
      </c>
      <c r="G411" s="34" t="s">
        <v>90</v>
      </c>
      <c r="H411" s="36" t="s">
        <v>88</v>
      </c>
      <c r="I411" s="36" t="s">
        <v>87</v>
      </c>
      <c r="J411" s="32">
        <v>38560</v>
      </c>
      <c r="K411" s="31">
        <v>38788</v>
      </c>
      <c r="L411" s="8" t="s">
        <v>54</v>
      </c>
      <c r="M411" s="8" t="s">
        <v>36</v>
      </c>
      <c r="N411" s="8" t="s">
        <v>53</v>
      </c>
      <c r="O411" s="8" t="s">
        <v>89</v>
      </c>
      <c r="P411" s="8">
        <v>3494520</v>
      </c>
      <c r="Q411" s="26">
        <v>4105829</v>
      </c>
    </row>
    <row r="412" spans="2:17" ht="15" customHeight="1" x14ac:dyDescent="0.25">
      <c r="B412" s="27"/>
      <c r="C412" s="34"/>
      <c r="D412" s="27"/>
      <c r="E412" s="27"/>
      <c r="F412" s="27"/>
      <c r="G412" s="34"/>
      <c r="H412" s="36" t="s">
        <v>88</v>
      </c>
      <c r="I412" s="36" t="s">
        <v>87</v>
      </c>
      <c r="J412" s="32">
        <v>38855</v>
      </c>
      <c r="K412" s="31">
        <v>38938</v>
      </c>
      <c r="L412" s="8"/>
      <c r="M412" s="8"/>
      <c r="N412" s="8"/>
      <c r="O412" s="8"/>
      <c r="P412" s="8"/>
      <c r="Q412" s="23"/>
    </row>
    <row r="413" spans="2:17" ht="15" customHeight="1" x14ac:dyDescent="0.25">
      <c r="B413" s="27"/>
      <c r="C413" s="34"/>
      <c r="D413" s="27"/>
      <c r="E413" s="27"/>
      <c r="F413" s="27"/>
      <c r="G413" s="34"/>
      <c r="H413" s="36" t="s">
        <v>88</v>
      </c>
      <c r="I413" s="36" t="s">
        <v>87</v>
      </c>
      <c r="J413" s="32">
        <v>39047</v>
      </c>
      <c r="K413" s="31">
        <v>39446</v>
      </c>
      <c r="L413" s="8"/>
      <c r="M413" s="8"/>
      <c r="N413" s="8"/>
      <c r="O413" s="8"/>
      <c r="P413" s="8"/>
      <c r="Q413" s="23"/>
    </row>
    <row r="414" spans="2:17" ht="15" customHeight="1" x14ac:dyDescent="0.25">
      <c r="B414" s="27"/>
      <c r="C414" s="34"/>
      <c r="D414" s="27"/>
      <c r="E414" s="27"/>
      <c r="F414" s="27"/>
      <c r="G414" s="34"/>
      <c r="H414" s="36" t="s">
        <v>86</v>
      </c>
      <c r="I414" s="36" t="s">
        <v>85</v>
      </c>
      <c r="J414" s="32">
        <v>38943</v>
      </c>
      <c r="K414" s="31">
        <v>39044</v>
      </c>
      <c r="L414" s="8"/>
      <c r="M414" s="8"/>
      <c r="N414" s="8"/>
      <c r="O414" s="8"/>
      <c r="P414" s="8"/>
      <c r="Q414" s="23"/>
    </row>
    <row r="415" spans="2:17" ht="15" customHeight="1" x14ac:dyDescent="0.25">
      <c r="B415" s="27"/>
      <c r="C415" s="34"/>
      <c r="D415" s="27"/>
      <c r="E415" s="27"/>
      <c r="F415" s="27"/>
      <c r="G415" s="34"/>
      <c r="H415" s="36" t="s">
        <v>84</v>
      </c>
      <c r="I415" s="36" t="s">
        <v>83</v>
      </c>
      <c r="J415" s="32">
        <v>39447</v>
      </c>
      <c r="K415" s="31">
        <v>40259</v>
      </c>
      <c r="L415" s="8"/>
      <c r="M415" s="8"/>
      <c r="N415" s="8"/>
      <c r="O415" s="8"/>
      <c r="P415" s="8"/>
      <c r="Q415" s="23"/>
    </row>
    <row r="416" spans="2:17" ht="15" customHeight="1" x14ac:dyDescent="0.3">
      <c r="B416" s="27"/>
      <c r="C416" s="34"/>
      <c r="D416" s="27"/>
      <c r="E416" s="27"/>
      <c r="F416" s="27"/>
      <c r="G416" s="34"/>
      <c r="H416" s="36" t="s">
        <v>82</v>
      </c>
      <c r="I416" s="36" t="s">
        <v>81</v>
      </c>
      <c r="J416" s="35">
        <v>40262</v>
      </c>
      <c r="K416" s="31">
        <v>42344</v>
      </c>
      <c r="L416" s="8"/>
      <c r="M416" s="8"/>
      <c r="N416" s="8"/>
      <c r="O416" s="8"/>
      <c r="P416" s="8"/>
      <c r="Q416" s="23"/>
    </row>
    <row r="417" spans="2:17" ht="16.5" x14ac:dyDescent="0.25">
      <c r="B417" s="27"/>
      <c r="C417" s="34"/>
      <c r="D417" s="27"/>
      <c r="E417" s="27"/>
      <c r="F417" s="27"/>
      <c r="G417" s="34"/>
      <c r="H417" s="25" t="s">
        <v>36</v>
      </c>
      <c r="I417" s="30" t="s">
        <v>4</v>
      </c>
      <c r="J417" s="24">
        <v>42751</v>
      </c>
      <c r="K417" s="24" t="s">
        <v>3</v>
      </c>
      <c r="L417" s="29"/>
      <c r="M417" s="8"/>
      <c r="N417" s="8"/>
      <c r="O417" s="8"/>
      <c r="P417" s="8"/>
      <c r="Q417" s="23"/>
    </row>
    <row r="418" spans="2:17" ht="15.75" customHeight="1" x14ac:dyDescent="0.25">
      <c r="B418" s="27">
        <v>52</v>
      </c>
      <c r="C418" s="27" t="s">
        <v>80</v>
      </c>
      <c r="D418" s="27" t="s">
        <v>79</v>
      </c>
      <c r="E418" s="27" t="s">
        <v>78</v>
      </c>
      <c r="F418" s="27" t="s">
        <v>77</v>
      </c>
      <c r="G418" s="27" t="s">
        <v>76</v>
      </c>
      <c r="H418" s="33" t="s">
        <v>75</v>
      </c>
      <c r="I418" s="30" t="s">
        <v>68</v>
      </c>
      <c r="J418" s="32">
        <v>41590</v>
      </c>
      <c r="K418" s="31">
        <v>42551</v>
      </c>
      <c r="L418" s="8" t="s">
        <v>74</v>
      </c>
      <c r="M418" s="8" t="s">
        <v>60</v>
      </c>
      <c r="N418" s="8" t="s">
        <v>30</v>
      </c>
      <c r="O418" s="8" t="s">
        <v>73</v>
      </c>
      <c r="P418" s="8">
        <v>3494520</v>
      </c>
      <c r="Q418" s="26">
        <v>3991109</v>
      </c>
    </row>
    <row r="419" spans="2:17" ht="15.75" customHeight="1" x14ac:dyDescent="0.25">
      <c r="B419" s="27"/>
      <c r="C419" s="27"/>
      <c r="D419" s="27"/>
      <c r="E419" s="27"/>
      <c r="F419" s="27"/>
      <c r="G419" s="27"/>
      <c r="H419" s="33" t="s">
        <v>72</v>
      </c>
      <c r="I419" s="30" t="s">
        <v>68</v>
      </c>
      <c r="J419" s="32">
        <v>41495</v>
      </c>
      <c r="K419" s="31">
        <v>41586</v>
      </c>
      <c r="L419" s="8"/>
      <c r="M419" s="8"/>
      <c r="N419" s="8"/>
      <c r="O419" s="8"/>
      <c r="P419" s="8"/>
      <c r="Q419" s="23"/>
    </row>
    <row r="420" spans="2:17" ht="15.75" customHeight="1" x14ac:dyDescent="0.25">
      <c r="B420" s="27"/>
      <c r="C420" s="27"/>
      <c r="D420" s="27"/>
      <c r="E420" s="27"/>
      <c r="F420" s="27"/>
      <c r="G420" s="27"/>
      <c r="H420" s="33" t="s">
        <v>71</v>
      </c>
      <c r="I420" s="30" t="s">
        <v>68</v>
      </c>
      <c r="J420" s="32">
        <v>41390</v>
      </c>
      <c r="K420" s="31">
        <v>41480</v>
      </c>
      <c r="L420" s="8"/>
      <c r="M420" s="8"/>
      <c r="N420" s="8"/>
      <c r="O420" s="8"/>
      <c r="P420" s="8"/>
      <c r="Q420" s="23"/>
    </row>
    <row r="421" spans="2:17" ht="15.75" customHeight="1" x14ac:dyDescent="0.25">
      <c r="B421" s="27"/>
      <c r="C421" s="27"/>
      <c r="D421" s="27"/>
      <c r="E421" s="27"/>
      <c r="F421" s="27"/>
      <c r="G421" s="27"/>
      <c r="H421" s="33" t="s">
        <v>70</v>
      </c>
      <c r="I421" s="30" t="s">
        <v>68</v>
      </c>
      <c r="J421" s="31">
        <v>41109</v>
      </c>
      <c r="K421" s="31">
        <v>41271</v>
      </c>
      <c r="L421" s="8"/>
      <c r="M421" s="8"/>
      <c r="N421" s="8"/>
      <c r="O421" s="8"/>
      <c r="P421" s="8"/>
      <c r="Q421" s="23"/>
    </row>
    <row r="422" spans="2:17" ht="15.75" customHeight="1" x14ac:dyDescent="0.25">
      <c r="B422" s="27"/>
      <c r="C422" s="27"/>
      <c r="D422" s="27"/>
      <c r="E422" s="27"/>
      <c r="F422" s="27"/>
      <c r="G422" s="27"/>
      <c r="H422" s="33" t="s">
        <v>69</v>
      </c>
      <c r="I422" s="30" t="s">
        <v>68</v>
      </c>
      <c r="J422" s="32">
        <v>41060</v>
      </c>
      <c r="K422" s="31">
        <v>41090</v>
      </c>
      <c r="L422" s="8"/>
      <c r="M422" s="8"/>
      <c r="N422" s="8"/>
      <c r="O422" s="8"/>
      <c r="P422" s="8"/>
      <c r="Q422" s="23"/>
    </row>
    <row r="423" spans="2:17" ht="15.75" customHeight="1" x14ac:dyDescent="0.25">
      <c r="B423" s="27"/>
      <c r="C423" s="27"/>
      <c r="D423" s="27"/>
      <c r="E423" s="27"/>
      <c r="F423" s="27"/>
      <c r="G423" s="27"/>
      <c r="H423" s="33" t="s">
        <v>67</v>
      </c>
      <c r="I423" s="30" t="s">
        <v>61</v>
      </c>
      <c r="J423" s="32">
        <v>40596</v>
      </c>
      <c r="K423" s="31">
        <v>40954</v>
      </c>
      <c r="L423" s="8"/>
      <c r="M423" s="8"/>
      <c r="N423" s="8"/>
      <c r="O423" s="8"/>
      <c r="P423" s="8"/>
      <c r="Q423" s="23"/>
    </row>
    <row r="424" spans="2:17" ht="15.75" customHeight="1" x14ac:dyDescent="0.25">
      <c r="B424" s="27"/>
      <c r="C424" s="27"/>
      <c r="D424" s="27"/>
      <c r="E424" s="27"/>
      <c r="F424" s="27"/>
      <c r="G424" s="27"/>
      <c r="H424" s="33" t="s">
        <v>66</v>
      </c>
      <c r="I424" s="30" t="s">
        <v>61</v>
      </c>
      <c r="J424" s="32">
        <v>40198</v>
      </c>
      <c r="K424" s="31">
        <v>40501</v>
      </c>
      <c r="L424" s="8"/>
      <c r="M424" s="8"/>
      <c r="N424" s="8"/>
      <c r="O424" s="8"/>
      <c r="P424" s="8"/>
      <c r="Q424" s="23"/>
    </row>
    <row r="425" spans="2:17" ht="15.75" customHeight="1" x14ac:dyDescent="0.25">
      <c r="B425" s="27"/>
      <c r="C425" s="27"/>
      <c r="D425" s="27"/>
      <c r="E425" s="27"/>
      <c r="F425" s="27"/>
      <c r="G425" s="27"/>
      <c r="H425" s="33" t="s">
        <v>65</v>
      </c>
      <c r="I425" s="30" t="s">
        <v>61</v>
      </c>
      <c r="J425" s="32">
        <v>40045</v>
      </c>
      <c r="K425" s="31">
        <v>40197</v>
      </c>
      <c r="L425" s="8"/>
      <c r="M425" s="8"/>
      <c r="N425" s="8"/>
      <c r="O425" s="8"/>
      <c r="P425" s="8"/>
      <c r="Q425" s="23"/>
    </row>
    <row r="426" spans="2:17" ht="15.75" customHeight="1" x14ac:dyDescent="0.25">
      <c r="B426" s="27"/>
      <c r="C426" s="27"/>
      <c r="D426" s="27"/>
      <c r="E426" s="27"/>
      <c r="F426" s="27"/>
      <c r="G426" s="27"/>
      <c r="H426" s="33" t="s">
        <v>64</v>
      </c>
      <c r="I426" s="30" t="s">
        <v>61</v>
      </c>
      <c r="J426" s="32">
        <v>39857</v>
      </c>
      <c r="K426" s="31">
        <v>40037</v>
      </c>
      <c r="L426" s="8"/>
      <c r="M426" s="8"/>
      <c r="N426" s="8"/>
      <c r="O426" s="8"/>
      <c r="P426" s="8"/>
      <c r="Q426" s="23"/>
    </row>
    <row r="427" spans="2:17" ht="15.75" customHeight="1" x14ac:dyDescent="0.25">
      <c r="B427" s="27"/>
      <c r="C427" s="27"/>
      <c r="D427" s="27"/>
      <c r="E427" s="27"/>
      <c r="F427" s="27"/>
      <c r="G427" s="27"/>
      <c r="H427" s="33" t="s">
        <v>63</v>
      </c>
      <c r="I427" s="30" t="s">
        <v>61</v>
      </c>
      <c r="J427" s="32">
        <v>39744</v>
      </c>
      <c r="K427" s="31">
        <v>39835</v>
      </c>
      <c r="L427" s="8"/>
      <c r="M427" s="8"/>
      <c r="N427" s="8"/>
      <c r="O427" s="8"/>
      <c r="P427" s="8"/>
      <c r="Q427" s="23"/>
    </row>
    <row r="428" spans="2:17" ht="15.75" customHeight="1" x14ac:dyDescent="0.25">
      <c r="B428" s="27"/>
      <c r="C428" s="27"/>
      <c r="D428" s="27"/>
      <c r="E428" s="27"/>
      <c r="F428" s="27"/>
      <c r="G428" s="27"/>
      <c r="H428" s="33" t="s">
        <v>62</v>
      </c>
      <c r="I428" s="30" t="s">
        <v>61</v>
      </c>
      <c r="J428" s="32">
        <v>39549</v>
      </c>
      <c r="K428" s="31">
        <v>39731</v>
      </c>
      <c r="L428" s="8"/>
      <c r="M428" s="8"/>
      <c r="N428" s="8"/>
      <c r="O428" s="8"/>
      <c r="P428" s="8"/>
      <c r="Q428" s="23"/>
    </row>
    <row r="429" spans="2:17" ht="15.75" customHeight="1" x14ac:dyDescent="0.25">
      <c r="B429" s="27"/>
      <c r="C429" s="27"/>
      <c r="D429" s="27"/>
      <c r="E429" s="27"/>
      <c r="F429" s="27"/>
      <c r="G429" s="27"/>
      <c r="H429" s="25" t="s">
        <v>60</v>
      </c>
      <c r="I429" s="30" t="s">
        <v>4</v>
      </c>
      <c r="J429" s="24">
        <v>42751</v>
      </c>
      <c r="K429" s="24" t="s">
        <v>3</v>
      </c>
      <c r="L429" s="29"/>
      <c r="M429" s="8"/>
      <c r="N429" s="8"/>
      <c r="O429" s="8"/>
      <c r="P429" s="8"/>
      <c r="Q429" s="28"/>
    </row>
    <row r="430" spans="2:17" ht="15.75" customHeight="1" x14ac:dyDescent="0.25">
      <c r="B430" s="27">
        <v>53</v>
      </c>
      <c r="C430" s="8" t="s">
        <v>59</v>
      </c>
      <c r="D430" s="8" t="s">
        <v>8</v>
      </c>
      <c r="E430" s="8" t="s">
        <v>58</v>
      </c>
      <c r="F430" s="8" t="s">
        <v>57</v>
      </c>
      <c r="G430" s="8" t="s">
        <v>56</v>
      </c>
      <c r="H430" s="25" t="s">
        <v>55</v>
      </c>
      <c r="I430" s="25" t="s">
        <v>45</v>
      </c>
      <c r="J430" s="24">
        <v>40595</v>
      </c>
      <c r="K430" s="24">
        <v>40908</v>
      </c>
      <c r="L430" s="8" t="s">
        <v>54</v>
      </c>
      <c r="M430" s="8" t="s">
        <v>36</v>
      </c>
      <c r="N430" s="8" t="s">
        <v>53</v>
      </c>
      <c r="O430" s="8" t="s">
        <v>52</v>
      </c>
      <c r="P430" s="8">
        <v>3494520</v>
      </c>
      <c r="Q430" s="26">
        <v>4105829</v>
      </c>
    </row>
    <row r="431" spans="2:17" ht="15.75" customHeight="1" x14ac:dyDescent="0.25">
      <c r="B431" s="27"/>
      <c r="C431" s="8"/>
      <c r="D431" s="8"/>
      <c r="E431" s="8"/>
      <c r="F431" s="8"/>
      <c r="G431" s="8"/>
      <c r="H431" s="25" t="s">
        <v>51</v>
      </c>
      <c r="I431" s="25" t="s">
        <v>45</v>
      </c>
      <c r="J431" s="24">
        <v>40360</v>
      </c>
      <c r="K431" s="24">
        <v>40545</v>
      </c>
      <c r="L431" s="8"/>
      <c r="M431" s="8"/>
      <c r="N431" s="8"/>
      <c r="O431" s="8"/>
      <c r="P431" s="8"/>
      <c r="Q431" s="23"/>
    </row>
    <row r="432" spans="2:17" ht="15.75" customHeight="1" x14ac:dyDescent="0.25">
      <c r="B432" s="27"/>
      <c r="C432" s="8"/>
      <c r="D432" s="8"/>
      <c r="E432" s="8"/>
      <c r="F432" s="8"/>
      <c r="G432" s="8"/>
      <c r="H432" s="25" t="s">
        <v>50</v>
      </c>
      <c r="I432" s="25" t="s">
        <v>45</v>
      </c>
      <c r="J432" s="24">
        <v>40208</v>
      </c>
      <c r="K432" s="24">
        <v>40359</v>
      </c>
      <c r="L432" s="8"/>
      <c r="M432" s="8"/>
      <c r="N432" s="8"/>
      <c r="O432" s="8"/>
      <c r="P432" s="8"/>
      <c r="Q432" s="23"/>
    </row>
    <row r="433" spans="2:17" ht="15.75" customHeight="1" x14ac:dyDescent="0.25">
      <c r="B433" s="27"/>
      <c r="C433" s="8"/>
      <c r="D433" s="8"/>
      <c r="E433" s="8"/>
      <c r="F433" s="8"/>
      <c r="G433" s="8"/>
      <c r="H433" s="25" t="s">
        <v>49</v>
      </c>
      <c r="I433" s="25" t="s">
        <v>45</v>
      </c>
      <c r="J433" s="24">
        <v>39862</v>
      </c>
      <c r="K433" s="24">
        <v>40044</v>
      </c>
      <c r="L433" s="8"/>
      <c r="M433" s="8"/>
      <c r="N433" s="8"/>
      <c r="O433" s="8"/>
      <c r="P433" s="8"/>
      <c r="Q433" s="23"/>
    </row>
    <row r="434" spans="2:17" ht="15.75" customHeight="1" x14ac:dyDescent="0.25">
      <c r="B434" s="27"/>
      <c r="C434" s="8"/>
      <c r="D434" s="8"/>
      <c r="E434" s="8"/>
      <c r="F434" s="8"/>
      <c r="G434" s="8"/>
      <c r="H434" s="25" t="s">
        <v>48</v>
      </c>
      <c r="I434" s="25" t="s">
        <v>45</v>
      </c>
      <c r="J434" s="24">
        <v>39569</v>
      </c>
      <c r="K434" s="24">
        <v>39815</v>
      </c>
      <c r="L434" s="8"/>
      <c r="M434" s="8"/>
      <c r="N434" s="8"/>
      <c r="O434" s="8"/>
      <c r="P434" s="8"/>
      <c r="Q434" s="23"/>
    </row>
    <row r="435" spans="2:17" ht="15.75" customHeight="1" x14ac:dyDescent="0.25">
      <c r="B435" s="27"/>
      <c r="C435" s="8"/>
      <c r="D435" s="8"/>
      <c r="E435" s="8"/>
      <c r="F435" s="8"/>
      <c r="G435" s="8"/>
      <c r="H435" s="25" t="s">
        <v>47</v>
      </c>
      <c r="I435" s="25" t="s">
        <v>45</v>
      </c>
      <c r="J435" s="24">
        <v>40095</v>
      </c>
      <c r="K435" s="24">
        <v>40178</v>
      </c>
      <c r="L435" s="8"/>
      <c r="M435" s="8"/>
      <c r="N435" s="8"/>
      <c r="O435" s="8"/>
      <c r="P435" s="8"/>
      <c r="Q435" s="23"/>
    </row>
    <row r="436" spans="2:17" ht="15.75" customHeight="1" x14ac:dyDescent="0.25">
      <c r="B436" s="27"/>
      <c r="C436" s="8"/>
      <c r="D436" s="8"/>
      <c r="E436" s="8"/>
      <c r="F436" s="8"/>
      <c r="G436" s="8"/>
      <c r="H436" s="25" t="s">
        <v>46</v>
      </c>
      <c r="I436" s="25" t="s">
        <v>45</v>
      </c>
      <c r="J436" s="24">
        <v>39213</v>
      </c>
      <c r="K436" s="24">
        <v>39428</v>
      </c>
      <c r="L436" s="8"/>
      <c r="M436" s="8"/>
      <c r="N436" s="8"/>
      <c r="O436" s="8"/>
      <c r="P436" s="8"/>
      <c r="Q436" s="23"/>
    </row>
    <row r="437" spans="2:17" ht="15.75" customHeight="1" x14ac:dyDescent="0.25">
      <c r="B437" s="27"/>
      <c r="C437" s="8"/>
      <c r="D437" s="8"/>
      <c r="E437" s="8"/>
      <c r="F437" s="8"/>
      <c r="G437" s="8"/>
      <c r="H437" s="25" t="s">
        <v>44</v>
      </c>
      <c r="I437" s="25" t="s">
        <v>42</v>
      </c>
      <c r="J437" s="24">
        <v>38657</v>
      </c>
      <c r="K437" s="24">
        <v>39051</v>
      </c>
      <c r="L437" s="8"/>
      <c r="M437" s="8"/>
      <c r="N437" s="8"/>
      <c r="O437" s="8"/>
      <c r="P437" s="8"/>
      <c r="Q437" s="23"/>
    </row>
    <row r="438" spans="2:17" ht="15.75" customHeight="1" x14ac:dyDescent="0.25">
      <c r="B438" s="27"/>
      <c r="C438" s="8"/>
      <c r="D438" s="8"/>
      <c r="E438" s="8"/>
      <c r="F438" s="8"/>
      <c r="G438" s="8"/>
      <c r="H438" s="25" t="s">
        <v>43</v>
      </c>
      <c r="I438" s="25" t="s">
        <v>42</v>
      </c>
      <c r="J438" s="24">
        <v>40909</v>
      </c>
      <c r="K438" s="24">
        <v>41305</v>
      </c>
      <c r="L438" s="8"/>
      <c r="M438" s="8"/>
      <c r="N438" s="8"/>
      <c r="O438" s="8"/>
      <c r="P438" s="8"/>
      <c r="Q438" s="23"/>
    </row>
    <row r="439" spans="2:17" ht="15.75" customHeight="1" x14ac:dyDescent="0.25">
      <c r="B439" s="27"/>
      <c r="C439" s="8"/>
      <c r="D439" s="8"/>
      <c r="E439" s="8"/>
      <c r="F439" s="8"/>
      <c r="G439" s="8"/>
      <c r="H439" s="25" t="s">
        <v>43</v>
      </c>
      <c r="I439" s="25" t="s">
        <v>42</v>
      </c>
      <c r="J439" s="24">
        <v>39083</v>
      </c>
      <c r="K439" s="24">
        <v>39202</v>
      </c>
      <c r="L439" s="8"/>
      <c r="M439" s="8"/>
      <c r="N439" s="8"/>
      <c r="O439" s="8"/>
      <c r="P439" s="8"/>
      <c r="Q439" s="23"/>
    </row>
    <row r="440" spans="2:17" ht="15.75" customHeight="1" x14ac:dyDescent="0.25">
      <c r="B440" s="27"/>
      <c r="C440" s="8"/>
      <c r="D440" s="8"/>
      <c r="E440" s="8"/>
      <c r="F440" s="8"/>
      <c r="G440" s="8"/>
      <c r="H440" s="25" t="s">
        <v>43</v>
      </c>
      <c r="I440" s="25" t="s">
        <v>42</v>
      </c>
      <c r="J440" s="24">
        <v>39448</v>
      </c>
      <c r="K440" s="24">
        <v>39568</v>
      </c>
      <c r="L440" s="8"/>
      <c r="M440" s="8"/>
      <c r="N440" s="8"/>
      <c r="O440" s="8"/>
      <c r="P440" s="8"/>
      <c r="Q440" s="23"/>
    </row>
    <row r="441" spans="2:17" ht="15.75" customHeight="1" x14ac:dyDescent="0.25">
      <c r="B441" s="27"/>
      <c r="C441" s="8"/>
      <c r="D441" s="8"/>
      <c r="E441" s="8"/>
      <c r="F441" s="8"/>
      <c r="G441" s="8"/>
      <c r="H441" s="25" t="s">
        <v>41</v>
      </c>
      <c r="I441" s="25" t="s">
        <v>39</v>
      </c>
      <c r="J441" s="24">
        <v>41655</v>
      </c>
      <c r="K441" s="24">
        <v>41913</v>
      </c>
      <c r="L441" s="8"/>
      <c r="M441" s="8"/>
      <c r="N441" s="8"/>
      <c r="O441" s="8"/>
      <c r="P441" s="8"/>
      <c r="Q441" s="23"/>
    </row>
    <row r="442" spans="2:17" ht="15.75" customHeight="1" x14ac:dyDescent="0.25">
      <c r="B442" s="27"/>
      <c r="C442" s="8"/>
      <c r="D442" s="8"/>
      <c r="E442" s="8"/>
      <c r="F442" s="8"/>
      <c r="G442" s="8"/>
      <c r="H442" s="25" t="s">
        <v>40</v>
      </c>
      <c r="I442" s="25" t="s">
        <v>39</v>
      </c>
      <c r="J442" s="24">
        <v>41550</v>
      </c>
      <c r="K442" s="24">
        <v>41641</v>
      </c>
      <c r="L442" s="8"/>
      <c r="M442" s="8"/>
      <c r="N442" s="8"/>
      <c r="O442" s="8"/>
      <c r="P442" s="8"/>
      <c r="Q442" s="23"/>
    </row>
    <row r="443" spans="2:17" ht="15.75" customHeight="1" x14ac:dyDescent="0.25">
      <c r="B443" s="27"/>
      <c r="C443" s="8"/>
      <c r="D443" s="8"/>
      <c r="E443" s="8"/>
      <c r="F443" s="8"/>
      <c r="G443" s="8"/>
      <c r="H443" s="25" t="s">
        <v>38</v>
      </c>
      <c r="I443" s="25" t="s">
        <v>37</v>
      </c>
      <c r="J443" s="24">
        <v>41926</v>
      </c>
      <c r="K443" s="24">
        <v>42048</v>
      </c>
      <c r="L443" s="8"/>
      <c r="M443" s="8"/>
      <c r="N443" s="8"/>
      <c r="O443" s="8"/>
      <c r="P443" s="8"/>
      <c r="Q443" s="23"/>
    </row>
    <row r="444" spans="2:17" ht="15.75" customHeight="1" x14ac:dyDescent="0.25">
      <c r="B444" s="27"/>
      <c r="C444" s="8"/>
      <c r="D444" s="8"/>
      <c r="E444" s="8"/>
      <c r="F444" s="8"/>
      <c r="G444" s="8"/>
      <c r="H444" s="25" t="s">
        <v>36</v>
      </c>
      <c r="I444" s="25" t="s">
        <v>4</v>
      </c>
      <c r="J444" s="24">
        <v>42751</v>
      </c>
      <c r="K444" s="24" t="s">
        <v>3</v>
      </c>
      <c r="L444" s="29"/>
      <c r="M444" s="8"/>
      <c r="N444" s="8"/>
      <c r="O444" s="8"/>
      <c r="P444" s="8"/>
      <c r="Q444" s="28"/>
    </row>
    <row r="445" spans="2:17" ht="15" customHeight="1" x14ac:dyDescent="0.25">
      <c r="B445" s="27">
        <v>54</v>
      </c>
      <c r="C445" s="8" t="s">
        <v>35</v>
      </c>
      <c r="D445" s="8" t="s">
        <v>8</v>
      </c>
      <c r="E445" s="8" t="s">
        <v>34</v>
      </c>
      <c r="F445" s="8" t="s">
        <v>33</v>
      </c>
      <c r="G445" s="8" t="s">
        <v>32</v>
      </c>
      <c r="H445" s="25" t="s">
        <v>31</v>
      </c>
      <c r="I445" s="25" t="s">
        <v>26</v>
      </c>
      <c r="J445" s="24">
        <v>41079</v>
      </c>
      <c r="K445" s="24">
        <v>41105</v>
      </c>
      <c r="L445" s="8" t="s">
        <v>2</v>
      </c>
      <c r="M445" s="8" t="s">
        <v>21</v>
      </c>
      <c r="N445" s="8" t="s">
        <v>30</v>
      </c>
      <c r="O445" s="8" t="s">
        <v>29</v>
      </c>
      <c r="P445" s="8">
        <v>3494520</v>
      </c>
      <c r="Q445" s="26">
        <v>4305720</v>
      </c>
    </row>
    <row r="446" spans="2:17" ht="15" customHeight="1" x14ac:dyDescent="0.25">
      <c r="B446" s="27"/>
      <c r="C446" s="8"/>
      <c r="D446" s="8"/>
      <c r="E446" s="8"/>
      <c r="F446" s="8"/>
      <c r="G446" s="8"/>
      <c r="H446" s="25" t="s">
        <v>28</v>
      </c>
      <c r="I446" s="25" t="s">
        <v>26</v>
      </c>
      <c r="J446" s="24">
        <v>41106</v>
      </c>
      <c r="K446" s="24">
        <v>41347</v>
      </c>
      <c r="L446" s="8"/>
      <c r="M446" s="8"/>
      <c r="N446" s="8"/>
      <c r="O446" s="8"/>
      <c r="P446" s="8"/>
      <c r="Q446" s="23"/>
    </row>
    <row r="447" spans="2:17" ht="15" customHeight="1" x14ac:dyDescent="0.25">
      <c r="B447" s="27"/>
      <c r="C447" s="8"/>
      <c r="D447" s="8"/>
      <c r="E447" s="8"/>
      <c r="F447" s="8"/>
      <c r="G447" s="8"/>
      <c r="H447" s="25" t="s">
        <v>27</v>
      </c>
      <c r="I447" s="25" t="s">
        <v>26</v>
      </c>
      <c r="J447" s="24">
        <v>41348</v>
      </c>
      <c r="K447" s="24">
        <v>41639</v>
      </c>
      <c r="L447" s="8"/>
      <c r="M447" s="8"/>
      <c r="N447" s="8"/>
      <c r="O447" s="8"/>
      <c r="P447" s="8"/>
      <c r="Q447" s="23"/>
    </row>
    <row r="448" spans="2:17" ht="15" customHeight="1" x14ac:dyDescent="0.25">
      <c r="B448" s="27"/>
      <c r="C448" s="8"/>
      <c r="D448" s="8"/>
      <c r="E448" s="8"/>
      <c r="F448" s="8"/>
      <c r="G448" s="8"/>
      <c r="H448" s="25" t="s">
        <v>25</v>
      </c>
      <c r="I448" s="25" t="s">
        <v>24</v>
      </c>
      <c r="J448" s="24">
        <v>40452</v>
      </c>
      <c r="K448" s="24">
        <v>40908</v>
      </c>
      <c r="L448" s="8"/>
      <c r="M448" s="8"/>
      <c r="N448" s="8"/>
      <c r="O448" s="8"/>
      <c r="P448" s="8"/>
      <c r="Q448" s="23"/>
    </row>
    <row r="449" spans="1:169" ht="15.75" customHeight="1" x14ac:dyDescent="0.25">
      <c r="B449" s="27"/>
      <c r="C449" s="8"/>
      <c r="D449" s="8"/>
      <c r="E449" s="8"/>
      <c r="F449" s="8"/>
      <c r="G449" s="8"/>
      <c r="H449" s="25" t="s">
        <v>23</v>
      </c>
      <c r="I449" s="25" t="s">
        <v>22</v>
      </c>
      <c r="J449" s="24">
        <v>41680</v>
      </c>
      <c r="K449" s="24">
        <v>42500</v>
      </c>
      <c r="L449" s="8"/>
      <c r="M449" s="8"/>
      <c r="N449" s="8"/>
      <c r="O449" s="8"/>
      <c r="P449" s="8"/>
      <c r="Q449" s="23"/>
    </row>
    <row r="450" spans="1:169" ht="15.75" customHeight="1" x14ac:dyDescent="0.25">
      <c r="B450" s="27"/>
      <c r="C450" s="8"/>
      <c r="D450" s="8"/>
      <c r="E450" s="8"/>
      <c r="F450" s="8"/>
      <c r="G450" s="8"/>
      <c r="H450" s="25" t="s">
        <v>21</v>
      </c>
      <c r="I450" s="25" t="s">
        <v>4</v>
      </c>
      <c r="J450" s="24" t="s">
        <v>20</v>
      </c>
      <c r="K450" s="24" t="s">
        <v>3</v>
      </c>
      <c r="L450" s="8"/>
      <c r="M450" s="8"/>
      <c r="N450" s="8"/>
      <c r="O450" s="8"/>
      <c r="P450" s="8"/>
      <c r="Q450" s="23"/>
    </row>
    <row r="451" spans="1:169" ht="16.5" customHeight="1" x14ac:dyDescent="0.25">
      <c r="A451" s="13"/>
      <c r="B451" s="8">
        <v>55</v>
      </c>
      <c r="C451" s="8" t="s">
        <v>19</v>
      </c>
      <c r="D451" s="8" t="s">
        <v>8</v>
      </c>
      <c r="E451" s="8" t="s">
        <v>18</v>
      </c>
      <c r="F451" s="8" t="s">
        <v>17</v>
      </c>
      <c r="G451" s="8" t="s">
        <v>16</v>
      </c>
      <c r="H451" s="25" t="s">
        <v>15</v>
      </c>
      <c r="I451" s="25" t="s">
        <v>14</v>
      </c>
      <c r="J451" s="24">
        <v>38344</v>
      </c>
      <c r="K451" s="24">
        <v>41835</v>
      </c>
      <c r="L451" s="18" t="s">
        <v>11</v>
      </c>
      <c r="M451" s="8" t="s">
        <v>11</v>
      </c>
      <c r="N451" s="8" t="s">
        <v>13</v>
      </c>
      <c r="O451" s="8" t="s">
        <v>12</v>
      </c>
      <c r="P451" s="8">
        <v>3494520</v>
      </c>
      <c r="Q451" s="26">
        <v>2877873</v>
      </c>
    </row>
    <row r="452" spans="1:169" ht="16.5" x14ac:dyDescent="0.25">
      <c r="A452" s="13"/>
      <c r="B452" s="8"/>
      <c r="C452" s="8"/>
      <c r="D452" s="8"/>
      <c r="E452" s="8"/>
      <c r="F452" s="8"/>
      <c r="G452" s="8"/>
      <c r="H452" s="25" t="s">
        <v>11</v>
      </c>
      <c r="I452" s="25" t="s">
        <v>4</v>
      </c>
      <c r="J452" s="24">
        <v>41967</v>
      </c>
      <c r="K452" s="24">
        <v>42551</v>
      </c>
      <c r="L452" s="14"/>
      <c r="M452" s="8"/>
      <c r="N452" s="8"/>
      <c r="O452" s="8"/>
      <c r="P452" s="8"/>
      <c r="Q452" s="23"/>
    </row>
    <row r="453" spans="1:169" ht="16.5" x14ac:dyDescent="0.25">
      <c r="B453" s="8"/>
      <c r="C453" s="8"/>
      <c r="D453" s="8"/>
      <c r="E453" s="8"/>
      <c r="F453" s="8"/>
      <c r="G453" s="8"/>
      <c r="H453" s="25" t="s">
        <v>11</v>
      </c>
      <c r="I453" s="25" t="s">
        <v>4</v>
      </c>
      <c r="J453" s="24">
        <v>42648</v>
      </c>
      <c r="K453" s="24" t="s">
        <v>10</v>
      </c>
      <c r="L453" s="9"/>
      <c r="M453" s="8"/>
      <c r="N453" s="8"/>
      <c r="O453" s="8"/>
      <c r="P453" s="8"/>
      <c r="Q453" s="23"/>
    </row>
    <row r="454" spans="1:169" s="5" customFormat="1" ht="16.5" customHeight="1" x14ac:dyDescent="0.25">
      <c r="A454" s="22"/>
      <c r="B454" s="21">
        <v>37</v>
      </c>
      <c r="C454" s="18" t="s">
        <v>9</v>
      </c>
      <c r="D454" s="18" t="s">
        <v>8</v>
      </c>
      <c r="E454" s="20" t="s">
        <v>7</v>
      </c>
      <c r="F454" s="18" t="s">
        <v>7</v>
      </c>
      <c r="G454" s="18" t="s">
        <v>6</v>
      </c>
      <c r="H454" s="8" t="s">
        <v>5</v>
      </c>
      <c r="I454" s="18" t="s">
        <v>4</v>
      </c>
      <c r="J454" s="19">
        <v>36179</v>
      </c>
      <c r="K454" s="19" t="s">
        <v>3</v>
      </c>
      <c r="L454" s="18" t="s">
        <v>2</v>
      </c>
      <c r="M454" s="18" t="str">
        <f>+L454</f>
        <v>Profesional Especializado 222-05</v>
      </c>
      <c r="N454" s="8" t="s">
        <v>1</v>
      </c>
      <c r="O454" s="8" t="s">
        <v>0</v>
      </c>
      <c r="P454" s="8">
        <f>+P451</f>
        <v>3494520</v>
      </c>
      <c r="Q454" s="7">
        <v>6391070</v>
      </c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  <c r="BO454" s="6"/>
      <c r="BP454" s="6"/>
      <c r="BQ454" s="6"/>
      <c r="BR454" s="6"/>
      <c r="BS454" s="6"/>
      <c r="BT454" s="6"/>
      <c r="BU454" s="6"/>
      <c r="BV454" s="6"/>
      <c r="BW454" s="6"/>
      <c r="BX454" s="6"/>
      <c r="BY454" s="6"/>
      <c r="BZ454" s="6"/>
      <c r="CA454" s="6"/>
      <c r="CB454" s="6"/>
      <c r="CC454" s="6"/>
      <c r="CD454" s="6"/>
      <c r="CE454" s="6"/>
      <c r="CF454" s="6"/>
      <c r="CG454" s="6"/>
      <c r="CH454" s="6"/>
      <c r="CI454" s="6"/>
      <c r="CJ454" s="6"/>
      <c r="CK454" s="6"/>
      <c r="CL454" s="6"/>
      <c r="CM454" s="6"/>
      <c r="CN454" s="6"/>
      <c r="CO454" s="6"/>
      <c r="CP454" s="6"/>
      <c r="CQ454" s="6"/>
      <c r="CR454" s="6"/>
      <c r="CS454" s="6"/>
      <c r="CT454" s="6"/>
      <c r="CU454" s="6"/>
      <c r="CV454" s="6"/>
      <c r="CW454" s="6"/>
      <c r="CX454" s="6"/>
      <c r="CY454" s="6"/>
      <c r="CZ454" s="6"/>
      <c r="DA454" s="6"/>
      <c r="DB454" s="6"/>
      <c r="DC454" s="6"/>
      <c r="DD454" s="6"/>
      <c r="DE454" s="6"/>
      <c r="DF454" s="6"/>
      <c r="DG454" s="6"/>
      <c r="DH454" s="6"/>
      <c r="DI454" s="6"/>
      <c r="DJ454" s="6"/>
      <c r="DK454" s="6"/>
      <c r="DL454" s="6"/>
      <c r="DM454" s="6"/>
      <c r="DN454" s="6"/>
      <c r="DO454" s="6"/>
      <c r="DP454" s="6"/>
      <c r="DQ454" s="6"/>
      <c r="DR454" s="6"/>
      <c r="DS454" s="6"/>
      <c r="DT454" s="6"/>
      <c r="DU454" s="6"/>
      <c r="DV454" s="6"/>
      <c r="DW454" s="6"/>
      <c r="DX454" s="6"/>
      <c r="DY454" s="6"/>
      <c r="DZ454" s="6"/>
      <c r="EA454" s="6"/>
      <c r="EB454" s="6"/>
      <c r="EC454" s="6"/>
      <c r="ED454" s="6"/>
      <c r="EE454" s="6"/>
      <c r="EF454" s="6"/>
      <c r="EG454" s="6"/>
      <c r="EH454" s="6"/>
      <c r="EI454" s="6"/>
      <c r="EJ454" s="6"/>
      <c r="EK454" s="6"/>
      <c r="EL454" s="6"/>
      <c r="EM454" s="6"/>
      <c r="EN454" s="6"/>
      <c r="EO454" s="6"/>
      <c r="EP454" s="6"/>
      <c r="EQ454" s="6"/>
      <c r="ER454" s="6"/>
      <c r="ES454" s="6"/>
      <c r="ET454" s="6"/>
      <c r="EU454" s="6"/>
      <c r="EV454" s="6"/>
      <c r="EW454" s="6"/>
      <c r="EX454" s="6"/>
      <c r="EY454" s="6"/>
      <c r="EZ454" s="6"/>
      <c r="FA454" s="6"/>
      <c r="FB454" s="6"/>
      <c r="FC454" s="6"/>
      <c r="FD454" s="6"/>
      <c r="FE454" s="6"/>
      <c r="FF454" s="6"/>
      <c r="FG454" s="6"/>
      <c r="FH454" s="6"/>
      <c r="FI454" s="6"/>
      <c r="FJ454" s="6"/>
      <c r="FK454" s="6"/>
      <c r="FL454" s="6"/>
      <c r="FM454" s="6"/>
    </row>
    <row r="455" spans="1:169" s="5" customFormat="1" ht="16.5" x14ac:dyDescent="0.25">
      <c r="A455" s="13"/>
      <c r="B455" s="17"/>
      <c r="C455" s="14"/>
      <c r="D455" s="14"/>
      <c r="E455" s="16"/>
      <c r="F455" s="14"/>
      <c r="G455" s="14"/>
      <c r="H455" s="14"/>
      <c r="I455" s="14"/>
      <c r="J455" s="15"/>
      <c r="K455" s="15"/>
      <c r="L455" s="14"/>
      <c r="M455" s="14"/>
      <c r="N455" s="8"/>
      <c r="O455" s="8"/>
      <c r="P455" s="8"/>
      <c r="Q455" s="7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  <c r="BO455" s="6"/>
      <c r="BP455" s="6"/>
      <c r="BQ455" s="6"/>
      <c r="BR455" s="6"/>
      <c r="BS455" s="6"/>
      <c r="BT455" s="6"/>
      <c r="BU455" s="6"/>
      <c r="BV455" s="6"/>
      <c r="BW455" s="6"/>
      <c r="BX455" s="6"/>
      <c r="BY455" s="6"/>
      <c r="BZ455" s="6"/>
      <c r="CA455" s="6"/>
      <c r="CB455" s="6"/>
      <c r="CC455" s="6"/>
      <c r="CD455" s="6"/>
      <c r="CE455" s="6"/>
      <c r="CF455" s="6"/>
      <c r="CG455" s="6"/>
      <c r="CH455" s="6"/>
      <c r="CI455" s="6"/>
      <c r="CJ455" s="6"/>
      <c r="CK455" s="6"/>
      <c r="CL455" s="6"/>
      <c r="CM455" s="6"/>
      <c r="CN455" s="6"/>
      <c r="CO455" s="6"/>
      <c r="CP455" s="6"/>
      <c r="CQ455" s="6"/>
      <c r="CR455" s="6"/>
      <c r="CS455" s="6"/>
      <c r="CT455" s="6"/>
      <c r="CU455" s="6"/>
      <c r="CV455" s="6"/>
      <c r="CW455" s="6"/>
      <c r="CX455" s="6"/>
      <c r="CY455" s="6"/>
      <c r="CZ455" s="6"/>
      <c r="DA455" s="6"/>
      <c r="DB455" s="6"/>
      <c r="DC455" s="6"/>
      <c r="DD455" s="6"/>
      <c r="DE455" s="6"/>
      <c r="DF455" s="6"/>
      <c r="DG455" s="6"/>
      <c r="DH455" s="6"/>
      <c r="DI455" s="6"/>
      <c r="DJ455" s="6"/>
      <c r="DK455" s="6"/>
      <c r="DL455" s="6"/>
      <c r="DM455" s="6"/>
      <c r="DN455" s="6"/>
      <c r="DO455" s="6"/>
      <c r="DP455" s="6"/>
      <c r="DQ455" s="6"/>
      <c r="DR455" s="6"/>
      <c r="DS455" s="6"/>
      <c r="DT455" s="6"/>
      <c r="DU455" s="6"/>
      <c r="DV455" s="6"/>
      <c r="DW455" s="6"/>
      <c r="DX455" s="6"/>
      <c r="DY455" s="6"/>
      <c r="DZ455" s="6"/>
      <c r="EA455" s="6"/>
      <c r="EB455" s="6"/>
      <c r="EC455" s="6"/>
      <c r="ED455" s="6"/>
      <c r="EE455" s="6"/>
      <c r="EF455" s="6"/>
      <c r="EG455" s="6"/>
      <c r="EH455" s="6"/>
      <c r="EI455" s="6"/>
      <c r="EJ455" s="6"/>
      <c r="EK455" s="6"/>
      <c r="EL455" s="6"/>
      <c r="EM455" s="6"/>
      <c r="EN455" s="6"/>
      <c r="EO455" s="6"/>
      <c r="EP455" s="6"/>
      <c r="EQ455" s="6"/>
      <c r="ER455" s="6"/>
      <c r="ES455" s="6"/>
      <c r="ET455" s="6"/>
      <c r="EU455" s="6"/>
      <c r="EV455" s="6"/>
      <c r="EW455" s="6"/>
      <c r="EX455" s="6"/>
      <c r="EY455" s="6"/>
      <c r="EZ455" s="6"/>
      <c r="FA455" s="6"/>
      <c r="FB455" s="6"/>
      <c r="FC455" s="6"/>
      <c r="FD455" s="6"/>
      <c r="FE455" s="6"/>
      <c r="FF455" s="6"/>
      <c r="FG455" s="6"/>
      <c r="FH455" s="6"/>
      <c r="FI455" s="6"/>
      <c r="FJ455" s="6"/>
      <c r="FK455" s="6"/>
      <c r="FL455" s="6"/>
      <c r="FM455" s="6"/>
    </row>
    <row r="456" spans="1:169" s="5" customFormat="1" ht="21" customHeight="1" x14ac:dyDescent="0.25">
      <c r="A456" s="13"/>
      <c r="B456" s="12"/>
      <c r="C456" s="9"/>
      <c r="D456" s="9"/>
      <c r="E456" s="11"/>
      <c r="F456" s="9"/>
      <c r="G456" s="9"/>
      <c r="H456" s="9"/>
      <c r="I456" s="9"/>
      <c r="J456" s="10"/>
      <c r="K456" s="10"/>
      <c r="L456" s="9"/>
      <c r="M456" s="9"/>
      <c r="N456" s="8"/>
      <c r="O456" s="8"/>
      <c r="P456" s="8"/>
      <c r="Q456" s="7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  <c r="BO456" s="6"/>
      <c r="BP456" s="6"/>
      <c r="BQ456" s="6"/>
      <c r="BR456" s="6"/>
      <c r="BS456" s="6"/>
      <c r="BT456" s="6"/>
      <c r="BU456" s="6"/>
      <c r="BV456" s="6"/>
      <c r="BW456" s="6"/>
      <c r="BX456" s="6"/>
      <c r="BY456" s="6"/>
      <c r="BZ456" s="6"/>
      <c r="CA456" s="6"/>
      <c r="CB456" s="6"/>
      <c r="CC456" s="6"/>
      <c r="CD456" s="6"/>
      <c r="CE456" s="6"/>
      <c r="CF456" s="6"/>
      <c r="CG456" s="6"/>
      <c r="CH456" s="6"/>
      <c r="CI456" s="6"/>
      <c r="CJ456" s="6"/>
      <c r="CK456" s="6"/>
      <c r="CL456" s="6"/>
      <c r="CM456" s="6"/>
      <c r="CN456" s="6"/>
      <c r="CO456" s="6"/>
      <c r="CP456" s="6"/>
      <c r="CQ456" s="6"/>
      <c r="CR456" s="6"/>
      <c r="CS456" s="6"/>
      <c r="CT456" s="6"/>
      <c r="CU456" s="6"/>
      <c r="CV456" s="6"/>
      <c r="CW456" s="6"/>
      <c r="CX456" s="6"/>
      <c r="CY456" s="6"/>
      <c r="CZ456" s="6"/>
      <c r="DA456" s="6"/>
      <c r="DB456" s="6"/>
      <c r="DC456" s="6"/>
      <c r="DD456" s="6"/>
      <c r="DE456" s="6"/>
      <c r="DF456" s="6"/>
      <c r="DG456" s="6"/>
      <c r="DH456" s="6"/>
      <c r="DI456" s="6"/>
      <c r="DJ456" s="6"/>
      <c r="DK456" s="6"/>
      <c r="DL456" s="6"/>
      <c r="DM456" s="6"/>
      <c r="DN456" s="6"/>
      <c r="DO456" s="6"/>
      <c r="DP456" s="6"/>
      <c r="DQ456" s="6"/>
      <c r="DR456" s="6"/>
      <c r="DS456" s="6"/>
      <c r="DT456" s="6"/>
      <c r="DU456" s="6"/>
      <c r="DV456" s="6"/>
      <c r="DW456" s="6"/>
      <c r="DX456" s="6"/>
      <c r="DY456" s="6"/>
      <c r="DZ456" s="6"/>
      <c r="EA456" s="6"/>
      <c r="EB456" s="6"/>
      <c r="EC456" s="6"/>
      <c r="ED456" s="6"/>
      <c r="EE456" s="6"/>
      <c r="EF456" s="6"/>
      <c r="EG456" s="6"/>
      <c r="EH456" s="6"/>
      <c r="EI456" s="6"/>
      <c r="EJ456" s="6"/>
      <c r="EK456" s="6"/>
      <c r="EL456" s="6"/>
      <c r="EM456" s="6"/>
      <c r="EN456" s="6"/>
      <c r="EO456" s="6"/>
      <c r="EP456" s="6"/>
      <c r="EQ456" s="6"/>
      <c r="ER456" s="6"/>
      <c r="ES456" s="6"/>
      <c r="ET456" s="6"/>
      <c r="EU456" s="6"/>
      <c r="EV456" s="6"/>
      <c r="EW456" s="6"/>
      <c r="EX456" s="6"/>
      <c r="EY456" s="6"/>
      <c r="EZ456" s="6"/>
      <c r="FA456" s="6"/>
      <c r="FB456" s="6"/>
      <c r="FC456" s="6"/>
      <c r="FD456" s="6"/>
      <c r="FE456" s="6"/>
      <c r="FF456" s="6"/>
      <c r="FG456" s="6"/>
      <c r="FH456" s="6"/>
      <c r="FI456" s="6"/>
      <c r="FJ456" s="6"/>
      <c r="FK456" s="6"/>
      <c r="FL456" s="6"/>
      <c r="FM456" s="6"/>
    </row>
  </sheetData>
  <mergeCells count="714">
    <mergeCell ref="L218:L224"/>
    <mergeCell ref="L225:L233"/>
    <mergeCell ref="L234:L241"/>
    <mergeCell ref="L242:L249"/>
    <mergeCell ref="L250:L258"/>
    <mergeCell ref="L131:L140"/>
    <mergeCell ref="L141:L153"/>
    <mergeCell ref="L154:L162"/>
    <mergeCell ref="L163:L164"/>
    <mergeCell ref="L165:L179"/>
    <mergeCell ref="L180:L183"/>
    <mergeCell ref="L74:L85"/>
    <mergeCell ref="L86:L92"/>
    <mergeCell ref="L93:L98"/>
    <mergeCell ref="L99:L107"/>
    <mergeCell ref="L108:L123"/>
    <mergeCell ref="L124:L130"/>
    <mergeCell ref="P454:P456"/>
    <mergeCell ref="Q454:Q456"/>
    <mergeCell ref="L445:L450"/>
    <mergeCell ref="L451:L453"/>
    <mergeCell ref="L20:L22"/>
    <mergeCell ref="L23:L26"/>
    <mergeCell ref="L27:L32"/>
    <mergeCell ref="L33:L36"/>
    <mergeCell ref="L37:L38"/>
    <mergeCell ref="L39:L47"/>
    <mergeCell ref="O454:O456"/>
    <mergeCell ref="E454:E456"/>
    <mergeCell ref="C454:C456"/>
    <mergeCell ref="D454:D456"/>
    <mergeCell ref="F454:F456"/>
    <mergeCell ref="B454:B456"/>
    <mergeCell ref="K454:K456"/>
    <mergeCell ref="G454:G456"/>
    <mergeCell ref="I454:I456"/>
    <mergeCell ref="J454:J456"/>
    <mergeCell ref="B180:B183"/>
    <mergeCell ref="M180:M183"/>
    <mergeCell ref="M184:M197"/>
    <mergeCell ref="L454:L456"/>
    <mergeCell ref="M454:M456"/>
    <mergeCell ref="N454:N456"/>
    <mergeCell ref="H454:H456"/>
    <mergeCell ref="L184:L197"/>
    <mergeCell ref="L198:L204"/>
    <mergeCell ref="L205:L217"/>
    <mergeCell ref="P184:P197"/>
    <mergeCell ref="Q184:Q197"/>
    <mergeCell ref="C180:C183"/>
    <mergeCell ref="D180:D183"/>
    <mergeCell ref="E180:E183"/>
    <mergeCell ref="F180:F183"/>
    <mergeCell ref="G180:G183"/>
    <mergeCell ref="N180:N183"/>
    <mergeCell ref="O180:O183"/>
    <mergeCell ref="P180:P183"/>
    <mergeCell ref="Q180:Q183"/>
    <mergeCell ref="B184:B197"/>
    <mergeCell ref="C184:C197"/>
    <mergeCell ref="D184:D197"/>
    <mergeCell ref="E184:E197"/>
    <mergeCell ref="F184:F197"/>
    <mergeCell ref="G184:G197"/>
    <mergeCell ref="N184:N197"/>
    <mergeCell ref="O184:O197"/>
    <mergeCell ref="P165:P179"/>
    <mergeCell ref="B163:B164"/>
    <mergeCell ref="C163:C164"/>
    <mergeCell ref="D163:D164"/>
    <mergeCell ref="E163:E164"/>
    <mergeCell ref="F163:F164"/>
    <mergeCell ref="G163:G164"/>
    <mergeCell ref="M163:M164"/>
    <mergeCell ref="M165:M179"/>
    <mergeCell ref="B165:B179"/>
    <mergeCell ref="C165:C179"/>
    <mergeCell ref="D165:D179"/>
    <mergeCell ref="E165:E179"/>
    <mergeCell ref="F165:F179"/>
    <mergeCell ref="G165:G179"/>
    <mergeCell ref="N141:N153"/>
    <mergeCell ref="M141:M153"/>
    <mergeCell ref="M154:M162"/>
    <mergeCell ref="Q165:Q179"/>
    <mergeCell ref="N163:N164"/>
    <mergeCell ref="O163:O164"/>
    <mergeCell ref="P163:P164"/>
    <mergeCell ref="Q163:Q164"/>
    <mergeCell ref="N165:N179"/>
    <mergeCell ref="O165:O179"/>
    <mergeCell ref="N154:N162"/>
    <mergeCell ref="O154:O162"/>
    <mergeCell ref="P154:P162"/>
    <mergeCell ref="Q154:Q162"/>
    <mergeCell ref="B141:B153"/>
    <mergeCell ref="C141:C153"/>
    <mergeCell ref="D141:D153"/>
    <mergeCell ref="E141:E153"/>
    <mergeCell ref="F141:F153"/>
    <mergeCell ref="G141:G153"/>
    <mergeCell ref="M108:M123"/>
    <mergeCell ref="O141:O153"/>
    <mergeCell ref="P141:P153"/>
    <mergeCell ref="Q141:Q153"/>
    <mergeCell ref="B154:B162"/>
    <mergeCell ref="C154:C162"/>
    <mergeCell ref="D154:D162"/>
    <mergeCell ref="E154:E162"/>
    <mergeCell ref="F154:F162"/>
    <mergeCell ref="G154:G162"/>
    <mergeCell ref="Q108:Q123"/>
    <mergeCell ref="B99:B107"/>
    <mergeCell ref="C99:C107"/>
    <mergeCell ref="D99:D107"/>
    <mergeCell ref="E99:E107"/>
    <mergeCell ref="F99:F107"/>
    <mergeCell ref="G99:G107"/>
    <mergeCell ref="N99:N107"/>
    <mergeCell ref="O99:O107"/>
    <mergeCell ref="P99:P107"/>
    <mergeCell ref="Q99:Q107"/>
    <mergeCell ref="B108:B123"/>
    <mergeCell ref="C108:C123"/>
    <mergeCell ref="D108:D123"/>
    <mergeCell ref="E108:E123"/>
    <mergeCell ref="F108:F123"/>
    <mergeCell ref="G108:G123"/>
    <mergeCell ref="N108:N123"/>
    <mergeCell ref="O108:O123"/>
    <mergeCell ref="P108:P123"/>
    <mergeCell ref="G86:G92"/>
    <mergeCell ref="N86:N92"/>
    <mergeCell ref="O86:O92"/>
    <mergeCell ref="M99:M107"/>
    <mergeCell ref="B93:B98"/>
    <mergeCell ref="C93:C98"/>
    <mergeCell ref="P93:P98"/>
    <mergeCell ref="Q93:Q98"/>
    <mergeCell ref="Q86:Q92"/>
    <mergeCell ref="M86:M92"/>
    <mergeCell ref="M93:M98"/>
    <mergeCell ref="B86:B92"/>
    <mergeCell ref="C86:C92"/>
    <mergeCell ref="D86:D92"/>
    <mergeCell ref="E86:E92"/>
    <mergeCell ref="F86:F92"/>
    <mergeCell ref="D93:D98"/>
    <mergeCell ref="E93:E98"/>
    <mergeCell ref="F93:F98"/>
    <mergeCell ref="G93:G98"/>
    <mergeCell ref="N93:N98"/>
    <mergeCell ref="O93:O98"/>
    <mergeCell ref="N74:N85"/>
    <mergeCell ref="O74:O85"/>
    <mergeCell ref="P74:P85"/>
    <mergeCell ref="P86:P92"/>
    <mergeCell ref="Q74:Q85"/>
    <mergeCell ref="M74:M85"/>
    <mergeCell ref="M48:M52"/>
    <mergeCell ref="B74:B85"/>
    <mergeCell ref="C74:C85"/>
    <mergeCell ref="D74:D85"/>
    <mergeCell ref="E74:E85"/>
    <mergeCell ref="F74:F85"/>
    <mergeCell ref="G74:G85"/>
    <mergeCell ref="L48:L52"/>
    <mergeCell ref="L53:L65"/>
    <mergeCell ref="L66:L73"/>
    <mergeCell ref="N48:N52"/>
    <mergeCell ref="O48:O52"/>
    <mergeCell ref="P48:P52"/>
    <mergeCell ref="Q48:Q52"/>
    <mergeCell ref="B39:B47"/>
    <mergeCell ref="C39:C47"/>
    <mergeCell ref="D39:D47"/>
    <mergeCell ref="E39:E47"/>
    <mergeCell ref="F39:F47"/>
    <mergeCell ref="G39:G47"/>
    <mergeCell ref="B48:B52"/>
    <mergeCell ref="C48:C52"/>
    <mergeCell ref="D48:D52"/>
    <mergeCell ref="E48:E52"/>
    <mergeCell ref="F48:F52"/>
    <mergeCell ref="G48:G52"/>
    <mergeCell ref="N7:N8"/>
    <mergeCell ref="O7:O8"/>
    <mergeCell ref="Q7:Q8"/>
    <mergeCell ref="P7:P8"/>
    <mergeCell ref="M7:M8"/>
    <mergeCell ref="N39:N47"/>
    <mergeCell ref="O39:O47"/>
    <mergeCell ref="P39:P47"/>
    <mergeCell ref="Q39:Q47"/>
    <mergeCell ref="M39:M47"/>
    <mergeCell ref="E11:E12"/>
    <mergeCell ref="F11:F12"/>
    <mergeCell ref="G11:G12"/>
    <mergeCell ref="B2:Q6"/>
    <mergeCell ref="B7:B8"/>
    <mergeCell ref="C7:C8"/>
    <mergeCell ref="D7:F7"/>
    <mergeCell ref="G7:G8"/>
    <mergeCell ref="H7:K7"/>
    <mergeCell ref="L7:L8"/>
    <mergeCell ref="B11:B12"/>
    <mergeCell ref="C11:C12"/>
    <mergeCell ref="D11:D12"/>
    <mergeCell ref="B13:B17"/>
    <mergeCell ref="C13:C17"/>
    <mergeCell ref="D13:D17"/>
    <mergeCell ref="Q11:Q12"/>
    <mergeCell ref="H11:H12"/>
    <mergeCell ref="I11:I12"/>
    <mergeCell ref="J11:J12"/>
    <mergeCell ref="G13:G17"/>
    <mergeCell ref="L11:L12"/>
    <mergeCell ref="N11:N12"/>
    <mergeCell ref="O11:O12"/>
    <mergeCell ref="P11:P12"/>
    <mergeCell ref="K11:K12"/>
    <mergeCell ref="L13:L17"/>
    <mergeCell ref="L18:L19"/>
    <mergeCell ref="N13:N17"/>
    <mergeCell ref="O13:O17"/>
    <mergeCell ref="Q13:Q17"/>
    <mergeCell ref="E13:E17"/>
    <mergeCell ref="F13:F17"/>
    <mergeCell ref="P13:P17"/>
    <mergeCell ref="M13:M17"/>
    <mergeCell ref="K27:K29"/>
    <mergeCell ref="H23:H24"/>
    <mergeCell ref="I23:I24"/>
    <mergeCell ref="J23:J24"/>
    <mergeCell ref="K23:K24"/>
    <mergeCell ref="K20:K21"/>
    <mergeCell ref="H20:H21"/>
    <mergeCell ref="I20:I21"/>
    <mergeCell ref="J20:J21"/>
    <mergeCell ref="N53:N65"/>
    <mergeCell ref="O53:O65"/>
    <mergeCell ref="P53:P65"/>
    <mergeCell ref="P66:P73"/>
    <mergeCell ref="Q66:Q73"/>
    <mergeCell ref="M53:M65"/>
    <mergeCell ref="B53:B65"/>
    <mergeCell ref="C53:C65"/>
    <mergeCell ref="D53:D65"/>
    <mergeCell ref="E53:E65"/>
    <mergeCell ref="F53:F65"/>
    <mergeCell ref="G53:G65"/>
    <mergeCell ref="Q53:Q65"/>
    <mergeCell ref="B66:B73"/>
    <mergeCell ref="C66:C73"/>
    <mergeCell ref="D66:D73"/>
    <mergeCell ref="E66:E73"/>
    <mergeCell ref="F66:F73"/>
    <mergeCell ref="G66:G73"/>
    <mergeCell ref="N66:N73"/>
    <mergeCell ref="O66:O73"/>
    <mergeCell ref="M66:M73"/>
    <mergeCell ref="Q131:Q140"/>
    <mergeCell ref="B131:B140"/>
    <mergeCell ref="C131:C140"/>
    <mergeCell ref="D131:D140"/>
    <mergeCell ref="E131:E140"/>
    <mergeCell ref="F131:F140"/>
    <mergeCell ref="G131:G140"/>
    <mergeCell ref="N131:N140"/>
    <mergeCell ref="O131:O140"/>
    <mergeCell ref="P131:P140"/>
    <mergeCell ref="B124:B130"/>
    <mergeCell ref="C124:C130"/>
    <mergeCell ref="D124:D130"/>
    <mergeCell ref="E124:E130"/>
    <mergeCell ref="F124:F130"/>
    <mergeCell ref="G124:G130"/>
    <mergeCell ref="N198:N204"/>
    <mergeCell ref="O198:O204"/>
    <mergeCell ref="M198:M204"/>
    <mergeCell ref="M205:M217"/>
    <mergeCell ref="Q124:Q130"/>
    <mergeCell ref="M124:M130"/>
    <mergeCell ref="M131:M140"/>
    <mergeCell ref="N124:N130"/>
    <mergeCell ref="O124:O130"/>
    <mergeCell ref="P124:P130"/>
    <mergeCell ref="N205:N217"/>
    <mergeCell ref="O205:O217"/>
    <mergeCell ref="P205:P217"/>
    <mergeCell ref="Q205:Q217"/>
    <mergeCell ref="B198:B204"/>
    <mergeCell ref="C198:C204"/>
    <mergeCell ref="D198:D204"/>
    <mergeCell ref="E198:E204"/>
    <mergeCell ref="F198:F204"/>
    <mergeCell ref="G198:G204"/>
    <mergeCell ref="M218:M224"/>
    <mergeCell ref="M225:M233"/>
    <mergeCell ref="P198:P204"/>
    <mergeCell ref="Q198:Q204"/>
    <mergeCell ref="B205:B217"/>
    <mergeCell ref="C205:C217"/>
    <mergeCell ref="D205:D217"/>
    <mergeCell ref="E205:E217"/>
    <mergeCell ref="F205:F217"/>
    <mergeCell ref="G205:G217"/>
    <mergeCell ref="P218:P224"/>
    <mergeCell ref="Q218:Q224"/>
    <mergeCell ref="B225:B233"/>
    <mergeCell ref="C225:C233"/>
    <mergeCell ref="D225:D233"/>
    <mergeCell ref="E225:E233"/>
    <mergeCell ref="F225:F233"/>
    <mergeCell ref="G225:G233"/>
    <mergeCell ref="N225:N233"/>
    <mergeCell ref="O225:O233"/>
    <mergeCell ref="P225:P233"/>
    <mergeCell ref="Q225:Q233"/>
    <mergeCell ref="B218:B224"/>
    <mergeCell ref="C218:C224"/>
    <mergeCell ref="D218:D224"/>
    <mergeCell ref="E218:E224"/>
    <mergeCell ref="F218:F224"/>
    <mergeCell ref="G218:G224"/>
    <mergeCell ref="N218:N224"/>
    <mergeCell ref="O218:O224"/>
    <mergeCell ref="L259:L270"/>
    <mergeCell ref="B271:B273"/>
    <mergeCell ref="C271:C273"/>
    <mergeCell ref="D271:D273"/>
    <mergeCell ref="E271:E273"/>
    <mergeCell ref="F271:F273"/>
    <mergeCell ref="G271:G273"/>
    <mergeCell ref="B234:B241"/>
    <mergeCell ref="C234:C241"/>
    <mergeCell ref="D234:D241"/>
    <mergeCell ref="E234:E241"/>
    <mergeCell ref="F234:F241"/>
    <mergeCell ref="G234:G241"/>
    <mergeCell ref="L271:L273"/>
    <mergeCell ref="L274:L288"/>
    <mergeCell ref="L289:L297"/>
    <mergeCell ref="B289:B297"/>
    <mergeCell ref="C289:C297"/>
    <mergeCell ref="D289:D297"/>
    <mergeCell ref="E289:E297"/>
    <mergeCell ref="F289:F297"/>
    <mergeCell ref="N271:N273"/>
    <mergeCell ref="O271:O273"/>
    <mergeCell ref="P271:P273"/>
    <mergeCell ref="Q271:Q273"/>
    <mergeCell ref="N274:N288"/>
    <mergeCell ref="O274:O288"/>
    <mergeCell ref="P274:P288"/>
    <mergeCell ref="Q274:Q288"/>
    <mergeCell ref="B274:B288"/>
    <mergeCell ref="C274:C288"/>
    <mergeCell ref="D274:D288"/>
    <mergeCell ref="E274:E288"/>
    <mergeCell ref="F274:F288"/>
    <mergeCell ref="G274:G288"/>
    <mergeCell ref="P306:P309"/>
    <mergeCell ref="P289:P297"/>
    <mergeCell ref="L298:L305"/>
    <mergeCell ref="L306:L309"/>
    <mergeCell ref="Q306:Q309"/>
    <mergeCell ref="M306:M309"/>
    <mergeCell ref="Q298:Q305"/>
    <mergeCell ref="Q289:Q297"/>
    <mergeCell ref="M289:M297"/>
    <mergeCell ref="N298:N305"/>
    <mergeCell ref="O298:O305"/>
    <mergeCell ref="P298:P305"/>
    <mergeCell ref="G289:G297"/>
    <mergeCell ref="N289:N297"/>
    <mergeCell ref="O289:O297"/>
    <mergeCell ref="B298:B305"/>
    <mergeCell ref="C298:C305"/>
    <mergeCell ref="D298:D305"/>
    <mergeCell ref="E298:E305"/>
    <mergeCell ref="F298:F305"/>
    <mergeCell ref="G298:G305"/>
    <mergeCell ref="O306:O309"/>
    <mergeCell ref="B310:B314"/>
    <mergeCell ref="C310:C314"/>
    <mergeCell ref="D310:D314"/>
    <mergeCell ref="E310:E314"/>
    <mergeCell ref="F310:F314"/>
    <mergeCell ref="G310:G314"/>
    <mergeCell ref="N310:N314"/>
    <mergeCell ref="O310:O314"/>
    <mergeCell ref="L310:L314"/>
    <mergeCell ref="B306:B309"/>
    <mergeCell ref="C306:C309"/>
    <mergeCell ref="D306:D309"/>
    <mergeCell ref="E306:E309"/>
    <mergeCell ref="F306:F309"/>
    <mergeCell ref="G306:G309"/>
    <mergeCell ref="B320:B323"/>
    <mergeCell ref="C320:C323"/>
    <mergeCell ref="D320:D323"/>
    <mergeCell ref="E320:E323"/>
    <mergeCell ref="F320:F323"/>
    <mergeCell ref="B315:B319"/>
    <mergeCell ref="C315:C319"/>
    <mergeCell ref="D315:D319"/>
    <mergeCell ref="E315:E319"/>
    <mergeCell ref="F315:F319"/>
    <mergeCell ref="B324:B330"/>
    <mergeCell ref="C324:C330"/>
    <mergeCell ref="D324:D330"/>
    <mergeCell ref="E324:E330"/>
    <mergeCell ref="F324:F330"/>
    <mergeCell ref="G324:G330"/>
    <mergeCell ref="L324:L330"/>
    <mergeCell ref="L331:L339"/>
    <mergeCell ref="G315:G319"/>
    <mergeCell ref="G320:G323"/>
    <mergeCell ref="L315:L319"/>
    <mergeCell ref="L320:L323"/>
    <mergeCell ref="B331:B339"/>
    <mergeCell ref="C331:C339"/>
    <mergeCell ref="D331:D339"/>
    <mergeCell ref="E331:E339"/>
    <mergeCell ref="F331:F339"/>
    <mergeCell ref="G331:G339"/>
    <mergeCell ref="N387:N398"/>
    <mergeCell ref="O387:O398"/>
    <mergeCell ref="M378:M386"/>
    <mergeCell ref="M387:M398"/>
    <mergeCell ref="N324:N330"/>
    <mergeCell ref="O324:O330"/>
    <mergeCell ref="N331:N339"/>
    <mergeCell ref="O331:O339"/>
    <mergeCell ref="O378:O386"/>
    <mergeCell ref="P378:P386"/>
    <mergeCell ref="Q378:Q386"/>
    <mergeCell ref="L387:L397"/>
    <mergeCell ref="B387:B398"/>
    <mergeCell ref="C387:C398"/>
    <mergeCell ref="D387:D398"/>
    <mergeCell ref="E387:E398"/>
    <mergeCell ref="F387:F398"/>
    <mergeCell ref="G387:G398"/>
    <mergeCell ref="P387:P398"/>
    <mergeCell ref="Q387:Q398"/>
    <mergeCell ref="L378:L385"/>
    <mergeCell ref="B378:B386"/>
    <mergeCell ref="C378:C386"/>
    <mergeCell ref="D378:D386"/>
    <mergeCell ref="E378:E386"/>
    <mergeCell ref="F378:F386"/>
    <mergeCell ref="G378:G386"/>
    <mergeCell ref="N378:N386"/>
    <mergeCell ref="G418:G429"/>
    <mergeCell ref="B445:B450"/>
    <mergeCell ref="C445:C450"/>
    <mergeCell ref="D445:D450"/>
    <mergeCell ref="E445:E450"/>
    <mergeCell ref="F445:F450"/>
    <mergeCell ref="G445:G450"/>
    <mergeCell ref="B451:B453"/>
    <mergeCell ref="C451:C453"/>
    <mergeCell ref="D451:D453"/>
    <mergeCell ref="E451:E453"/>
    <mergeCell ref="F451:F453"/>
    <mergeCell ref="G451:G453"/>
    <mergeCell ref="B430:B444"/>
    <mergeCell ref="C430:C444"/>
    <mergeCell ref="L418:L428"/>
    <mergeCell ref="L411:L416"/>
    <mergeCell ref="B411:B417"/>
    <mergeCell ref="C411:C417"/>
    <mergeCell ref="B418:B429"/>
    <mergeCell ref="C418:C429"/>
    <mergeCell ref="D418:D429"/>
    <mergeCell ref="E418:E429"/>
    <mergeCell ref="P242:P249"/>
    <mergeCell ref="Q242:Q249"/>
    <mergeCell ref="M242:M249"/>
    <mergeCell ref="N234:N241"/>
    <mergeCell ref="O234:O241"/>
    <mergeCell ref="P234:P241"/>
    <mergeCell ref="M234:M241"/>
    <mergeCell ref="N250:N258"/>
    <mergeCell ref="Q234:Q241"/>
    <mergeCell ref="B242:B249"/>
    <mergeCell ref="C242:C249"/>
    <mergeCell ref="D242:D249"/>
    <mergeCell ref="E242:E249"/>
    <mergeCell ref="F242:F249"/>
    <mergeCell ref="G242:G249"/>
    <mergeCell ref="N242:N249"/>
    <mergeCell ref="O242:O249"/>
    <mergeCell ref="M250:M258"/>
    <mergeCell ref="B250:B258"/>
    <mergeCell ref="C250:C258"/>
    <mergeCell ref="D250:D258"/>
    <mergeCell ref="E250:E258"/>
    <mergeCell ref="F250:F258"/>
    <mergeCell ref="G250:G258"/>
    <mergeCell ref="O250:O258"/>
    <mergeCell ref="P250:P258"/>
    <mergeCell ref="Q250:Q258"/>
    <mergeCell ref="B259:B270"/>
    <mergeCell ref="C259:C270"/>
    <mergeCell ref="D259:D270"/>
    <mergeCell ref="E259:E270"/>
    <mergeCell ref="F259:F270"/>
    <mergeCell ref="G259:G270"/>
    <mergeCell ref="N259:N270"/>
    <mergeCell ref="Q315:Q319"/>
    <mergeCell ref="P310:P314"/>
    <mergeCell ref="Q310:Q314"/>
    <mergeCell ref="M259:M270"/>
    <mergeCell ref="M271:M273"/>
    <mergeCell ref="M274:M288"/>
    <mergeCell ref="O259:O270"/>
    <mergeCell ref="P259:P270"/>
    <mergeCell ref="Q259:Q270"/>
    <mergeCell ref="N306:N309"/>
    <mergeCell ref="P331:P339"/>
    <mergeCell ref="Q331:Q339"/>
    <mergeCell ref="M310:M314"/>
    <mergeCell ref="M315:M319"/>
    <mergeCell ref="N315:N319"/>
    <mergeCell ref="O315:O319"/>
    <mergeCell ref="M320:M323"/>
    <mergeCell ref="M324:M330"/>
    <mergeCell ref="M331:M339"/>
    <mergeCell ref="P315:P319"/>
    <mergeCell ref="N320:N323"/>
    <mergeCell ref="O320:O323"/>
    <mergeCell ref="P320:P323"/>
    <mergeCell ref="Q320:Q323"/>
    <mergeCell ref="P324:P330"/>
    <mergeCell ref="Q324:Q330"/>
    <mergeCell ref="N345:N356"/>
    <mergeCell ref="O345:O356"/>
    <mergeCell ref="P345:P356"/>
    <mergeCell ref="Q345:Q356"/>
    <mergeCell ref="L345:L355"/>
    <mergeCell ref="L340:L343"/>
    <mergeCell ref="M340:M344"/>
    <mergeCell ref="M345:M356"/>
    <mergeCell ref="N340:N344"/>
    <mergeCell ref="O340:O344"/>
    <mergeCell ref="P340:P344"/>
    <mergeCell ref="Q340:Q344"/>
    <mergeCell ref="B345:B356"/>
    <mergeCell ref="C345:C356"/>
    <mergeCell ref="D345:D356"/>
    <mergeCell ref="E345:E356"/>
    <mergeCell ref="F345:F356"/>
    <mergeCell ref="G345:G356"/>
    <mergeCell ref="B357:B369"/>
    <mergeCell ref="C357:C369"/>
    <mergeCell ref="M357:M369"/>
    <mergeCell ref="M370:M377"/>
    <mergeCell ref="D340:D344"/>
    <mergeCell ref="E340:E344"/>
    <mergeCell ref="F340:F344"/>
    <mergeCell ref="G340:G344"/>
    <mergeCell ref="B340:B344"/>
    <mergeCell ref="C340:C344"/>
    <mergeCell ref="P370:P377"/>
    <mergeCell ref="Q370:Q377"/>
    <mergeCell ref="D357:D369"/>
    <mergeCell ref="E357:E369"/>
    <mergeCell ref="F357:F369"/>
    <mergeCell ref="G357:G369"/>
    <mergeCell ref="N357:N369"/>
    <mergeCell ref="O357:O369"/>
    <mergeCell ref="L357:L368"/>
    <mergeCell ref="L370:L376"/>
    <mergeCell ref="B399:B402"/>
    <mergeCell ref="C399:C402"/>
    <mergeCell ref="P357:P369"/>
    <mergeCell ref="Q357:Q369"/>
    <mergeCell ref="B370:B377"/>
    <mergeCell ref="C370:C377"/>
    <mergeCell ref="D370:D377"/>
    <mergeCell ref="E370:E377"/>
    <mergeCell ref="F370:F377"/>
    <mergeCell ref="G370:G377"/>
    <mergeCell ref="P403:P410"/>
    <mergeCell ref="Q403:Q410"/>
    <mergeCell ref="M399:M402"/>
    <mergeCell ref="M403:M410"/>
    <mergeCell ref="L399:L401"/>
    <mergeCell ref="L403:L409"/>
    <mergeCell ref="P399:P402"/>
    <mergeCell ref="Q399:Q402"/>
    <mergeCell ref="B403:B410"/>
    <mergeCell ref="C403:C410"/>
    <mergeCell ref="D403:D410"/>
    <mergeCell ref="E403:E410"/>
    <mergeCell ref="F403:F410"/>
    <mergeCell ref="G403:G410"/>
    <mergeCell ref="N403:N410"/>
    <mergeCell ref="O403:O410"/>
    <mergeCell ref="L430:L443"/>
    <mergeCell ref="N451:N453"/>
    <mergeCell ref="O451:O453"/>
    <mergeCell ref="D399:D402"/>
    <mergeCell ref="E399:E402"/>
    <mergeCell ref="F399:F402"/>
    <mergeCell ref="G399:G402"/>
    <mergeCell ref="N399:N402"/>
    <mergeCell ref="O399:O402"/>
    <mergeCell ref="F418:F429"/>
    <mergeCell ref="O430:O444"/>
    <mergeCell ref="P430:P444"/>
    <mergeCell ref="Q430:Q444"/>
    <mergeCell ref="Q445:Q450"/>
    <mergeCell ref="M430:M444"/>
    <mergeCell ref="M451:M453"/>
    <mergeCell ref="P451:P453"/>
    <mergeCell ref="N445:N450"/>
    <mergeCell ref="O445:O450"/>
    <mergeCell ref="P445:P450"/>
    <mergeCell ref="M445:M450"/>
    <mergeCell ref="Q451:Q453"/>
    <mergeCell ref="D430:D444"/>
    <mergeCell ref="E430:E444"/>
    <mergeCell ref="F430:F444"/>
    <mergeCell ref="G430:G444"/>
    <mergeCell ref="N430:N444"/>
    <mergeCell ref="P411:P417"/>
    <mergeCell ref="Q411:Q417"/>
    <mergeCell ref="Q418:Q429"/>
    <mergeCell ref="M411:M417"/>
    <mergeCell ref="N418:N429"/>
    <mergeCell ref="O418:O429"/>
    <mergeCell ref="P418:P429"/>
    <mergeCell ref="M418:M429"/>
    <mergeCell ref="N18:N19"/>
    <mergeCell ref="O18:O19"/>
    <mergeCell ref="D411:D417"/>
    <mergeCell ref="E411:E417"/>
    <mergeCell ref="F411:F417"/>
    <mergeCell ref="G411:G417"/>
    <mergeCell ref="N411:N417"/>
    <mergeCell ref="O411:O417"/>
    <mergeCell ref="N370:N377"/>
    <mergeCell ref="O370:O377"/>
    <mergeCell ref="O20:O22"/>
    <mergeCell ref="P20:P22"/>
    <mergeCell ref="Q20:Q22"/>
    <mergeCell ref="B18:B19"/>
    <mergeCell ref="C18:C19"/>
    <mergeCell ref="D18:D19"/>
    <mergeCell ref="E18:E19"/>
    <mergeCell ref="F18:F19"/>
    <mergeCell ref="G18:G19"/>
    <mergeCell ref="M18:M19"/>
    <mergeCell ref="P18:P19"/>
    <mergeCell ref="Q18:Q19"/>
    <mergeCell ref="B20:B22"/>
    <mergeCell ref="C20:C22"/>
    <mergeCell ref="D20:D22"/>
    <mergeCell ref="E20:E22"/>
    <mergeCell ref="F20:F22"/>
    <mergeCell ref="G20:G22"/>
    <mergeCell ref="M20:M22"/>
    <mergeCell ref="N20:N22"/>
    <mergeCell ref="G23:G26"/>
    <mergeCell ref="N23:N26"/>
    <mergeCell ref="O23:O26"/>
    <mergeCell ref="P23:P26"/>
    <mergeCell ref="H27:H29"/>
    <mergeCell ref="I27:I29"/>
    <mergeCell ref="J27:J29"/>
    <mergeCell ref="M27:M32"/>
    <mergeCell ref="N27:N32"/>
    <mergeCell ref="O27:O32"/>
    <mergeCell ref="P27:P32"/>
    <mergeCell ref="Q27:Q32"/>
    <mergeCell ref="B23:B26"/>
    <mergeCell ref="C23:C26"/>
    <mergeCell ref="D23:D26"/>
    <mergeCell ref="E23:E26"/>
    <mergeCell ref="F23:F26"/>
    <mergeCell ref="M33:M36"/>
    <mergeCell ref="N33:N36"/>
    <mergeCell ref="Q23:Q26"/>
    <mergeCell ref="M23:M26"/>
    <mergeCell ref="B27:B32"/>
    <mergeCell ref="C27:C32"/>
    <mergeCell ref="D27:D32"/>
    <mergeCell ref="E27:E32"/>
    <mergeCell ref="F27:F32"/>
    <mergeCell ref="G27:G32"/>
    <mergeCell ref="N37:N38"/>
    <mergeCell ref="O37:O38"/>
    <mergeCell ref="P37:P38"/>
    <mergeCell ref="Q37:Q38"/>
    <mergeCell ref="B33:B36"/>
    <mergeCell ref="C33:C36"/>
    <mergeCell ref="D33:D36"/>
    <mergeCell ref="E33:E36"/>
    <mergeCell ref="F33:F36"/>
    <mergeCell ref="G33:G36"/>
    <mergeCell ref="O33:O36"/>
    <mergeCell ref="P33:P36"/>
    <mergeCell ref="Q33:Q36"/>
    <mergeCell ref="B37:B38"/>
    <mergeCell ref="C37:C38"/>
    <mergeCell ref="D37:D38"/>
    <mergeCell ref="E37:E38"/>
    <mergeCell ref="F37:F38"/>
    <mergeCell ref="G37:G38"/>
    <mergeCell ref="M37:M38"/>
  </mergeCells>
  <hyperlinks>
    <hyperlink ref="P9" r:id="rId1"/>
    <hyperlink ref="P10" r:id="rId2"/>
    <hyperlink ref="O13" r:id="rId3"/>
    <hyperlink ref="O18" r:id="rId4"/>
    <hyperlink ref="O20" r:id="rId5"/>
    <hyperlink ref="O23" r:id="rId6"/>
    <hyperlink ref="O27" r:id="rId7"/>
    <hyperlink ref="O39" r:id="rId8"/>
    <hyperlink ref="O48" r:id="rId9"/>
    <hyperlink ref="O66" r:id="rId10"/>
    <hyperlink ref="O74" r:id="rId11"/>
    <hyperlink ref="O86" r:id="rId12"/>
    <hyperlink ref="O93" r:id="rId13"/>
    <hyperlink ref="O33" r:id="rId14"/>
    <hyperlink ref="O37" r:id="rId15"/>
    <hyperlink ref="O99" r:id="rId16"/>
    <hyperlink ref="O108" r:id="rId17"/>
    <hyperlink ref="O124" r:id="rId18"/>
    <hyperlink ref="O131" r:id="rId19"/>
    <hyperlink ref="O141" r:id="rId20"/>
    <hyperlink ref="O154" r:id="rId21"/>
    <hyperlink ref="O163" r:id="rId22"/>
    <hyperlink ref="O165" r:id="rId23"/>
    <hyperlink ref="O53" r:id="rId24"/>
    <hyperlink ref="O180" r:id="rId25"/>
    <hyperlink ref="O184" r:id="rId26"/>
    <hyperlink ref="O198" r:id="rId27"/>
    <hyperlink ref="O205" r:id="rId28"/>
    <hyperlink ref="O218" r:id="rId29"/>
    <hyperlink ref="O225" r:id="rId30"/>
    <hyperlink ref="O234" r:id="rId31"/>
    <hyperlink ref="O250" r:id="rId32"/>
    <hyperlink ref="O242" r:id="rId33"/>
    <hyperlink ref="O259" r:id="rId34"/>
    <hyperlink ref="O271" r:id="rId35"/>
    <hyperlink ref="O274" r:id="rId36"/>
    <hyperlink ref="O289" r:id="rId37"/>
    <hyperlink ref="O291" r:id="rId38"/>
    <hyperlink ref="O293" r:id="rId39"/>
    <hyperlink ref="O295" r:id="rId40"/>
    <hyperlink ref="O298" r:id="rId41"/>
    <hyperlink ref="O306" r:id="rId42"/>
    <hyperlink ref="O310" r:id="rId43"/>
    <hyperlink ref="O312" r:id="rId44"/>
    <hyperlink ref="O315" r:id="rId45"/>
    <hyperlink ref="O317" r:id="rId46"/>
    <hyperlink ref="O320" r:id="rId47"/>
    <hyperlink ref="O324" r:id="rId48"/>
    <hyperlink ref="O331" r:id="rId49"/>
    <hyperlink ref="O340" r:id="rId50"/>
    <hyperlink ref="O345" r:id="rId51"/>
    <hyperlink ref="O357" r:id="rId52"/>
    <hyperlink ref="O370" r:id="rId53"/>
    <hyperlink ref="O378" r:id="rId54"/>
    <hyperlink ref="O387" r:id="rId55"/>
    <hyperlink ref="O399" r:id="rId56"/>
    <hyperlink ref="O403" r:id="rId57"/>
    <hyperlink ref="O411" r:id="rId58"/>
    <hyperlink ref="O418" r:id="rId59"/>
    <hyperlink ref="O430" r:id="rId60"/>
    <hyperlink ref="O445" r:id="rId61"/>
    <hyperlink ref="O451" r:id="rId62"/>
    <hyperlink ref="O454" r:id="rId63"/>
  </hyperlinks>
  <pageMargins left="0.7" right="0.7" top="0.75" bottom="0.75" header="0.3" footer="0.3"/>
  <pageSetup orientation="portrait" r:id="rId64"/>
  <drawing r:id="rId6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Planta temp trans mayo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Andres Cendales Mora</dc:creator>
  <cp:lastModifiedBy>Julio Andres Cendales Mora</cp:lastModifiedBy>
  <dcterms:created xsi:type="dcterms:W3CDTF">2017-06-15T13:22:36Z</dcterms:created>
  <dcterms:modified xsi:type="dcterms:W3CDTF">2017-06-15T13:22:54Z</dcterms:modified>
</cp:coreProperties>
</file>