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8235" windowHeight="9615" tabRatio="601"/>
  </bookViews>
  <sheets>
    <sheet name="Planta Fija Mayo 2017" sheetId="1" r:id="rId1"/>
  </sheets>
  <calcPr calcId="145621" concurrentCalc="0"/>
</workbook>
</file>

<file path=xl/calcChain.xml><?xml version="1.0" encoding="utf-8"?>
<calcChain xmlns="http://schemas.openxmlformats.org/spreadsheetml/2006/main">
  <c r="D271" i="1" l="1"/>
  <c r="P257" i="1"/>
  <c r="P253" i="1"/>
  <c r="B14" i="1"/>
  <c r="B17" i="1"/>
</calcChain>
</file>

<file path=xl/sharedStrings.xml><?xml version="1.0" encoding="utf-8"?>
<sst xmlns="http://schemas.openxmlformats.org/spreadsheetml/2006/main" count="983" uniqueCount="444">
  <si>
    <t>N°</t>
  </si>
  <si>
    <t>APELLIDOS Y NOMBRES</t>
  </si>
  <si>
    <t>LUGAR DE NACIMIENTO</t>
  </si>
  <si>
    <t>DEPENDENCIA</t>
  </si>
  <si>
    <t>CORREO ELECTRÓNICO</t>
  </si>
  <si>
    <t>PAÍS</t>
  </si>
  <si>
    <t>DEPARTAMENTO</t>
  </si>
  <si>
    <t>CIUDAD</t>
  </si>
  <si>
    <t>ENTIDAD/EMPRESA</t>
  </si>
  <si>
    <t>FECHA INICIO</t>
  </si>
  <si>
    <t>COLOMBIA</t>
  </si>
  <si>
    <t>Caja de vivienda Popular</t>
  </si>
  <si>
    <t>Actual</t>
  </si>
  <si>
    <t>Básica secundaria</t>
  </si>
  <si>
    <t>Conductor 480-09</t>
  </si>
  <si>
    <t>Jefe de oficina 115-02</t>
  </si>
  <si>
    <t>Oficina asesora de planeación</t>
  </si>
  <si>
    <t>RODRÍGUEZ PARRA JUAN MANUEL</t>
  </si>
  <si>
    <t>Abogado</t>
  </si>
  <si>
    <t>Asesor 105-01</t>
  </si>
  <si>
    <t>jrodriguezp@cajaviviendapopular.gov.co</t>
  </si>
  <si>
    <t>BUSTAMANTE PORTELA MONICA ANDREA</t>
  </si>
  <si>
    <t>mbustamantep@cajaviviendapopular.gov.co</t>
  </si>
  <si>
    <t>Auxiliar administrativo 407-04</t>
  </si>
  <si>
    <t>Director jurídico 009-02</t>
  </si>
  <si>
    <t>Dirección jurídica</t>
  </si>
  <si>
    <t>Abogada</t>
  </si>
  <si>
    <t>Profesional universitario 2019-03</t>
  </si>
  <si>
    <t>HOYOS HOYOS JOSÉ AURELIO</t>
  </si>
  <si>
    <t>jhoyosh@cajaviviendapopular.gov.co</t>
  </si>
  <si>
    <t>MOLINA FRANCO HELEN GISELLE</t>
  </si>
  <si>
    <t>Gestión empresarial</t>
  </si>
  <si>
    <t>hmolinaf@cajaviviendapopular.gov.co</t>
  </si>
  <si>
    <t>GARZON MUÑOZ DAISY</t>
  </si>
  <si>
    <t>Secretaria 440-04</t>
  </si>
  <si>
    <t>dmuñozg@cajaviviendapopular.gov.co</t>
  </si>
  <si>
    <t>SIERRA CUELLO MARCELA</t>
  </si>
  <si>
    <t>Comunicadora social</t>
  </si>
  <si>
    <t>Jefe oficina asesora 115-01</t>
  </si>
  <si>
    <t>Oficina asesora de comunicaciones</t>
  </si>
  <si>
    <t>msierrac@cajaviviendapopular.gov.co</t>
  </si>
  <si>
    <t>ZURITA DE MORENO GLADYS YOLANDA</t>
  </si>
  <si>
    <t>gzuritam@cajaviviendapopular.gov.co</t>
  </si>
  <si>
    <t>Director administrativo 009-02</t>
  </si>
  <si>
    <t>Dirección gestión corporativa  y control interno disciplinario</t>
  </si>
  <si>
    <t>RAMOS BELTRAN CAMILO AUGUSTO</t>
  </si>
  <si>
    <t>Ingeniero de sistemas</t>
  </si>
  <si>
    <t>cramosb@cajaviviendapopular.gov.co</t>
  </si>
  <si>
    <t>MORENO CALDERÓN ORLANDO</t>
  </si>
  <si>
    <t>Profesional universitario 2019-02</t>
  </si>
  <si>
    <t>hmorenoc@cajaviviendapopular.gov.co</t>
  </si>
  <si>
    <t>Técnico operativo 314-03</t>
  </si>
  <si>
    <t>Subdirector administrativo 068-01</t>
  </si>
  <si>
    <t>CUBILLOS MORALES GLORIA MARINA</t>
  </si>
  <si>
    <t>Contadora</t>
  </si>
  <si>
    <t>Profesional especializado 222-05</t>
  </si>
  <si>
    <t>gcubillosm@cajaviviendapopular.gov.co</t>
  </si>
  <si>
    <t>GRASS HOYOS MELBIN ANGEL</t>
  </si>
  <si>
    <t>Ingeniero civil</t>
  </si>
  <si>
    <t>mgrassh@cajaviviendapopular.gov.co</t>
  </si>
  <si>
    <t xml:space="preserve">BURGOS BERNAL LUIS NAPOLEON </t>
  </si>
  <si>
    <t>Administrador público</t>
  </si>
  <si>
    <t>Profesional universitario 219-03</t>
  </si>
  <si>
    <t>lburgosb@cajaviviendapopular.gov.co</t>
  </si>
  <si>
    <t>Profesional universitario 219-01</t>
  </si>
  <si>
    <t xml:space="preserve">AREVALO RIOS NELSY JUDITH </t>
  </si>
  <si>
    <t>Comercio internacional</t>
  </si>
  <si>
    <t>Profesional universitario T.O.</t>
  </si>
  <si>
    <t>narevalor@cajaviviendapopular.gov.co</t>
  </si>
  <si>
    <t xml:space="preserve">GOMEZ MARTÍNEZ ADRIANA </t>
  </si>
  <si>
    <t>Contadora pública</t>
  </si>
  <si>
    <t>Técnico operativo 314-02</t>
  </si>
  <si>
    <t>agomezm@cajaviviendapopular.gov.co</t>
  </si>
  <si>
    <t>CRUZ ROJAS SONIA MARIA</t>
  </si>
  <si>
    <t>Auxiliar administrativo 407-11</t>
  </si>
  <si>
    <t>scruzr@cajaviviendapopular.gov.co</t>
  </si>
  <si>
    <t>MARTINEZ RAMIREZ FIDOLO</t>
  </si>
  <si>
    <t>Auxiliar administrativo 407-10</t>
  </si>
  <si>
    <t>fmartinezr@cajaviviendapopular.gov.co</t>
  </si>
  <si>
    <t>CASADIEGO COTE AMANDA</t>
  </si>
  <si>
    <t>Auxiliar administrativo 407-08</t>
  </si>
  <si>
    <t>acasadiegoc@cajaviviendapopular.gov.co</t>
  </si>
  <si>
    <t>VIASUS RUEDA JOSE DE JESUS</t>
  </si>
  <si>
    <t>Auxiliar administrativo 407-05</t>
  </si>
  <si>
    <t>jviasusr@cajaviviendapopular.gov.co</t>
  </si>
  <si>
    <t>ALVARADO ACUÑA LUIS ERNESTO</t>
  </si>
  <si>
    <t>lalvaradoa@cajaviviendapopular.gov.co</t>
  </si>
  <si>
    <t>VALENCIA PEÑUELA ARMANDO</t>
  </si>
  <si>
    <t>Auxiliar administrativo T.O.</t>
  </si>
  <si>
    <t>avalenciap@cajaviviendapopular.gov.co</t>
  </si>
  <si>
    <t>Secretaria 440-10</t>
  </si>
  <si>
    <t>VARÓN LÓPEZ NATALY</t>
  </si>
  <si>
    <t>Diseño Grafico</t>
  </si>
  <si>
    <t>Secretaria 440-08</t>
  </si>
  <si>
    <t>nvaronl@cajaviviendapopular.gov.co</t>
  </si>
  <si>
    <t>MALAGON PARRA MARISOL</t>
  </si>
  <si>
    <t>Secretaria 440-06</t>
  </si>
  <si>
    <t>mmalagonp@cajaviviendapopular.gov.co</t>
  </si>
  <si>
    <t>ARDILA BONILLA CLARA LORENA</t>
  </si>
  <si>
    <t>Auxiliar de servicios generales 470-04</t>
  </si>
  <si>
    <t>cardilab@cajaviviendapopular.gov.co</t>
  </si>
  <si>
    <t>MORENO BURBANO EIVAR YESID</t>
  </si>
  <si>
    <t>Auxiliar de servicios generales 470-02</t>
  </si>
  <si>
    <t>emorenob@cajaviviendapopular.gov.co</t>
  </si>
  <si>
    <t>ORTIZ ORTIZ EDILBERTO</t>
  </si>
  <si>
    <t>Conductor 480-02</t>
  </si>
  <si>
    <t>eortizo@cajaviviendapopular.gov.co</t>
  </si>
  <si>
    <t>Subdirectora financiera 068-01</t>
  </si>
  <si>
    <t>Subdirección financiera</t>
  </si>
  <si>
    <t xml:space="preserve">FUENTES QUINTERO AMERICA </t>
  </si>
  <si>
    <t>afuentesq@cajaviviendapopular.gov.co</t>
  </si>
  <si>
    <t>AREVALO GARZON DORA ALICIA</t>
  </si>
  <si>
    <t>darevalog@cajaviviendapopular.gov.co</t>
  </si>
  <si>
    <t>COMBITA CACERES CESAR ARVEY</t>
  </si>
  <si>
    <t>Economista</t>
  </si>
  <si>
    <t>Ingeniero industrial</t>
  </si>
  <si>
    <t>ccombitac@cajaviviendapopular.gov.co</t>
  </si>
  <si>
    <t>DOMÍNGUEZ GÓMEZ FERNANDO</t>
  </si>
  <si>
    <t>fdominguezg@cajaviviendapopular.gov.co</t>
  </si>
  <si>
    <t>Técnico operativo 314-04</t>
  </si>
  <si>
    <t>RAMIREZ SILVA PEDRO VICENTE</t>
  </si>
  <si>
    <t>ingeniero de sistemas</t>
  </si>
  <si>
    <t>BLANCO TORRES JOSE IGNACIO</t>
  </si>
  <si>
    <t>Auxiliar administrativo III T.O.</t>
  </si>
  <si>
    <t>pramirezs@cajaviviendapopular.gov.co</t>
  </si>
  <si>
    <t>jblancot@cajaviviendapopular.gov.co</t>
  </si>
  <si>
    <t xml:space="preserve">RUBIANO SANCHEZ SOFIA </t>
  </si>
  <si>
    <t>srubianos@cajaviviendapopular.gov.co</t>
  </si>
  <si>
    <t>Director técnico 009-02</t>
  </si>
  <si>
    <t>Arquitecta</t>
  </si>
  <si>
    <t>Dirección de mejoramiento de barrios</t>
  </si>
  <si>
    <t>MARTINEZ SORIANO JOSE HEYLMEYER</t>
  </si>
  <si>
    <t>Profesional universitario 2019-04</t>
  </si>
  <si>
    <t>HERRERA REYES HECTOR CARLOS FERNANDO</t>
  </si>
  <si>
    <t>jmartinezs@cajaviviendapopular.gov.co</t>
  </si>
  <si>
    <t>hherrerar@cajaviviendapopular.gov.co</t>
  </si>
  <si>
    <t>Arquitecto</t>
  </si>
  <si>
    <t>FERNANDEZ BOLAÑOS CAROLINA</t>
  </si>
  <si>
    <t>Profesional universitario 219-04</t>
  </si>
  <si>
    <t>LIZARAZO GONZALEZ HENRY EUGENIO</t>
  </si>
  <si>
    <t>Profesional universitario 1A T.O.</t>
  </si>
  <si>
    <t>BOHORQUEZ CHACON NANCY</t>
  </si>
  <si>
    <t>Ingeniero catastral y geodesia</t>
  </si>
  <si>
    <t>GARCIA VILLARRAGA JOSE ALBERTO</t>
  </si>
  <si>
    <t>Administradora de empresas</t>
  </si>
  <si>
    <t>cfernandezb@cajaviviendapopular.gov.co</t>
  </si>
  <si>
    <t>hlizararzog@cajaviviendapopular.gov.co</t>
  </si>
  <si>
    <t>nbohorquezc@cajaviviendapopular.gov.co</t>
  </si>
  <si>
    <t>Técnico operativo 314-01</t>
  </si>
  <si>
    <t>jgarciav@cajaviviendapopular.gov.co</t>
  </si>
  <si>
    <t>Dirección de mejoramiento de vivienda</t>
  </si>
  <si>
    <t>PINZON RODRIGUEZ SANDRA ISABEL</t>
  </si>
  <si>
    <t>Secretaria T.O.</t>
  </si>
  <si>
    <t>spinzonr@cajaviviendapopular.gov.co</t>
  </si>
  <si>
    <t>JIMENEZ TRUJILLO CLARA INES</t>
  </si>
  <si>
    <t>Dirección de reasentamientos</t>
  </si>
  <si>
    <t>Dirección de urbanizaciones y titulación</t>
  </si>
  <si>
    <t xml:space="preserve">DURAN MELO NIDIA </t>
  </si>
  <si>
    <t>cjimenezt@cajaviviendapopular.gov.co</t>
  </si>
  <si>
    <t>nduranm@cajaviviendapopular.gov.co</t>
  </si>
  <si>
    <t>CONTRERAS URREGO PEDRO VICENTE</t>
  </si>
  <si>
    <t>Auxiliar administrativo 550-06</t>
  </si>
  <si>
    <t>pcontrerasu@cajaviviendapopular.gov.co</t>
  </si>
  <si>
    <t>ARIZA ROMERO ALADIEL</t>
  </si>
  <si>
    <t>Auxiliar administrativo V T.O.</t>
  </si>
  <si>
    <t>aromeroa@cajaviviendapopular.gov.co</t>
  </si>
  <si>
    <t>PENAGOS PADILLA RODOLFO</t>
  </si>
  <si>
    <t>Auxiliar administrativo 550-03</t>
  </si>
  <si>
    <t>rpenagosp@cajaviviendapopular.gov.co</t>
  </si>
  <si>
    <t>LAVERDE GONZALEZ MARIA MERCEDES</t>
  </si>
  <si>
    <t>mlaverdeg@cajaviviendapopular.gov.co</t>
  </si>
  <si>
    <t>HERNANDEZ BUITRAGO LUZ JAZMIN</t>
  </si>
  <si>
    <t>lhernandezb@cajaviviendapopular.gov.co</t>
  </si>
  <si>
    <t>Media vocacional</t>
  </si>
  <si>
    <t>MORÓN BARROS TULY MARTHA</t>
  </si>
  <si>
    <t>Subdirección administrativa</t>
  </si>
  <si>
    <t>tmoronb@cajavivendapopular.gov.co</t>
  </si>
  <si>
    <t>Administrador de empresas</t>
  </si>
  <si>
    <t>SÁNCHEZ SÁNCHEZ RICARDO ANTONIO</t>
  </si>
  <si>
    <t>rsanchezs@cajavivendapopular.gov.co</t>
  </si>
  <si>
    <t>Bogotá D.C.</t>
  </si>
  <si>
    <t>Boyacá</t>
  </si>
  <si>
    <t>Tunja</t>
  </si>
  <si>
    <t>Bolívar</t>
  </si>
  <si>
    <t>Cartagena</t>
  </si>
  <si>
    <t>Une</t>
  </si>
  <si>
    <t>Quipile</t>
  </si>
  <si>
    <t>Tóca</t>
  </si>
  <si>
    <t>Santander</t>
  </si>
  <si>
    <t>Bucaramanga</t>
  </si>
  <si>
    <t>Tolima</t>
  </si>
  <si>
    <t>Tocaíma</t>
  </si>
  <si>
    <t>Girardot</t>
  </si>
  <si>
    <t>Rovira</t>
  </si>
  <si>
    <t>Auxiliar administrativo</t>
  </si>
  <si>
    <t>Hospital Nazaret</t>
  </si>
  <si>
    <t>Profesional especializado</t>
  </si>
  <si>
    <t>Contratista</t>
  </si>
  <si>
    <t>Hospital Pablo VI (Bosa)</t>
  </si>
  <si>
    <t>John Zuluaga</t>
  </si>
  <si>
    <t>Abalark</t>
  </si>
  <si>
    <t>Contratista de diseño de obras</t>
  </si>
  <si>
    <t>Caldas</t>
  </si>
  <si>
    <t>Auxiliar administrativa</t>
  </si>
  <si>
    <t>BDO</t>
  </si>
  <si>
    <t>Auxiliar de outsorcing</t>
  </si>
  <si>
    <t>Asistente operativo caja promotora de vivienda</t>
  </si>
  <si>
    <t>JAHV McGregor S.A.</t>
  </si>
  <si>
    <t>IDEAM</t>
  </si>
  <si>
    <t>Coordinadora de grupo de comunicaciones</t>
  </si>
  <si>
    <t xml:space="preserve">Asesor </t>
  </si>
  <si>
    <t>Secretaria de educación distrital</t>
  </si>
  <si>
    <t>Profesional universitario</t>
  </si>
  <si>
    <t>Idipron</t>
  </si>
  <si>
    <t>Kontravia corporación cultural</t>
  </si>
  <si>
    <t>Secretaria</t>
  </si>
  <si>
    <t>260/03/2012</t>
  </si>
  <si>
    <t>Operario de aseo</t>
  </si>
  <si>
    <t>Conserjes Inmobiliarios LTDA.</t>
  </si>
  <si>
    <t>Auxiliar de aseo</t>
  </si>
  <si>
    <t>Universal de limpieza LTDA.</t>
  </si>
  <si>
    <t>Técnico en administración de empresas</t>
  </si>
  <si>
    <t>Manizales</t>
  </si>
  <si>
    <t>Soacha</t>
  </si>
  <si>
    <t>Millenium Phone center S.A:</t>
  </si>
  <si>
    <t>Agente de servicios</t>
  </si>
  <si>
    <t>Auxiliar de servicios</t>
  </si>
  <si>
    <t>Funsalud  IPS</t>
  </si>
  <si>
    <t>Cabrera</t>
  </si>
  <si>
    <t>Pereira</t>
  </si>
  <si>
    <t>Risaralda</t>
  </si>
  <si>
    <t>Anolaíma</t>
  </si>
  <si>
    <t>Asistente</t>
  </si>
  <si>
    <t>Lilia Yolanda Ahumada</t>
  </si>
  <si>
    <t>Auxiliar contable</t>
  </si>
  <si>
    <t>Pasta Pronta Ltda.</t>
  </si>
  <si>
    <t>San Agustín</t>
  </si>
  <si>
    <t>Conductor</t>
  </si>
  <si>
    <t>Caja de la vivienda popular</t>
  </si>
  <si>
    <t>Magdalena</t>
  </si>
  <si>
    <t>Subdirector técnico</t>
  </si>
  <si>
    <t>Secretaria general de la alcaldía mayor</t>
  </si>
  <si>
    <t>Jefe de oficina asesora</t>
  </si>
  <si>
    <t>Metrovivienda</t>
  </si>
  <si>
    <t>Gerente general (Encargado)</t>
  </si>
  <si>
    <t>Director administrativo</t>
  </si>
  <si>
    <t>Dirección General</t>
  </si>
  <si>
    <t>Administrador</t>
  </si>
  <si>
    <t>Crear Publicidad</t>
  </si>
  <si>
    <t>Armenia</t>
  </si>
  <si>
    <t>Auxiliar de oficina</t>
  </si>
  <si>
    <t>I.E. Eduardo Santos</t>
  </si>
  <si>
    <t>lvargasg@cajaviviendapopular.gov.co</t>
  </si>
  <si>
    <t>Dirección de Urbanizaciones y titulación</t>
  </si>
  <si>
    <t>Cundinamarca</t>
  </si>
  <si>
    <t>Quindío</t>
  </si>
  <si>
    <t>Asesoría de control interno</t>
  </si>
  <si>
    <t>Control S.A.</t>
  </si>
  <si>
    <t>Santa Marta</t>
  </si>
  <si>
    <t>Orquesta filarmónica de Bogotá</t>
  </si>
  <si>
    <t>Industrias súper licuadoras S.A.</t>
  </si>
  <si>
    <t>Huila</t>
  </si>
  <si>
    <t>Arbeláez</t>
  </si>
  <si>
    <t>Secretaría del Hábitat</t>
  </si>
  <si>
    <t>Ferretería LN y Cia S.A:</t>
  </si>
  <si>
    <t>Técnico en operaciones comerciales</t>
  </si>
  <si>
    <t>BAHAMON JARAMILLO GERMÁN ALBERTO</t>
  </si>
  <si>
    <t>Neiva</t>
  </si>
  <si>
    <t>CARDONA ACEVEDO JUAN PABLO</t>
  </si>
  <si>
    <t>gbahamonj@cajavivendapopular.gov.co</t>
  </si>
  <si>
    <t>GUACANEME URUEÑA SANDRA LORENA</t>
  </si>
  <si>
    <t>sguacanemeu@cajaviviendapopular.gov.co</t>
  </si>
  <si>
    <t>VELASQUEZ SILVA JUAN PABLO</t>
  </si>
  <si>
    <t>jvelasquezs@cajaviviendapopular.gov.co</t>
  </si>
  <si>
    <t>Director administrativo 009 - 02</t>
  </si>
  <si>
    <t>ÁLVAREZ BUSTOS AUDREY</t>
  </si>
  <si>
    <t>aalvarezb@cajaviviendapopular.gov.co</t>
  </si>
  <si>
    <t>Ingeniero Civil</t>
  </si>
  <si>
    <t>ARCILA HOYOS GUILLERMO ANDRÉS</t>
  </si>
  <si>
    <t>Ingeniero Ambiental</t>
  </si>
  <si>
    <t>garcilah@cajaviviendapopular.gov.co</t>
  </si>
  <si>
    <t>TOVAR OCHOA JUAN PABLO</t>
  </si>
  <si>
    <t>Profesional en Gobierno y Relaciones Internacionales</t>
  </si>
  <si>
    <t>jtovaro@cajaviviendapopular.gov.co</t>
  </si>
  <si>
    <t>SONY.</t>
  </si>
  <si>
    <t>Gerente de Mercadeo</t>
  </si>
  <si>
    <t>Director General.</t>
  </si>
  <si>
    <t>Ingeniero de Producción Agroindustrial</t>
  </si>
  <si>
    <t>Director General</t>
  </si>
  <si>
    <t>Director Regional</t>
  </si>
  <si>
    <t xml:space="preserve">JAROCA Soluciones arquitectónicas </t>
  </si>
  <si>
    <t xml:space="preserve">E.S.E. RITA ARANGO ÁLVAREZ DEL PINO EN LIQUIDAC, </t>
  </si>
  <si>
    <t>Abogado Auditor Reclamaciones</t>
  </si>
  <si>
    <t>Apoderado Judicial</t>
  </si>
  <si>
    <t>CAJANAL EICE EN LIQUID</t>
  </si>
  <si>
    <t>Coordinación Jurídica</t>
  </si>
  <si>
    <t>Profesional – Tutelas</t>
  </si>
  <si>
    <t>Revisor Área de Tutelas</t>
  </si>
  <si>
    <t>Apoyo Legal del Grupo de Tutelas Misionales</t>
  </si>
  <si>
    <t>Jefatura de Derechos de Petición</t>
  </si>
  <si>
    <t xml:space="preserve">Profesional 6C </t>
  </si>
  <si>
    <t>jcardonaa@cajaviviendapopular.gov.co</t>
  </si>
  <si>
    <t>FONADE</t>
  </si>
  <si>
    <t>Contrato No. 2130631 de 2013</t>
  </si>
  <si>
    <t>Contrato No. 2133632 de 2013</t>
  </si>
  <si>
    <t>FIDUCIARIA BOGOTÁ S.A.</t>
  </si>
  <si>
    <t>Contrato No. PAF-ATF-N 64 de 2014</t>
  </si>
  <si>
    <t>Contrato No. PAF-ATF-N 100 de 2014</t>
  </si>
  <si>
    <t>Director Jurídico 009 - 02</t>
  </si>
  <si>
    <t>Profesional Universitario Código 219 Grado 03</t>
  </si>
  <si>
    <t>ALMACEN EL VAQUERO</t>
  </si>
  <si>
    <t>ALCALDIA DE ARMENIA</t>
  </si>
  <si>
    <t>SECRETARIA DE INTEGRACIÓN SOCIAL</t>
  </si>
  <si>
    <t>Asesora Legal</t>
  </si>
  <si>
    <t xml:space="preserve">Contratos Nro. 1311/11 y. 0695/11 </t>
  </si>
  <si>
    <t>Contratos Nros. 9699/15, 6603/15, 150/14, 81/13, 2699/12</t>
  </si>
  <si>
    <t>CONSTRUCTORA INMOBILIARIA</t>
  </si>
  <si>
    <t>Notaría Primera de Bogotá</t>
  </si>
  <si>
    <t>Asesor Jurídico</t>
  </si>
  <si>
    <t>COLSUBSIDIO</t>
  </si>
  <si>
    <t>Coordinador de Escrituración Departamento Jurídico</t>
  </si>
  <si>
    <t>APIROS</t>
  </si>
  <si>
    <t>Director Jurídico</t>
  </si>
  <si>
    <t>Administradora de empresas comerciales</t>
  </si>
  <si>
    <t>Secretaría de Integración Social</t>
  </si>
  <si>
    <t>contrato 403  03/03/2008</t>
  </si>
  <si>
    <t>contrato 2153 28/05/2008</t>
  </si>
  <si>
    <t>contrato 1309 -  20/02/2009</t>
  </si>
  <si>
    <t>contrato 222 -  18/01/2010</t>
  </si>
  <si>
    <t>contrato 47 - 25/01/2011</t>
  </si>
  <si>
    <t>contrato 3685 -22/05/2012</t>
  </si>
  <si>
    <t>contrato 439 - 06/02/2013</t>
  </si>
  <si>
    <t>Asesor código 105 grado 03</t>
  </si>
  <si>
    <t>Subdirector Técnico código 068 grado 05</t>
  </si>
  <si>
    <t>22/01/201</t>
  </si>
  <si>
    <t xml:space="preserve">VARGAS GARCIA LIZETH OFELIA </t>
  </si>
  <si>
    <t>PROGETTI</t>
  </si>
  <si>
    <t>Consultor Independiente</t>
  </si>
  <si>
    <t>Organización Internacional para las Migraciones OIM</t>
  </si>
  <si>
    <t>Contrato PS-5886</t>
  </si>
  <si>
    <t>CORPOICA</t>
  </si>
  <si>
    <t>Contrato No. E6501</t>
  </si>
  <si>
    <t>Ministerio de Agricultura y Desarrollo Rural</t>
  </si>
  <si>
    <t>OPS No. 058 de 2008</t>
  </si>
  <si>
    <t>Bermeo y Asociados</t>
  </si>
  <si>
    <t>Asesor y Dependiente Judicial</t>
  </si>
  <si>
    <t>Subdirección Financiera</t>
  </si>
  <si>
    <t>Subdirección Fnanciera</t>
  </si>
  <si>
    <t>Dirección de Mejoramiento de Barrios</t>
  </si>
  <si>
    <t>DEPARTAMENTO NACIONAL DE PLANEACIÓN</t>
  </si>
  <si>
    <t>Contrato DNP-110-2010</t>
  </si>
  <si>
    <t>INGENIERÍA Y GERENCIA DE PROYECTOS LTDA</t>
  </si>
  <si>
    <t>INVERSIONES TURÍSTICAS DE COLOMBIA</t>
  </si>
  <si>
    <t xml:space="preserve">FORGES EU, </t>
  </si>
  <si>
    <t>MINISTERIO DE VIVIENDA</t>
  </si>
  <si>
    <t>Subdirector Técnico</t>
  </si>
  <si>
    <t>Profesional en contrato</t>
  </si>
  <si>
    <t>Contrato DNP-153-2013</t>
  </si>
  <si>
    <t>Contrato DNP-015-2012</t>
  </si>
  <si>
    <t>Contrato DNP-063-2011</t>
  </si>
  <si>
    <t>FORMACIÓN ACADÉMICA</t>
  </si>
  <si>
    <t>EXPERIENCIA LABORAL Y PROFESIONAL</t>
  </si>
  <si>
    <t>EMPLEO/CARGO DESEMPEÑADO</t>
  </si>
  <si>
    <t>FECHA FINALIZACION</t>
  </si>
  <si>
    <t>TELÉFONO INSTITUCIONAL</t>
  </si>
  <si>
    <t>ASIGNACIÓN BÁSICA MENSUAL</t>
  </si>
  <si>
    <t>FORERO MONTOYA ADRIANA</t>
  </si>
  <si>
    <t>Ingeniera Industrial</t>
  </si>
  <si>
    <t>mcastilloc@cajaviviendapopular.gov.co</t>
  </si>
  <si>
    <t>Acueducto y Alcantarillado de Bogotá</t>
  </si>
  <si>
    <t>Profesional nivel 21</t>
  </si>
  <si>
    <t>IDU</t>
  </si>
  <si>
    <t>FIDUCIARIA BOGOTÁ S.A.- Findeter</t>
  </si>
  <si>
    <t>El Peñon</t>
  </si>
  <si>
    <t>Expansión Group</t>
  </si>
  <si>
    <t>nduartec@cajaviviendapopular.gov.co</t>
  </si>
  <si>
    <t>DUARTE CARVAJAL NIXON</t>
  </si>
  <si>
    <t>Subdirectora Administrativa 068 - 01</t>
  </si>
  <si>
    <t>aforerom@cajaviviendapopular.gov.co</t>
  </si>
  <si>
    <t>Administradora</t>
  </si>
  <si>
    <t>ZONA K</t>
  </si>
  <si>
    <t>Analista de compras, servicios y suministros</t>
  </si>
  <si>
    <t>Alimentos POLAR</t>
  </si>
  <si>
    <t>Jefe Proyecto</t>
  </si>
  <si>
    <t>Almagrario</t>
  </si>
  <si>
    <t>CASTILLO CASTILLO MILLER ANTONIO</t>
  </si>
  <si>
    <t>ARDILA POLANCO CARLOS FRANCISCO</t>
  </si>
  <si>
    <t>Misterio de Agricultura</t>
  </si>
  <si>
    <t>1/14/2016</t>
  </si>
  <si>
    <t>7/13/2016</t>
  </si>
  <si>
    <t>8/24/2015</t>
  </si>
  <si>
    <t>cardilap@cajaviviendapopular.gov.co</t>
  </si>
  <si>
    <t>Oficina de Planeación</t>
  </si>
  <si>
    <t>ALTUZARRA MORALES JOSÉ ANTONIO</t>
  </si>
  <si>
    <t>jaltuzarram@cajaviviendapopular.gov.co</t>
  </si>
  <si>
    <t>OFICINA TIC</t>
  </si>
  <si>
    <t>TRIANA ALVAREZ JHORDAN STEBAN</t>
  </si>
  <si>
    <t>Puerto Salgar</t>
  </si>
  <si>
    <t>Profesional Uiversitario 219 - 01</t>
  </si>
  <si>
    <t>Conductor 480-04</t>
  </si>
  <si>
    <t>Dirección de Reasentamientos</t>
  </si>
  <si>
    <t>Tecnóloga en Administradora de empresas</t>
  </si>
  <si>
    <t>Tecnólogo en Análisis y Desarrollo en Sistemas de Información</t>
  </si>
  <si>
    <t>Tecnico en Soporte y Mantenimiento</t>
  </si>
  <si>
    <t>El Gato Net</t>
  </si>
  <si>
    <t>Tecnico de Sistemas</t>
  </si>
  <si>
    <t>Empresa de Servicios Públicos de Perto Salgar</t>
  </si>
  <si>
    <t>jtrianaa@cajaviviendapopular.gov.co</t>
  </si>
  <si>
    <t>Dirección de Gestion Corporativa y CID</t>
  </si>
  <si>
    <t>Oficina TIC</t>
  </si>
  <si>
    <t>Director Técnico 009-02</t>
  </si>
  <si>
    <t>Profesional de Apoyo</t>
  </si>
  <si>
    <t>corjuelag@cajaviviendapopular.gov.co</t>
  </si>
  <si>
    <t>ORJUELA GALEANO CHRISTIAN CAMILO</t>
  </si>
  <si>
    <t>Contrato DNP-141-2017</t>
  </si>
  <si>
    <t>Contrato DNP-026-2016</t>
  </si>
  <si>
    <t>Contrato DNP-016-2015</t>
  </si>
  <si>
    <t>Contrato DNP-155-2014</t>
  </si>
  <si>
    <t>Contrato DNP-352-2013</t>
  </si>
  <si>
    <t>Grupo ASD</t>
  </si>
  <si>
    <t xml:space="preserve">Coordinador de Gestión de Solicitudes </t>
  </si>
  <si>
    <t>Serviola – COLPENSIONES</t>
  </si>
  <si>
    <t xml:space="preserve">Profesional III Revisores </t>
  </si>
  <si>
    <t>HUMAN STAFF- CAJANAL EN LIQUIDACIÓN</t>
  </si>
  <si>
    <t xml:space="preserve">Profesional </t>
  </si>
  <si>
    <t>CAJA DE LA VIVIENDA POPULAR
PLANTA DE PERSONAL PERMANENTE ABRIL DE 2017</t>
  </si>
  <si>
    <t>SERGIO PINZÓN AMAYA</t>
  </si>
  <si>
    <t xml:space="preserve">Antioquia </t>
  </si>
  <si>
    <t>Medellin</t>
  </si>
  <si>
    <t>Ingeniero de Sistemas</t>
  </si>
  <si>
    <t>Especialista Prof. II</t>
  </si>
  <si>
    <t>BELLSOUTH</t>
  </si>
  <si>
    <t>HELLO DEPOT</t>
  </si>
  <si>
    <t>Senior General Manager</t>
  </si>
  <si>
    <t>SONDA DE COLOMBIA S.A</t>
  </si>
  <si>
    <t>Ingeniero</t>
  </si>
  <si>
    <t>Líder de calidad</t>
  </si>
  <si>
    <t>Processus SAS</t>
  </si>
  <si>
    <t>Contrato de Servicios Profesionales</t>
  </si>
  <si>
    <t>SOFTNET LTDA</t>
  </si>
  <si>
    <t>INTEGRADORES DE MERCADOS</t>
  </si>
  <si>
    <t>Consultor</t>
  </si>
  <si>
    <t>Jefe de oficina Código 006 Grado 01</t>
  </si>
  <si>
    <t>spinzona@cajaviviendapopular.gov.co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</si>
</sst>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&quot;$&quot;\ #,##0;\(&quot;$&quot;\ #,##0\)"/>
    <numFmt numFmtId="166" formatCode="##\ ###\ ###"/>
    <numFmt numFmtId="167" formatCode="dd/mm/yyyy;@"/>
    <numFmt numFmtId="168" formatCode="&quot;$&quot;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color indexed="8"/>
      <name val="MS Sans Serif"/>
      <family val="2"/>
    </font>
    <font>
      <b/>
      <sz val="11"/>
      <name val="Arial Narrow"/>
      <family val="2"/>
    </font>
    <font>
      <u/>
      <sz val="7.8"/>
      <color theme="10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6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3" fillId="0" borderId="8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1" applyFont="1" applyFill="1" applyBorder="1" applyAlignment="1">
      <alignment vertical="center" wrapText="1"/>
    </xf>
    <xf numFmtId="14" fontId="3" fillId="0" borderId="8" xfId="1" applyNumberFormat="1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6" fillId="3" borderId="8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/>
    </xf>
    <xf numFmtId="0" fontId="13" fillId="0" borderId="8" xfId="0" applyFont="1" applyBorder="1"/>
    <xf numFmtId="166" fontId="9" fillId="2" borderId="15" xfId="2" applyNumberFormat="1" applyFont="1" applyFill="1" applyBorder="1" applyAlignment="1">
      <alignment horizontal="center" vertical="center" wrapText="1"/>
    </xf>
    <xf numFmtId="166" fontId="9" fillId="2" borderId="26" xfId="2" applyNumberFormat="1" applyFont="1" applyFill="1" applyBorder="1" applyAlignment="1">
      <alignment horizontal="center" vertical="center" wrapText="1"/>
    </xf>
    <xf numFmtId="166" fontId="9" fillId="2" borderId="0" xfId="2" applyNumberFormat="1" applyFont="1" applyFill="1" applyBorder="1" applyAlignment="1">
      <alignment horizontal="center" vertical="center" wrapText="1"/>
    </xf>
    <xf numFmtId="14" fontId="12" fillId="0" borderId="8" xfId="0" applyNumberFormat="1" applyFont="1" applyBorder="1"/>
    <xf numFmtId="0" fontId="10" fillId="0" borderId="8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167" fontId="3" fillId="0" borderId="8" xfId="4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0" fillId="0" borderId="0" xfId="0" applyBorder="1"/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14" fontId="3" fillId="0" borderId="11" xfId="1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6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2" fillId="0" borderId="8" xfId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14" fontId="16" fillId="0" borderId="8" xfId="1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8" fontId="3" fillId="0" borderId="8" xfId="1" applyNumberFormat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9" fillId="0" borderId="8" xfId="3" applyFont="1" applyFill="1" applyBorder="1" applyAlignment="1" applyProtection="1">
      <alignment horizontal="center" vertical="center" wrapText="1"/>
    </xf>
    <xf numFmtId="0" fontId="19" fillId="0" borderId="9" xfId="3" applyFont="1" applyFill="1" applyBorder="1" applyAlignment="1" applyProtection="1">
      <alignment horizontal="center" vertical="center" wrapText="1"/>
    </xf>
    <xf numFmtId="0" fontId="19" fillId="0" borderId="7" xfId="3" applyFont="1" applyFill="1" applyBorder="1" applyAlignment="1" applyProtection="1">
      <alignment horizontal="center" vertical="center" wrapText="1"/>
    </xf>
    <xf numFmtId="0" fontId="19" fillId="0" borderId="11" xfId="3" applyFont="1" applyFill="1" applyBorder="1" applyAlignment="1" applyProtection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center" vertical="center" wrapText="1"/>
    </xf>
    <xf numFmtId="165" fontId="18" fillId="0" borderId="3" xfId="1" applyNumberFormat="1" applyFont="1" applyFill="1" applyBorder="1" applyAlignment="1">
      <alignment horizontal="center" vertical="center" wrapText="1"/>
    </xf>
    <xf numFmtId="165" fontId="18" fillId="0" borderId="4" xfId="1" applyNumberFormat="1" applyFont="1" applyFill="1" applyBorder="1" applyAlignment="1">
      <alignment horizontal="center" vertical="center" wrapText="1"/>
    </xf>
    <xf numFmtId="165" fontId="18" fillId="0" borderId="0" xfId="1" applyNumberFormat="1" applyFont="1" applyFill="1" applyBorder="1" applyAlignment="1">
      <alignment horizontal="center" vertical="center" wrapText="1"/>
    </xf>
    <xf numFmtId="165" fontId="18" fillId="0" borderId="5" xfId="1" applyNumberFormat="1" applyFont="1" applyFill="1" applyBorder="1" applyAlignment="1">
      <alignment horizontal="center" vertical="center" wrapText="1"/>
    </xf>
    <xf numFmtId="165" fontId="18" fillId="0" borderId="24" xfId="1" applyNumberFormat="1" applyFont="1" applyFill="1" applyBorder="1" applyAlignment="1">
      <alignment horizontal="center" vertical="center" wrapText="1"/>
    </xf>
    <xf numFmtId="165" fontId="18" fillId="0" borderId="14" xfId="1" applyNumberFormat="1" applyFont="1" applyFill="1" applyBorder="1" applyAlignment="1">
      <alignment horizontal="center" vertical="center" wrapText="1"/>
    </xf>
    <xf numFmtId="166" fontId="9" fillId="4" borderId="17" xfId="2" applyNumberFormat="1" applyFont="1" applyFill="1" applyBorder="1" applyAlignment="1">
      <alignment horizontal="center" vertical="center" wrapText="1"/>
    </xf>
    <xf numFmtId="166" fontId="9" fillId="4" borderId="6" xfId="2" applyNumberFormat="1" applyFont="1" applyFill="1" applyBorder="1" applyAlignment="1">
      <alignment horizontal="center" vertical="center" wrapText="1"/>
    </xf>
    <xf numFmtId="166" fontId="9" fillId="2" borderId="18" xfId="2" applyNumberFormat="1" applyFont="1" applyFill="1" applyBorder="1" applyAlignment="1">
      <alignment horizontal="center" vertical="center" wrapText="1"/>
    </xf>
    <xf numFmtId="166" fontId="9" fillId="2" borderId="25" xfId="2" applyNumberFormat="1" applyFont="1" applyFill="1" applyBorder="1" applyAlignment="1">
      <alignment horizontal="center" vertical="center" wrapText="1"/>
    </xf>
    <xf numFmtId="166" fontId="9" fillId="2" borderId="19" xfId="2" applyNumberFormat="1" applyFont="1" applyFill="1" applyBorder="1" applyAlignment="1">
      <alignment horizontal="center" vertical="center" wrapText="1"/>
    </xf>
    <xf numFmtId="166" fontId="9" fillId="2" borderId="20" xfId="2" applyNumberFormat="1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166" fontId="9" fillId="2" borderId="23" xfId="2" applyNumberFormat="1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4" fontId="3" fillId="0" borderId="9" xfId="1" applyNumberFormat="1" applyFont="1" applyFill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center" vertical="center"/>
    </xf>
    <xf numFmtId="14" fontId="3" fillId="0" borderId="11" xfId="1" applyNumberFormat="1" applyFont="1" applyFill="1" applyBorder="1" applyAlignment="1">
      <alignment horizontal="center" vertical="center"/>
    </xf>
    <xf numFmtId="168" fontId="3" fillId="0" borderId="9" xfId="1" applyNumberFormat="1" applyFont="1" applyFill="1" applyBorder="1" applyAlignment="1">
      <alignment horizontal="center" vertical="center" wrapText="1"/>
    </xf>
    <xf numFmtId="168" fontId="3" fillId="0" borderId="7" xfId="1" applyNumberFormat="1" applyFont="1" applyFill="1" applyBorder="1" applyAlignment="1">
      <alignment horizontal="center" vertical="center" wrapText="1"/>
    </xf>
    <xf numFmtId="168" fontId="3" fillId="0" borderId="11" xfId="1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6">
    <cellStyle name="Hipervínculo" xfId="3" builtinId="8"/>
    <cellStyle name="Millares" xfId="4" builtinId="3"/>
    <cellStyle name="Normal" xfId="0" builtinId="0"/>
    <cellStyle name="Normal 10 2" xfId="5"/>
    <cellStyle name="Normal 3" xfId="1"/>
    <cellStyle name="Normal_Hoja1" xfId="2"/>
  </cellStyles>
  <dxfs count="0"/>
  <tableStyles count="0" defaultTableStyle="TableStyleMedium2" defaultPivotStyle="PivotStyleLight16"/>
  <colors>
    <mruColors>
      <color rgb="FF5D5D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2148</xdr:colOff>
      <xdr:row>1</xdr:row>
      <xdr:rowOff>150394</xdr:rowOff>
    </xdr:from>
    <xdr:to>
      <xdr:col>7</xdr:col>
      <xdr:colOff>1082841</xdr:colOff>
      <xdr:row>5</xdr:row>
      <xdr:rowOff>120317</xdr:rowOff>
    </xdr:to>
    <xdr:pic>
      <xdr:nvPicPr>
        <xdr:cNvPr id="12" name="11 Imagen" descr="top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84674" y="370973"/>
          <a:ext cx="1080693" cy="812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malagonp@cajaviviendapopular.gov.co" TargetMode="External"/><Relationship Id="rId21" Type="http://schemas.openxmlformats.org/officeDocument/2006/relationships/hyperlink" Target="mailto:acasadiegoc@cajaviviendapopular.gov.co" TargetMode="External"/><Relationship Id="rId34" Type="http://schemas.openxmlformats.org/officeDocument/2006/relationships/hyperlink" Target="mailto:pramirezs@cajaviviendapopular.gov.co" TargetMode="External"/><Relationship Id="rId42" Type="http://schemas.openxmlformats.org/officeDocument/2006/relationships/hyperlink" Target="mailto:nbohorquezc@cajaviviendapopular.gov.co" TargetMode="External"/><Relationship Id="rId47" Type="http://schemas.openxmlformats.org/officeDocument/2006/relationships/hyperlink" Target="mailto:cjimenezt@cajaviviendapopular.gov.co" TargetMode="External"/><Relationship Id="rId50" Type="http://schemas.openxmlformats.org/officeDocument/2006/relationships/hyperlink" Target="mailto:aromeroa@cajaviviendapopular.gov.co" TargetMode="External"/><Relationship Id="rId55" Type="http://schemas.openxmlformats.org/officeDocument/2006/relationships/hyperlink" Target="mailto:rsanchezs@cajavivendapopular.gov.co" TargetMode="External"/><Relationship Id="rId63" Type="http://schemas.openxmlformats.org/officeDocument/2006/relationships/hyperlink" Target="mailto:ccombitac@cajaviviendapopular.gov.co" TargetMode="External"/><Relationship Id="rId7" Type="http://schemas.openxmlformats.org/officeDocument/2006/relationships/hyperlink" Target="mailto:jhoyosh@cajaviviendapopular.gov.co" TargetMode="External"/><Relationship Id="rId2" Type="http://schemas.openxmlformats.org/officeDocument/2006/relationships/hyperlink" Target="mailto:jrodriguezp@cajaviviendapopular.gov.co" TargetMode="External"/><Relationship Id="rId16" Type="http://schemas.openxmlformats.org/officeDocument/2006/relationships/hyperlink" Target="mailto:lburgosb@cajaviviendapopular.gov.co" TargetMode="External"/><Relationship Id="rId29" Type="http://schemas.openxmlformats.org/officeDocument/2006/relationships/hyperlink" Target="mailto:eortizo@cajaviviendapopular.gov.co" TargetMode="External"/><Relationship Id="rId11" Type="http://schemas.openxmlformats.org/officeDocument/2006/relationships/hyperlink" Target="mailto:cramosb@cajaviviendapopular.gov.co" TargetMode="External"/><Relationship Id="rId24" Type="http://schemas.openxmlformats.org/officeDocument/2006/relationships/hyperlink" Target="mailto:avalenciap@cajaviviendapopular.gov.co" TargetMode="External"/><Relationship Id="rId32" Type="http://schemas.openxmlformats.org/officeDocument/2006/relationships/hyperlink" Target="mailto:darevalog@cajaviviendapopular.gov.co" TargetMode="External"/><Relationship Id="rId37" Type="http://schemas.openxmlformats.org/officeDocument/2006/relationships/hyperlink" Target="mailto:aforerom@cajaviviendapopular.gov.co" TargetMode="External"/><Relationship Id="rId40" Type="http://schemas.openxmlformats.org/officeDocument/2006/relationships/hyperlink" Target="mailto:cfernandezb@cajaviviendapopular.gov.co" TargetMode="External"/><Relationship Id="rId45" Type="http://schemas.openxmlformats.org/officeDocument/2006/relationships/hyperlink" Target="mailto:spinzonr@cajaviviendapopular.gov.co" TargetMode="External"/><Relationship Id="rId53" Type="http://schemas.openxmlformats.org/officeDocument/2006/relationships/hyperlink" Target="mailto:lhernandezb@cajaviviendapopular.gov.co" TargetMode="External"/><Relationship Id="rId58" Type="http://schemas.openxmlformats.org/officeDocument/2006/relationships/hyperlink" Target="mailto:sguacanemeu@cajaviviendapopular.gov.co" TargetMode="External"/><Relationship Id="rId5" Type="http://schemas.openxmlformats.org/officeDocument/2006/relationships/hyperlink" Target="mailto:gbahamonj@cajavivendapopular.gov.co" TargetMode="External"/><Relationship Id="rId61" Type="http://schemas.openxmlformats.org/officeDocument/2006/relationships/hyperlink" Target="mailto:jtrianaa@cajaviviendapopular.gov.co" TargetMode="External"/><Relationship Id="rId19" Type="http://schemas.openxmlformats.org/officeDocument/2006/relationships/hyperlink" Target="mailto:scruzr@cajaviviendapopular.gov.co" TargetMode="External"/><Relationship Id="rId14" Type="http://schemas.openxmlformats.org/officeDocument/2006/relationships/hyperlink" Target="mailto:gcubillosm@cajaviviendapopular.gov.co" TargetMode="External"/><Relationship Id="rId22" Type="http://schemas.openxmlformats.org/officeDocument/2006/relationships/hyperlink" Target="mailto:jviasusr@cajaviviendapopular.gov.co" TargetMode="External"/><Relationship Id="rId27" Type="http://schemas.openxmlformats.org/officeDocument/2006/relationships/hyperlink" Target="mailto:cardilab@cajaviviendapopular.gov.co" TargetMode="External"/><Relationship Id="rId30" Type="http://schemas.openxmlformats.org/officeDocument/2006/relationships/hyperlink" Target="mailto:aalvarezb@cajaviviendapopular.gov.co" TargetMode="External"/><Relationship Id="rId35" Type="http://schemas.openxmlformats.org/officeDocument/2006/relationships/hyperlink" Target="mailto:jblancot@cajaviviendapopular.gov.co" TargetMode="External"/><Relationship Id="rId43" Type="http://schemas.openxmlformats.org/officeDocument/2006/relationships/hyperlink" Target="mailto:jgarciav@cajaviviendapopular.gov.co" TargetMode="External"/><Relationship Id="rId48" Type="http://schemas.openxmlformats.org/officeDocument/2006/relationships/hyperlink" Target="mailto:nduranm@cajaviviendapopular.gov.co" TargetMode="External"/><Relationship Id="rId56" Type="http://schemas.openxmlformats.org/officeDocument/2006/relationships/hyperlink" Target="mailto:tmoronb@cajavivendapopular.gov.co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dmu&#241;ozg@cajaviviendapopular.gov.co" TargetMode="External"/><Relationship Id="rId51" Type="http://schemas.openxmlformats.org/officeDocument/2006/relationships/hyperlink" Target="mailto:rpenagosp@cajaviviendapopular.gov.co" TargetMode="External"/><Relationship Id="rId3" Type="http://schemas.openxmlformats.org/officeDocument/2006/relationships/hyperlink" Target="mailto:nduartec@cajaviviendapopular.gov.co" TargetMode="External"/><Relationship Id="rId12" Type="http://schemas.openxmlformats.org/officeDocument/2006/relationships/hyperlink" Target="mailto:hmorenoc@cajaviviendapopular.gov.co" TargetMode="External"/><Relationship Id="rId17" Type="http://schemas.openxmlformats.org/officeDocument/2006/relationships/hyperlink" Target="mailto:narevalor@cajaviviendapopular.gov.co" TargetMode="External"/><Relationship Id="rId25" Type="http://schemas.openxmlformats.org/officeDocument/2006/relationships/hyperlink" Target="mailto:nvaronl@cajaviviendapopular.gov.co" TargetMode="External"/><Relationship Id="rId33" Type="http://schemas.openxmlformats.org/officeDocument/2006/relationships/hyperlink" Target="mailto:fdominguezg@cajaviviendapopular.gov.co" TargetMode="External"/><Relationship Id="rId38" Type="http://schemas.openxmlformats.org/officeDocument/2006/relationships/hyperlink" Target="mailto:jmartinezs@cajaviviendapopular.gov.co" TargetMode="External"/><Relationship Id="rId46" Type="http://schemas.openxmlformats.org/officeDocument/2006/relationships/hyperlink" Target="mailto:jtovaro@cajaviviendapopular.gov.co" TargetMode="External"/><Relationship Id="rId59" Type="http://schemas.openxmlformats.org/officeDocument/2006/relationships/hyperlink" Target="mailto:jaltuzarram@cajaviviendapopular.gov.co" TargetMode="External"/><Relationship Id="rId20" Type="http://schemas.openxmlformats.org/officeDocument/2006/relationships/hyperlink" Target="mailto:fmartinezr@cajaviviendapopular.gov.co" TargetMode="External"/><Relationship Id="rId41" Type="http://schemas.openxmlformats.org/officeDocument/2006/relationships/hyperlink" Target="mailto:hlizararzog@cajaviviendapopular.gov.co" TargetMode="External"/><Relationship Id="rId54" Type="http://schemas.openxmlformats.org/officeDocument/2006/relationships/hyperlink" Target="mailto:lvargasg@cajaviviendapopular.gov.co" TargetMode="External"/><Relationship Id="rId62" Type="http://schemas.openxmlformats.org/officeDocument/2006/relationships/hyperlink" Target="mailto:corjuelag@cajaviviendapopular.gov.co" TargetMode="External"/><Relationship Id="rId1" Type="http://schemas.openxmlformats.org/officeDocument/2006/relationships/hyperlink" Target="mailto:hmolinaf@cajaviviendapopular.gov.co" TargetMode="External"/><Relationship Id="rId6" Type="http://schemas.openxmlformats.org/officeDocument/2006/relationships/hyperlink" Target="mailto:mbustamantep@cajaviviendapopular.gov.co" TargetMode="External"/><Relationship Id="rId15" Type="http://schemas.openxmlformats.org/officeDocument/2006/relationships/hyperlink" Target="mailto:mgrassh@cajaviviendapopular.gov.co" TargetMode="External"/><Relationship Id="rId23" Type="http://schemas.openxmlformats.org/officeDocument/2006/relationships/hyperlink" Target="mailto:lalvaradoa@cajaviviendapopular.gov.co" TargetMode="External"/><Relationship Id="rId28" Type="http://schemas.openxmlformats.org/officeDocument/2006/relationships/hyperlink" Target="mailto:emorenob@cajaviviendapopular.gov.co" TargetMode="External"/><Relationship Id="rId36" Type="http://schemas.openxmlformats.org/officeDocument/2006/relationships/hyperlink" Target="mailto:srubianos@cajaviviendapopular.gov.co" TargetMode="External"/><Relationship Id="rId49" Type="http://schemas.openxmlformats.org/officeDocument/2006/relationships/hyperlink" Target="mailto:pcontrerasu@cajaviviendapopular.gov.co" TargetMode="External"/><Relationship Id="rId57" Type="http://schemas.openxmlformats.org/officeDocument/2006/relationships/hyperlink" Target="mailto:jcardonaa@cajaviviendapopular.gov.co" TargetMode="External"/><Relationship Id="rId10" Type="http://schemas.openxmlformats.org/officeDocument/2006/relationships/hyperlink" Target="mailto:gzuritam@cajaviviendapopular.gov.co" TargetMode="External"/><Relationship Id="rId31" Type="http://schemas.openxmlformats.org/officeDocument/2006/relationships/hyperlink" Target="mailto:afuentesq@cajaviviendapopular.gov.co" TargetMode="External"/><Relationship Id="rId44" Type="http://schemas.openxmlformats.org/officeDocument/2006/relationships/hyperlink" Target="mailto:garcilah@cajaviviendapopular.gov.co" TargetMode="External"/><Relationship Id="rId52" Type="http://schemas.openxmlformats.org/officeDocument/2006/relationships/hyperlink" Target="mailto:mlaverdeg@cajaviviendapopular.gov.co" TargetMode="External"/><Relationship Id="rId60" Type="http://schemas.openxmlformats.org/officeDocument/2006/relationships/hyperlink" Target="mailto:mcastilloc@cajaviviendapopular.gov.co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mailto:cardilap@cajaviviendapopular.gov.co" TargetMode="External"/><Relationship Id="rId9" Type="http://schemas.openxmlformats.org/officeDocument/2006/relationships/hyperlink" Target="mailto:msierrac@cajaviviendapopular.gov.co" TargetMode="External"/><Relationship Id="rId13" Type="http://schemas.openxmlformats.org/officeDocument/2006/relationships/hyperlink" Target="mailto:jvelasquezs@cajaviviendapopular.gov.co" TargetMode="External"/><Relationship Id="rId18" Type="http://schemas.openxmlformats.org/officeDocument/2006/relationships/hyperlink" Target="mailto:agomezm@cajaviviendapopular.gov.co" TargetMode="External"/><Relationship Id="rId39" Type="http://schemas.openxmlformats.org/officeDocument/2006/relationships/hyperlink" Target="mailto:hherrerar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77"/>
  <sheetViews>
    <sheetView tabSelected="1" zoomScale="95" zoomScaleNormal="95" workbookViewId="0">
      <pane xSplit="1" ySplit="8" topLeftCell="B148" activePane="bottomRight" state="frozen"/>
      <selection pane="topRight" activeCell="B1" sqref="B1"/>
      <selection pane="bottomLeft" activeCell="A9" sqref="A9"/>
      <selection pane="bottomRight" activeCell="A155" sqref="A155:XFD157"/>
    </sheetView>
  </sheetViews>
  <sheetFormatPr baseColWidth="10" defaultRowHeight="15.75" x14ac:dyDescent="0.25"/>
  <cols>
    <col min="1" max="1" width="3.5703125" style="12" customWidth="1"/>
    <col min="2" max="2" width="6" style="16" customWidth="1"/>
    <col min="3" max="3" width="28" style="12" customWidth="1"/>
    <col min="4" max="4" width="16.85546875" style="12" customWidth="1"/>
    <col min="5" max="5" width="24.5703125" style="12" customWidth="1"/>
    <col min="6" max="6" width="30" style="12" customWidth="1"/>
    <col min="7" max="7" width="19.7109375" style="12" customWidth="1"/>
    <col min="8" max="8" width="42.42578125" style="12" customWidth="1"/>
    <col min="9" max="9" width="42.7109375" style="12" customWidth="1"/>
    <col min="10" max="10" width="14.7109375" style="12" customWidth="1"/>
    <col min="11" max="11" width="15.7109375" style="12" customWidth="1"/>
    <col min="12" max="12" width="19.5703125" style="12" customWidth="1"/>
    <col min="13" max="13" width="25.28515625" style="12" customWidth="1"/>
    <col min="14" max="14" width="42.42578125" style="12" customWidth="1"/>
    <col min="15" max="15" width="28.140625" style="13" customWidth="1"/>
    <col min="16" max="16" width="20.85546875" style="12" customWidth="1"/>
    <col min="17" max="169" width="11.42578125" style="58"/>
    <col min="170" max="16384" width="11.42578125" style="12"/>
  </cols>
  <sheetData>
    <row r="1" spans="1:16" ht="17.25" thickBot="1" x14ac:dyDescent="0.3">
      <c r="A1" s="1"/>
      <c r="B1" s="15"/>
      <c r="C1" s="1"/>
      <c r="D1" s="1"/>
      <c r="E1" s="4"/>
      <c r="F1" s="4"/>
      <c r="G1" s="4"/>
      <c r="H1" s="1"/>
      <c r="I1" s="1"/>
      <c r="J1" s="1"/>
      <c r="K1" s="1"/>
      <c r="L1" s="4"/>
      <c r="M1" s="1"/>
      <c r="N1" s="1"/>
      <c r="O1" s="7"/>
      <c r="P1" s="1"/>
    </row>
    <row r="2" spans="1:16" ht="16.5" x14ac:dyDescent="0.25">
      <c r="A2" s="1"/>
      <c r="B2" s="90" t="s">
        <v>425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16" ht="16.5" x14ac:dyDescent="0.25">
      <c r="A3" s="1"/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1:16" ht="16.5" x14ac:dyDescent="0.25">
      <c r="A4" s="1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5"/>
    </row>
    <row r="5" spans="1:16" ht="16.5" x14ac:dyDescent="0.25">
      <c r="A5" s="1"/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16" ht="17.25" thickBot="1" x14ac:dyDescent="0.3">
      <c r="A6" s="1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5"/>
    </row>
    <row r="7" spans="1:16" ht="17.25" thickTop="1" x14ac:dyDescent="0.25">
      <c r="A7" s="1"/>
      <c r="B7" s="98" t="s">
        <v>0</v>
      </c>
      <c r="C7" s="100" t="s">
        <v>1</v>
      </c>
      <c r="D7" s="102" t="s">
        <v>2</v>
      </c>
      <c r="E7" s="103"/>
      <c r="F7" s="103"/>
      <c r="G7" s="104" t="s">
        <v>360</v>
      </c>
      <c r="H7" s="106" t="s">
        <v>361</v>
      </c>
      <c r="I7" s="107"/>
      <c r="J7" s="107"/>
      <c r="K7" s="108"/>
      <c r="L7" s="109" t="s">
        <v>362</v>
      </c>
      <c r="M7" s="110" t="s">
        <v>3</v>
      </c>
      <c r="N7" s="111" t="s">
        <v>4</v>
      </c>
      <c r="O7" s="113" t="s">
        <v>364</v>
      </c>
      <c r="P7" s="115" t="s">
        <v>365</v>
      </c>
    </row>
    <row r="8" spans="1:16" ht="33" customHeight="1" x14ac:dyDescent="0.25">
      <c r="A8" s="1"/>
      <c r="B8" s="99"/>
      <c r="C8" s="101"/>
      <c r="D8" s="29" t="s">
        <v>5</v>
      </c>
      <c r="E8" s="30" t="s">
        <v>6</v>
      </c>
      <c r="F8" s="31" t="s">
        <v>7</v>
      </c>
      <c r="G8" s="105"/>
      <c r="H8" s="5" t="s">
        <v>362</v>
      </c>
      <c r="I8" s="5" t="s">
        <v>8</v>
      </c>
      <c r="J8" s="6" t="s">
        <v>9</v>
      </c>
      <c r="K8" s="6" t="s">
        <v>363</v>
      </c>
      <c r="L8" s="109"/>
      <c r="M8" s="110"/>
      <c r="N8" s="112"/>
      <c r="O8" s="114"/>
      <c r="P8" s="115"/>
    </row>
    <row r="9" spans="1:16" ht="17.25" customHeight="1" x14ac:dyDescent="0.25">
      <c r="A9" s="1"/>
      <c r="B9" s="64">
        <v>1</v>
      </c>
      <c r="C9" s="65" t="s">
        <v>266</v>
      </c>
      <c r="D9" s="65" t="s">
        <v>10</v>
      </c>
      <c r="E9" s="65" t="s">
        <v>261</v>
      </c>
      <c r="F9" s="65" t="s">
        <v>267</v>
      </c>
      <c r="G9" s="65" t="s">
        <v>287</v>
      </c>
      <c r="H9" s="21" t="s">
        <v>285</v>
      </c>
      <c r="I9" s="9" t="s">
        <v>284</v>
      </c>
      <c r="J9" s="49">
        <v>39114</v>
      </c>
      <c r="K9" s="32">
        <v>39903</v>
      </c>
      <c r="L9" s="65" t="s">
        <v>286</v>
      </c>
      <c r="M9" s="65" t="s">
        <v>246</v>
      </c>
      <c r="N9" s="69" t="s">
        <v>269</v>
      </c>
      <c r="O9" s="73">
        <v>3494520</v>
      </c>
      <c r="P9" s="63">
        <v>7641209</v>
      </c>
    </row>
    <row r="10" spans="1:16" ht="16.5" x14ac:dyDescent="0.25">
      <c r="A10" s="4"/>
      <c r="B10" s="64"/>
      <c r="C10" s="65"/>
      <c r="D10" s="65"/>
      <c r="E10" s="65"/>
      <c r="F10" s="65"/>
      <c r="G10" s="65"/>
      <c r="H10" s="8" t="s">
        <v>288</v>
      </c>
      <c r="I10" s="9" t="s">
        <v>284</v>
      </c>
      <c r="J10" s="49">
        <v>39904</v>
      </c>
      <c r="K10" s="32">
        <v>41090</v>
      </c>
      <c r="L10" s="65"/>
      <c r="M10" s="65"/>
      <c r="N10" s="86"/>
      <c r="O10" s="73"/>
      <c r="P10" s="63"/>
    </row>
    <row r="11" spans="1:16" ht="16.5" x14ac:dyDescent="0.25">
      <c r="A11" s="4"/>
      <c r="B11" s="64"/>
      <c r="C11" s="65"/>
      <c r="D11" s="65"/>
      <c r="E11" s="65"/>
      <c r="F11" s="65"/>
      <c r="G11" s="65"/>
      <c r="H11" s="8" t="s">
        <v>289</v>
      </c>
      <c r="I11" s="9" t="s">
        <v>284</v>
      </c>
      <c r="J11" s="46">
        <v>41091</v>
      </c>
      <c r="K11" s="2">
        <v>41455</v>
      </c>
      <c r="L11" s="65"/>
      <c r="M11" s="65"/>
      <c r="N11" s="86"/>
      <c r="O11" s="73"/>
      <c r="P11" s="63"/>
    </row>
    <row r="12" spans="1:16" ht="16.5" x14ac:dyDescent="0.25">
      <c r="A12" s="4"/>
      <c r="B12" s="64"/>
      <c r="C12" s="65"/>
      <c r="D12" s="65"/>
      <c r="E12" s="65"/>
      <c r="F12" s="65"/>
      <c r="G12" s="65"/>
      <c r="H12" s="8" t="s">
        <v>288</v>
      </c>
      <c r="I12" s="21" t="s">
        <v>290</v>
      </c>
      <c r="J12" s="46">
        <v>41457</v>
      </c>
      <c r="K12" s="2">
        <v>42309</v>
      </c>
      <c r="L12" s="65"/>
      <c r="M12" s="65"/>
      <c r="N12" s="86"/>
      <c r="O12" s="73"/>
      <c r="P12" s="63"/>
    </row>
    <row r="13" spans="1:16" ht="16.5" x14ac:dyDescent="0.25">
      <c r="A13" s="4"/>
      <c r="B13" s="64"/>
      <c r="C13" s="65"/>
      <c r="D13" s="65"/>
      <c r="E13" s="65"/>
      <c r="F13" s="65"/>
      <c r="G13" s="65"/>
      <c r="H13" s="8" t="s">
        <v>288</v>
      </c>
      <c r="I13" s="8" t="s">
        <v>238</v>
      </c>
      <c r="J13" s="46">
        <v>42407</v>
      </c>
      <c r="K13" s="2" t="s">
        <v>12</v>
      </c>
      <c r="L13" s="65"/>
      <c r="M13" s="65"/>
      <c r="N13" s="86"/>
      <c r="O13" s="73"/>
      <c r="P13" s="63"/>
    </row>
    <row r="14" spans="1:16" ht="16.5" customHeight="1" x14ac:dyDescent="0.25">
      <c r="A14" s="1"/>
      <c r="B14" s="64">
        <f>+B9+1</f>
        <v>2</v>
      </c>
      <c r="C14" s="65" t="s">
        <v>376</v>
      </c>
      <c r="D14" s="65" t="s">
        <v>10</v>
      </c>
      <c r="E14" s="67" t="s">
        <v>255</v>
      </c>
      <c r="F14" s="65" t="s">
        <v>249</v>
      </c>
      <c r="G14" s="65" t="s">
        <v>13</v>
      </c>
      <c r="H14" s="65" t="s">
        <v>237</v>
      </c>
      <c r="I14" s="65" t="s">
        <v>374</v>
      </c>
      <c r="J14" s="87">
        <v>40787</v>
      </c>
      <c r="K14" s="87">
        <v>42185</v>
      </c>
      <c r="L14" s="65" t="s">
        <v>14</v>
      </c>
      <c r="M14" s="65" t="s">
        <v>246</v>
      </c>
      <c r="N14" s="69" t="s">
        <v>375</v>
      </c>
      <c r="O14" s="73">
        <v>3494520</v>
      </c>
      <c r="P14" s="63">
        <v>1716706</v>
      </c>
    </row>
    <row r="15" spans="1:16" ht="3.75" customHeight="1" x14ac:dyDescent="0.25">
      <c r="A15" s="1"/>
      <c r="B15" s="64"/>
      <c r="C15" s="65"/>
      <c r="D15" s="65"/>
      <c r="E15" s="67"/>
      <c r="F15" s="65"/>
      <c r="G15" s="65"/>
      <c r="H15" s="65"/>
      <c r="I15" s="65"/>
      <c r="J15" s="87"/>
      <c r="K15" s="87"/>
      <c r="L15" s="65"/>
      <c r="M15" s="65"/>
      <c r="N15" s="69"/>
      <c r="O15" s="73"/>
      <c r="P15" s="63"/>
    </row>
    <row r="16" spans="1:16" ht="16.5" x14ac:dyDescent="0.25">
      <c r="A16" s="1"/>
      <c r="B16" s="64"/>
      <c r="C16" s="65"/>
      <c r="D16" s="65"/>
      <c r="E16" s="67"/>
      <c r="F16" s="65"/>
      <c r="G16" s="65"/>
      <c r="H16" s="9" t="s">
        <v>14</v>
      </c>
      <c r="I16" s="8" t="s">
        <v>238</v>
      </c>
      <c r="J16" s="46">
        <v>42635</v>
      </c>
      <c r="K16" s="2" t="s">
        <v>12</v>
      </c>
      <c r="L16" s="65"/>
      <c r="M16" s="65"/>
      <c r="N16" s="69"/>
      <c r="O16" s="73"/>
      <c r="P16" s="63"/>
    </row>
    <row r="17" spans="1:169" customFormat="1" ht="18" customHeight="1" x14ac:dyDescent="0.25">
      <c r="A17" s="4"/>
      <c r="B17" s="88">
        <f>+B14+1</f>
        <v>3</v>
      </c>
      <c r="C17" s="89" t="s">
        <v>174</v>
      </c>
      <c r="D17" s="65" t="s">
        <v>10</v>
      </c>
      <c r="E17" s="65" t="s">
        <v>180</v>
      </c>
      <c r="F17" s="65" t="s">
        <v>180</v>
      </c>
      <c r="G17" s="65" t="s">
        <v>173</v>
      </c>
      <c r="H17" s="8" t="s">
        <v>197</v>
      </c>
      <c r="I17" s="8" t="s">
        <v>238</v>
      </c>
      <c r="J17" s="46">
        <v>39867</v>
      </c>
      <c r="K17" s="2">
        <v>40201</v>
      </c>
      <c r="L17" s="65" t="s">
        <v>23</v>
      </c>
      <c r="M17" s="65" t="s">
        <v>246</v>
      </c>
      <c r="N17" s="69" t="s">
        <v>176</v>
      </c>
      <c r="O17" s="73">
        <v>3494520</v>
      </c>
      <c r="P17" s="63">
        <v>2030189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</row>
    <row r="18" spans="1:169" customFormat="1" ht="16.5" x14ac:dyDescent="0.25">
      <c r="A18" s="4"/>
      <c r="B18" s="88"/>
      <c r="C18" s="89"/>
      <c r="D18" s="65"/>
      <c r="E18" s="65"/>
      <c r="F18" s="65"/>
      <c r="G18" s="65"/>
      <c r="H18" s="8" t="s">
        <v>197</v>
      </c>
      <c r="I18" s="8" t="s">
        <v>238</v>
      </c>
      <c r="J18" s="46">
        <v>40205</v>
      </c>
      <c r="K18" s="2">
        <v>40570</v>
      </c>
      <c r="L18" s="65"/>
      <c r="M18" s="65"/>
      <c r="N18" s="69"/>
      <c r="O18" s="73"/>
      <c r="P18" s="6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</row>
    <row r="19" spans="1:169" customFormat="1" ht="15.75" customHeight="1" x14ac:dyDescent="0.25">
      <c r="A19" s="4"/>
      <c r="B19" s="88"/>
      <c r="C19" s="89"/>
      <c r="D19" s="65"/>
      <c r="E19" s="65"/>
      <c r="F19" s="65"/>
      <c r="G19" s="65"/>
      <c r="H19" s="8" t="s">
        <v>197</v>
      </c>
      <c r="I19" s="8" t="s">
        <v>238</v>
      </c>
      <c r="J19" s="46">
        <v>40577</v>
      </c>
      <c r="K19" s="2">
        <v>40564</v>
      </c>
      <c r="L19" s="65"/>
      <c r="M19" s="65"/>
      <c r="N19" s="69"/>
      <c r="O19" s="73"/>
      <c r="P19" s="6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</row>
    <row r="20" spans="1:169" customFormat="1" ht="16.5" x14ac:dyDescent="0.25">
      <c r="A20" s="4"/>
      <c r="B20" s="88"/>
      <c r="C20" s="89"/>
      <c r="D20" s="65"/>
      <c r="E20" s="65"/>
      <c r="F20" s="65"/>
      <c r="G20" s="65"/>
      <c r="H20" s="8" t="s">
        <v>197</v>
      </c>
      <c r="I20" s="8" t="s">
        <v>238</v>
      </c>
      <c r="J20" s="46">
        <v>40940</v>
      </c>
      <c r="K20" s="2">
        <v>41029</v>
      </c>
      <c r="L20" s="65"/>
      <c r="M20" s="65"/>
      <c r="N20" s="69"/>
      <c r="O20" s="73"/>
      <c r="P20" s="6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</row>
    <row r="21" spans="1:169" customFormat="1" ht="16.5" x14ac:dyDescent="0.25">
      <c r="A21" s="4"/>
      <c r="B21" s="88"/>
      <c r="C21" s="89"/>
      <c r="D21" s="65"/>
      <c r="E21" s="65"/>
      <c r="F21" s="65"/>
      <c r="G21" s="65"/>
      <c r="H21" s="8" t="s">
        <v>197</v>
      </c>
      <c r="I21" s="8" t="s">
        <v>238</v>
      </c>
      <c r="J21" s="46">
        <v>41033</v>
      </c>
      <c r="K21" s="2">
        <v>41093</v>
      </c>
      <c r="L21" s="65"/>
      <c r="M21" s="65"/>
      <c r="N21" s="69"/>
      <c r="O21" s="73"/>
      <c r="P21" s="6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</row>
    <row r="22" spans="1:169" customFormat="1" ht="16.5" x14ac:dyDescent="0.25">
      <c r="A22" s="4"/>
      <c r="B22" s="88"/>
      <c r="C22" s="89"/>
      <c r="D22" s="65"/>
      <c r="E22" s="65"/>
      <c r="F22" s="65"/>
      <c r="G22" s="65"/>
      <c r="H22" s="8" t="s">
        <v>197</v>
      </c>
      <c r="I22" s="8" t="s">
        <v>238</v>
      </c>
      <c r="J22" s="46">
        <v>41095</v>
      </c>
      <c r="K22" s="2">
        <v>41273</v>
      </c>
      <c r="L22" s="65"/>
      <c r="M22" s="65"/>
      <c r="N22" s="69"/>
      <c r="O22" s="73"/>
      <c r="P22" s="6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</row>
    <row r="23" spans="1:169" customFormat="1" ht="16.5" customHeight="1" x14ac:dyDescent="0.25">
      <c r="A23" s="4"/>
      <c r="B23" s="88"/>
      <c r="C23" s="89"/>
      <c r="D23" s="65"/>
      <c r="E23" s="65"/>
      <c r="F23" s="65"/>
      <c r="G23" s="65"/>
      <c r="H23" s="9" t="s">
        <v>197</v>
      </c>
      <c r="I23" s="9" t="s">
        <v>238</v>
      </c>
      <c r="J23" s="46">
        <v>41284</v>
      </c>
      <c r="K23" s="2">
        <v>41342</v>
      </c>
      <c r="L23" s="65"/>
      <c r="M23" s="65"/>
      <c r="N23" s="69"/>
      <c r="O23" s="73"/>
      <c r="P23" s="6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</row>
    <row r="24" spans="1:169" customFormat="1" ht="16.5" x14ac:dyDescent="0.25">
      <c r="A24" s="4"/>
      <c r="B24" s="88"/>
      <c r="C24" s="89"/>
      <c r="D24" s="65"/>
      <c r="E24" s="65"/>
      <c r="F24" s="65"/>
      <c r="G24" s="65"/>
      <c r="H24" s="8" t="s">
        <v>197</v>
      </c>
      <c r="I24" s="8" t="s">
        <v>238</v>
      </c>
      <c r="J24" s="46">
        <v>41354</v>
      </c>
      <c r="K24" s="2">
        <v>41490</v>
      </c>
      <c r="L24" s="65"/>
      <c r="M24" s="65"/>
      <c r="N24" s="69"/>
      <c r="O24" s="73"/>
      <c r="P24" s="6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</row>
    <row r="25" spans="1:169" customFormat="1" ht="16.5" x14ac:dyDescent="0.25">
      <c r="A25" s="4"/>
      <c r="B25" s="88"/>
      <c r="C25" s="89"/>
      <c r="D25" s="65"/>
      <c r="E25" s="65"/>
      <c r="F25" s="65"/>
      <c r="G25" s="65"/>
      <c r="H25" s="8" t="s">
        <v>197</v>
      </c>
      <c r="I25" s="8" t="s">
        <v>238</v>
      </c>
      <c r="J25" s="46">
        <v>41501</v>
      </c>
      <c r="K25" s="2">
        <v>41561</v>
      </c>
      <c r="L25" s="65"/>
      <c r="M25" s="65"/>
      <c r="N25" s="69"/>
      <c r="O25" s="73"/>
      <c r="P25" s="6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</row>
    <row r="26" spans="1:169" customFormat="1" ht="16.5" customHeight="1" x14ac:dyDescent="0.25">
      <c r="A26" s="1"/>
      <c r="B26" s="88"/>
      <c r="C26" s="89"/>
      <c r="D26" s="65"/>
      <c r="E26" s="65"/>
      <c r="F26" s="65"/>
      <c r="G26" s="65"/>
      <c r="H26" s="8" t="s">
        <v>197</v>
      </c>
      <c r="I26" s="8" t="s">
        <v>238</v>
      </c>
      <c r="J26" s="46">
        <v>41563</v>
      </c>
      <c r="K26" s="2">
        <v>41638</v>
      </c>
      <c r="L26" s="65"/>
      <c r="M26" s="65"/>
      <c r="N26" s="69"/>
      <c r="O26" s="73"/>
      <c r="P26" s="6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</row>
    <row r="27" spans="1:169" customFormat="1" ht="16.5" x14ac:dyDescent="0.25">
      <c r="A27" s="4"/>
      <c r="B27" s="88"/>
      <c r="C27" s="89"/>
      <c r="D27" s="65"/>
      <c r="E27" s="65"/>
      <c r="F27" s="65"/>
      <c r="G27" s="65"/>
      <c r="H27" s="8" t="s">
        <v>23</v>
      </c>
      <c r="I27" s="8" t="s">
        <v>238</v>
      </c>
      <c r="J27" s="46">
        <v>41718</v>
      </c>
      <c r="K27" s="2" t="s">
        <v>12</v>
      </c>
      <c r="L27" s="65"/>
      <c r="M27" s="65"/>
      <c r="N27" s="69"/>
      <c r="O27" s="73"/>
      <c r="P27" s="6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</row>
    <row r="28" spans="1:169" ht="18" customHeight="1" x14ac:dyDescent="0.25">
      <c r="A28" s="1"/>
      <c r="B28" s="64">
        <v>4</v>
      </c>
      <c r="C28" s="65" t="s">
        <v>386</v>
      </c>
      <c r="D28" s="65" t="s">
        <v>10</v>
      </c>
      <c r="E28" s="67" t="s">
        <v>261</v>
      </c>
      <c r="F28" s="65" t="s">
        <v>267</v>
      </c>
      <c r="G28" s="65" t="s">
        <v>115</v>
      </c>
      <c r="H28" s="9" t="s">
        <v>197</v>
      </c>
      <c r="I28" s="44" t="s">
        <v>387</v>
      </c>
      <c r="J28" s="47" t="s">
        <v>388</v>
      </c>
      <c r="K28" s="44" t="s">
        <v>389</v>
      </c>
      <c r="L28" s="65" t="s">
        <v>15</v>
      </c>
      <c r="M28" s="65" t="s">
        <v>16</v>
      </c>
      <c r="N28" s="69" t="s">
        <v>391</v>
      </c>
      <c r="O28" s="73">
        <v>3494520</v>
      </c>
      <c r="P28" s="63">
        <v>5550935</v>
      </c>
    </row>
    <row r="29" spans="1:169" ht="18.75" customHeight="1" x14ac:dyDescent="0.25">
      <c r="A29" s="1"/>
      <c r="B29" s="64"/>
      <c r="C29" s="65"/>
      <c r="D29" s="65"/>
      <c r="E29" s="67"/>
      <c r="F29" s="65"/>
      <c r="G29" s="65"/>
      <c r="H29" s="9" t="s">
        <v>197</v>
      </c>
      <c r="I29" s="44" t="s">
        <v>387</v>
      </c>
      <c r="J29" s="47" t="s">
        <v>390</v>
      </c>
      <c r="K29" s="44">
        <v>41943</v>
      </c>
      <c r="L29" s="65"/>
      <c r="M29" s="65"/>
      <c r="N29" s="69"/>
      <c r="O29" s="73"/>
      <c r="P29" s="63"/>
    </row>
    <row r="30" spans="1:169" ht="24.75" customHeight="1" x14ac:dyDescent="0.25">
      <c r="A30" s="1"/>
      <c r="B30" s="64"/>
      <c r="C30" s="65"/>
      <c r="D30" s="65"/>
      <c r="E30" s="67"/>
      <c r="F30" s="65"/>
      <c r="G30" s="65"/>
      <c r="H30" s="9" t="s">
        <v>15</v>
      </c>
      <c r="I30" s="44" t="s">
        <v>238</v>
      </c>
      <c r="J30" s="46">
        <v>42684</v>
      </c>
      <c r="K30" s="44" t="s">
        <v>12</v>
      </c>
      <c r="L30" s="65"/>
      <c r="M30" s="65"/>
      <c r="N30" s="69"/>
      <c r="O30" s="73"/>
      <c r="P30" s="63"/>
    </row>
    <row r="31" spans="1:169" ht="19.5" customHeight="1" x14ac:dyDescent="0.25">
      <c r="A31" s="1"/>
      <c r="B31" s="64">
        <v>5</v>
      </c>
      <c r="C31" s="65" t="s">
        <v>17</v>
      </c>
      <c r="D31" s="65" t="s">
        <v>10</v>
      </c>
      <c r="E31" s="65" t="s">
        <v>180</v>
      </c>
      <c r="F31" s="65" t="s">
        <v>180</v>
      </c>
      <c r="G31" s="65" t="s">
        <v>18</v>
      </c>
      <c r="H31" s="9" t="s">
        <v>197</v>
      </c>
      <c r="I31" s="9" t="s">
        <v>243</v>
      </c>
      <c r="J31" s="46">
        <v>39857</v>
      </c>
      <c r="K31" s="2">
        <v>40617</v>
      </c>
      <c r="L31" s="65" t="s">
        <v>19</v>
      </c>
      <c r="M31" s="65" t="s">
        <v>256</v>
      </c>
      <c r="N31" s="69" t="s">
        <v>20</v>
      </c>
      <c r="O31" s="73">
        <v>3494520</v>
      </c>
      <c r="P31" s="63">
        <v>4978031</v>
      </c>
    </row>
    <row r="32" spans="1:169" ht="16.5" customHeight="1" x14ac:dyDescent="0.25">
      <c r="A32" s="1"/>
      <c r="B32" s="64"/>
      <c r="C32" s="65"/>
      <c r="D32" s="65"/>
      <c r="E32" s="65"/>
      <c r="F32" s="65"/>
      <c r="G32" s="65"/>
      <c r="H32" s="9" t="s">
        <v>245</v>
      </c>
      <c r="I32" s="9" t="s">
        <v>243</v>
      </c>
      <c r="J32" s="46">
        <v>40618</v>
      </c>
      <c r="K32" s="2">
        <v>41029</v>
      </c>
      <c r="L32" s="65"/>
      <c r="M32" s="65"/>
      <c r="N32" s="69"/>
      <c r="O32" s="73"/>
      <c r="P32" s="63"/>
    </row>
    <row r="33" spans="1:16" ht="18" customHeight="1" x14ac:dyDescent="0.25">
      <c r="A33" s="1"/>
      <c r="B33" s="64"/>
      <c r="C33" s="65"/>
      <c r="D33" s="65"/>
      <c r="E33" s="65"/>
      <c r="F33" s="65"/>
      <c r="G33" s="65"/>
      <c r="H33" s="9" t="s">
        <v>244</v>
      </c>
      <c r="I33" s="9" t="s">
        <v>243</v>
      </c>
      <c r="J33" s="46">
        <v>40912</v>
      </c>
      <c r="K33" s="2">
        <v>41003</v>
      </c>
      <c r="L33" s="65"/>
      <c r="M33" s="65"/>
      <c r="N33" s="69"/>
      <c r="O33" s="73"/>
      <c r="P33" s="63"/>
    </row>
    <row r="34" spans="1:16" ht="16.5" customHeight="1" x14ac:dyDescent="0.25">
      <c r="A34" s="1"/>
      <c r="B34" s="64"/>
      <c r="C34" s="65"/>
      <c r="D34" s="65"/>
      <c r="E34" s="65"/>
      <c r="F34" s="65"/>
      <c r="G34" s="65"/>
      <c r="H34" s="9" t="s">
        <v>242</v>
      </c>
      <c r="I34" s="9" t="s">
        <v>243</v>
      </c>
      <c r="J34" s="46">
        <v>41030</v>
      </c>
      <c r="K34" s="2">
        <v>41052</v>
      </c>
      <c r="L34" s="65"/>
      <c r="M34" s="65"/>
      <c r="N34" s="69"/>
      <c r="O34" s="73"/>
      <c r="P34" s="63"/>
    </row>
    <row r="35" spans="1:16" ht="16.5" x14ac:dyDescent="0.25">
      <c r="A35" s="1"/>
      <c r="B35" s="64"/>
      <c r="C35" s="65"/>
      <c r="D35" s="65"/>
      <c r="E35" s="65"/>
      <c r="F35" s="65"/>
      <c r="G35" s="65"/>
      <c r="H35" s="9" t="s">
        <v>240</v>
      </c>
      <c r="I35" s="9" t="s">
        <v>241</v>
      </c>
      <c r="J35" s="46">
        <v>41053</v>
      </c>
      <c r="K35" s="2">
        <v>41671</v>
      </c>
      <c r="L35" s="65"/>
      <c r="M35" s="65"/>
      <c r="N35" s="69"/>
      <c r="O35" s="73"/>
      <c r="P35" s="63"/>
    </row>
    <row r="36" spans="1:16" ht="19.5" customHeight="1" x14ac:dyDescent="0.25">
      <c r="A36" s="1"/>
      <c r="B36" s="64"/>
      <c r="C36" s="65"/>
      <c r="D36" s="65"/>
      <c r="E36" s="65"/>
      <c r="F36" s="65"/>
      <c r="G36" s="65"/>
      <c r="H36" s="9" t="s">
        <v>19</v>
      </c>
      <c r="I36" s="8" t="s">
        <v>238</v>
      </c>
      <c r="J36" s="46">
        <v>41672</v>
      </c>
      <c r="K36" s="2" t="s">
        <v>12</v>
      </c>
      <c r="L36" s="65"/>
      <c r="M36" s="65"/>
      <c r="N36" s="69"/>
      <c r="O36" s="73"/>
      <c r="P36" s="63"/>
    </row>
    <row r="37" spans="1:16" ht="19.5" customHeight="1" x14ac:dyDescent="0.25">
      <c r="A37" s="1"/>
      <c r="B37" s="64">
        <v>6</v>
      </c>
      <c r="C37" s="65" t="s">
        <v>21</v>
      </c>
      <c r="D37" s="65" t="s">
        <v>10</v>
      </c>
      <c r="E37" s="65" t="s">
        <v>180</v>
      </c>
      <c r="F37" s="65" t="s">
        <v>180</v>
      </c>
      <c r="G37" s="65" t="s">
        <v>13</v>
      </c>
      <c r="H37" s="65" t="s">
        <v>194</v>
      </c>
      <c r="I37" s="65" t="s">
        <v>195</v>
      </c>
      <c r="J37" s="87">
        <v>39458</v>
      </c>
      <c r="K37" s="87">
        <v>40785</v>
      </c>
      <c r="L37" s="65" t="s">
        <v>23</v>
      </c>
      <c r="M37" s="65" t="s">
        <v>256</v>
      </c>
      <c r="N37" s="69" t="s">
        <v>22</v>
      </c>
      <c r="O37" s="73">
        <v>3494520</v>
      </c>
      <c r="P37" s="63">
        <v>1251194</v>
      </c>
    </row>
    <row r="38" spans="1:16" ht="4.5" hidden="1" customHeight="1" x14ac:dyDescent="0.25">
      <c r="A38" s="1"/>
      <c r="B38" s="64"/>
      <c r="C38" s="65"/>
      <c r="D38" s="65"/>
      <c r="E38" s="65"/>
      <c r="F38" s="65"/>
      <c r="G38" s="65"/>
      <c r="H38" s="65"/>
      <c r="I38" s="65"/>
      <c r="J38" s="87"/>
      <c r="K38" s="87"/>
      <c r="L38" s="65"/>
      <c r="M38" s="65"/>
      <c r="N38" s="69"/>
      <c r="O38" s="73"/>
      <c r="P38" s="63"/>
    </row>
    <row r="39" spans="1:16" ht="16.5" x14ac:dyDescent="0.25">
      <c r="A39" s="1"/>
      <c r="B39" s="64"/>
      <c r="C39" s="65"/>
      <c r="D39" s="65"/>
      <c r="E39" s="65"/>
      <c r="F39" s="65"/>
      <c r="G39" s="65"/>
      <c r="H39" s="9" t="s">
        <v>23</v>
      </c>
      <c r="I39" s="9" t="s">
        <v>238</v>
      </c>
      <c r="J39" s="46">
        <v>40787</v>
      </c>
      <c r="K39" s="2" t="s">
        <v>12</v>
      </c>
      <c r="L39" s="65"/>
      <c r="M39" s="65"/>
      <c r="N39" s="69"/>
      <c r="O39" s="73"/>
      <c r="P39" s="63"/>
    </row>
    <row r="40" spans="1:16" ht="16.5" customHeight="1" x14ac:dyDescent="0.25">
      <c r="A40" s="1"/>
      <c r="B40" s="64">
        <v>7</v>
      </c>
      <c r="C40" s="65" t="s">
        <v>268</v>
      </c>
      <c r="D40" s="65" t="s">
        <v>10</v>
      </c>
      <c r="E40" s="65" t="s">
        <v>230</v>
      </c>
      <c r="F40" s="65" t="s">
        <v>229</v>
      </c>
      <c r="G40" s="65" t="s">
        <v>18</v>
      </c>
      <c r="H40" s="9" t="s">
        <v>292</v>
      </c>
      <c r="I40" s="33" t="s">
        <v>291</v>
      </c>
      <c r="J40" s="46">
        <v>39549</v>
      </c>
      <c r="K40" s="2">
        <v>39752</v>
      </c>
      <c r="L40" s="65" t="s">
        <v>24</v>
      </c>
      <c r="M40" s="65" t="s">
        <v>25</v>
      </c>
      <c r="N40" s="69" t="s">
        <v>301</v>
      </c>
      <c r="O40" s="73">
        <v>3494520</v>
      </c>
      <c r="P40" s="63">
        <v>6082914</v>
      </c>
    </row>
    <row r="41" spans="1:16" ht="16.5" customHeight="1" x14ac:dyDescent="0.25">
      <c r="A41" s="1"/>
      <c r="B41" s="64"/>
      <c r="C41" s="65"/>
      <c r="D41" s="65"/>
      <c r="E41" s="65"/>
      <c r="F41" s="65"/>
      <c r="G41" s="65"/>
      <c r="H41" s="9" t="s">
        <v>293</v>
      </c>
      <c r="I41" s="33" t="s">
        <v>291</v>
      </c>
      <c r="J41" s="46">
        <v>39753</v>
      </c>
      <c r="K41" s="2">
        <v>40063</v>
      </c>
      <c r="L41" s="65"/>
      <c r="M41" s="65"/>
      <c r="N41" s="69"/>
      <c r="O41" s="73"/>
      <c r="P41" s="63"/>
    </row>
    <row r="42" spans="1:16" ht="16.5" x14ac:dyDescent="0.25">
      <c r="A42" s="1"/>
      <c r="B42" s="64"/>
      <c r="C42" s="65"/>
      <c r="D42" s="65"/>
      <c r="E42" s="65"/>
      <c r="F42" s="65"/>
      <c r="G42" s="65"/>
      <c r="H42" s="9" t="s">
        <v>295</v>
      </c>
      <c r="I42" s="33" t="s">
        <v>294</v>
      </c>
      <c r="J42" s="46">
        <v>40064</v>
      </c>
      <c r="K42" s="2">
        <v>40223</v>
      </c>
      <c r="L42" s="65"/>
      <c r="M42" s="65"/>
      <c r="N42" s="69"/>
      <c r="O42" s="73"/>
      <c r="P42" s="63"/>
    </row>
    <row r="43" spans="1:16" ht="16.5" x14ac:dyDescent="0.25">
      <c r="A43" s="1"/>
      <c r="B43" s="64"/>
      <c r="C43" s="65"/>
      <c r="D43" s="65"/>
      <c r="E43" s="65"/>
      <c r="F43" s="65"/>
      <c r="G43" s="65"/>
      <c r="H43" s="9" t="s">
        <v>296</v>
      </c>
      <c r="I43" s="33" t="s">
        <v>294</v>
      </c>
      <c r="J43" s="46">
        <v>40224</v>
      </c>
      <c r="K43" s="2">
        <v>40377</v>
      </c>
      <c r="L43" s="65"/>
      <c r="M43" s="65"/>
      <c r="N43" s="69"/>
      <c r="O43" s="73"/>
      <c r="P43" s="63"/>
    </row>
    <row r="44" spans="1:16" ht="16.5" x14ac:dyDescent="0.25">
      <c r="A44" s="1"/>
      <c r="B44" s="64"/>
      <c r="C44" s="65"/>
      <c r="D44" s="65"/>
      <c r="E44" s="65"/>
      <c r="F44" s="65"/>
      <c r="G44" s="65"/>
      <c r="H44" s="9" t="s">
        <v>297</v>
      </c>
      <c r="I44" s="33" t="s">
        <v>294</v>
      </c>
      <c r="J44" s="46">
        <v>40224</v>
      </c>
      <c r="K44" s="2">
        <v>40377</v>
      </c>
      <c r="L44" s="65"/>
      <c r="M44" s="65"/>
      <c r="N44" s="69"/>
      <c r="O44" s="73"/>
      <c r="P44" s="63"/>
    </row>
    <row r="45" spans="1:16" ht="16.5" x14ac:dyDescent="0.25">
      <c r="A45" s="1"/>
      <c r="B45" s="64"/>
      <c r="C45" s="65"/>
      <c r="D45" s="65"/>
      <c r="E45" s="65"/>
      <c r="F45" s="65"/>
      <c r="G45" s="65"/>
      <c r="H45" s="9" t="s">
        <v>298</v>
      </c>
      <c r="I45" s="33" t="s">
        <v>294</v>
      </c>
      <c r="J45" s="46">
        <v>40707</v>
      </c>
      <c r="K45" s="2">
        <v>40908</v>
      </c>
      <c r="L45" s="65"/>
      <c r="M45" s="65"/>
      <c r="N45" s="69"/>
      <c r="O45" s="73"/>
      <c r="P45" s="63"/>
    </row>
    <row r="46" spans="1:16" ht="16.5" x14ac:dyDescent="0.25">
      <c r="A46" s="1"/>
      <c r="B46" s="64"/>
      <c r="C46" s="65"/>
      <c r="D46" s="65"/>
      <c r="E46" s="65"/>
      <c r="F46" s="65"/>
      <c r="G46" s="65"/>
      <c r="H46" s="9" t="s">
        <v>299</v>
      </c>
      <c r="I46" s="33" t="s">
        <v>294</v>
      </c>
      <c r="J46" s="46">
        <v>40909</v>
      </c>
      <c r="K46" s="2">
        <v>41003</v>
      </c>
      <c r="L46" s="65"/>
      <c r="M46" s="65"/>
      <c r="N46" s="69"/>
      <c r="O46" s="73"/>
      <c r="P46" s="63"/>
    </row>
    <row r="47" spans="1:16" ht="16.5" x14ac:dyDescent="0.25">
      <c r="A47" s="1"/>
      <c r="B47" s="64"/>
      <c r="C47" s="65"/>
      <c r="D47" s="65"/>
      <c r="E47" s="65"/>
      <c r="F47" s="65"/>
      <c r="G47" s="65"/>
      <c r="H47" s="9" t="s">
        <v>300</v>
      </c>
      <c r="I47" s="33" t="s">
        <v>294</v>
      </c>
      <c r="J47" s="46">
        <v>41012</v>
      </c>
      <c r="K47" s="2">
        <v>41309</v>
      </c>
      <c r="L47" s="65"/>
      <c r="M47" s="65"/>
      <c r="N47" s="69"/>
      <c r="O47" s="73"/>
      <c r="P47" s="63"/>
    </row>
    <row r="48" spans="1:16" ht="16.5" x14ac:dyDescent="0.25">
      <c r="A48" s="1"/>
      <c r="B48" s="64"/>
      <c r="C48" s="65"/>
      <c r="D48" s="65"/>
      <c r="E48" s="65"/>
      <c r="F48" s="65"/>
      <c r="G48" s="65"/>
      <c r="H48" s="9" t="s">
        <v>303</v>
      </c>
      <c r="I48" s="33" t="s">
        <v>302</v>
      </c>
      <c r="J48" s="46">
        <v>41320</v>
      </c>
      <c r="K48" s="2">
        <v>41563</v>
      </c>
      <c r="L48" s="65"/>
      <c r="M48" s="65"/>
      <c r="N48" s="69"/>
      <c r="O48" s="73"/>
      <c r="P48" s="63"/>
    </row>
    <row r="49" spans="1:16" ht="16.5" x14ac:dyDescent="0.25">
      <c r="A49" s="1"/>
      <c r="B49" s="64"/>
      <c r="C49" s="65"/>
      <c r="D49" s="65"/>
      <c r="E49" s="65"/>
      <c r="F49" s="65"/>
      <c r="G49" s="65"/>
      <c r="H49" s="9" t="s">
        <v>304</v>
      </c>
      <c r="I49" s="33" t="s">
        <v>302</v>
      </c>
      <c r="J49" s="46">
        <v>41583</v>
      </c>
      <c r="K49" s="2">
        <v>41851</v>
      </c>
      <c r="L49" s="65"/>
      <c r="M49" s="65"/>
      <c r="N49" s="69"/>
      <c r="O49" s="73"/>
      <c r="P49" s="63"/>
    </row>
    <row r="50" spans="1:16" ht="16.5" x14ac:dyDescent="0.25">
      <c r="A50" s="1"/>
      <c r="B50" s="64"/>
      <c r="C50" s="65"/>
      <c r="D50" s="65"/>
      <c r="E50" s="65"/>
      <c r="F50" s="65"/>
      <c r="G50" s="65"/>
      <c r="H50" s="9" t="s">
        <v>306</v>
      </c>
      <c r="I50" s="34" t="s">
        <v>305</v>
      </c>
      <c r="J50" s="46">
        <v>41852</v>
      </c>
      <c r="K50" s="2">
        <v>42035</v>
      </c>
      <c r="L50" s="65"/>
      <c r="M50" s="65"/>
      <c r="N50" s="69"/>
      <c r="O50" s="73"/>
      <c r="P50" s="63"/>
    </row>
    <row r="51" spans="1:16" ht="16.5" x14ac:dyDescent="0.25">
      <c r="A51" s="1"/>
      <c r="B51" s="64"/>
      <c r="C51" s="65"/>
      <c r="D51" s="65"/>
      <c r="E51" s="65"/>
      <c r="F51" s="65"/>
      <c r="G51" s="65"/>
      <c r="H51" s="9" t="s">
        <v>307</v>
      </c>
      <c r="I51" s="34" t="s">
        <v>305</v>
      </c>
      <c r="J51" s="46">
        <v>42037</v>
      </c>
      <c r="K51" s="2">
        <v>42369</v>
      </c>
      <c r="L51" s="65"/>
      <c r="M51" s="65"/>
      <c r="N51" s="69"/>
      <c r="O51" s="73"/>
      <c r="P51" s="63"/>
    </row>
    <row r="52" spans="1:16" ht="16.5" x14ac:dyDescent="0.25">
      <c r="A52" s="1"/>
      <c r="B52" s="64"/>
      <c r="C52" s="65"/>
      <c r="D52" s="65"/>
      <c r="E52" s="65"/>
      <c r="F52" s="65"/>
      <c r="G52" s="65"/>
      <c r="H52" s="9" t="s">
        <v>308</v>
      </c>
      <c r="I52" s="9" t="s">
        <v>238</v>
      </c>
      <c r="J52" s="46">
        <v>42446</v>
      </c>
      <c r="K52" s="2" t="s">
        <v>12</v>
      </c>
      <c r="L52" s="65"/>
      <c r="M52" s="65"/>
      <c r="N52" s="69"/>
      <c r="O52" s="73"/>
      <c r="P52" s="63"/>
    </row>
    <row r="53" spans="1:16" ht="16.5" customHeight="1" x14ac:dyDescent="0.25">
      <c r="A53" s="4"/>
      <c r="B53" s="64">
        <v>8</v>
      </c>
      <c r="C53" s="65" t="s">
        <v>28</v>
      </c>
      <c r="D53" s="65" t="s">
        <v>10</v>
      </c>
      <c r="E53" s="65" t="s">
        <v>202</v>
      </c>
      <c r="F53" s="65" t="s">
        <v>222</v>
      </c>
      <c r="G53" s="65" t="s">
        <v>18</v>
      </c>
      <c r="H53" s="65" t="s">
        <v>197</v>
      </c>
      <c r="I53" s="65" t="s">
        <v>238</v>
      </c>
      <c r="J53" s="87">
        <v>39136</v>
      </c>
      <c r="K53" s="87">
        <v>40568</v>
      </c>
      <c r="L53" s="65" t="s">
        <v>27</v>
      </c>
      <c r="M53" s="65" t="s">
        <v>25</v>
      </c>
      <c r="N53" s="69" t="s">
        <v>29</v>
      </c>
      <c r="O53" s="73">
        <v>3494520</v>
      </c>
      <c r="P53" s="63">
        <v>3991109</v>
      </c>
    </row>
    <row r="54" spans="1:16" ht="0.75" customHeight="1" x14ac:dyDescent="0.25">
      <c r="A54" s="4"/>
      <c r="B54" s="64"/>
      <c r="C54" s="65"/>
      <c r="D54" s="65" t="e">
        <v>#N/A</v>
      </c>
      <c r="E54" s="65"/>
      <c r="F54" s="65"/>
      <c r="G54" s="65"/>
      <c r="H54" s="65"/>
      <c r="I54" s="65"/>
      <c r="J54" s="87"/>
      <c r="K54" s="87"/>
      <c r="L54" s="65"/>
      <c r="M54" s="65"/>
      <c r="N54" s="69"/>
      <c r="O54" s="73"/>
      <c r="P54" s="63"/>
    </row>
    <row r="55" spans="1:16" ht="17.25" customHeight="1" x14ac:dyDescent="0.25">
      <c r="A55" s="4"/>
      <c r="B55" s="64"/>
      <c r="C55" s="65"/>
      <c r="D55" s="65" t="e">
        <v>#N/A</v>
      </c>
      <c r="E55" s="65"/>
      <c r="F55" s="65"/>
      <c r="G55" s="65"/>
      <c r="H55" s="65"/>
      <c r="I55" s="65"/>
      <c r="J55" s="87"/>
      <c r="K55" s="87"/>
      <c r="L55" s="65"/>
      <c r="M55" s="65"/>
      <c r="N55" s="69"/>
      <c r="O55" s="73"/>
      <c r="P55" s="63"/>
    </row>
    <row r="56" spans="1:16" ht="16.5" x14ac:dyDescent="0.25">
      <c r="A56" s="4"/>
      <c r="B56" s="64"/>
      <c r="C56" s="65"/>
      <c r="D56" s="65" t="e">
        <v>#N/A</v>
      </c>
      <c r="E56" s="65"/>
      <c r="F56" s="65"/>
      <c r="G56" s="65"/>
      <c r="H56" s="9" t="s">
        <v>309</v>
      </c>
      <c r="I56" s="8" t="s">
        <v>238</v>
      </c>
      <c r="J56" s="46">
        <v>40702</v>
      </c>
      <c r="K56" s="2" t="s">
        <v>12</v>
      </c>
      <c r="L56" s="65"/>
      <c r="M56" s="65"/>
      <c r="N56" s="69"/>
      <c r="O56" s="73"/>
      <c r="P56" s="63"/>
    </row>
    <row r="57" spans="1:16" ht="31.5" customHeight="1" x14ac:dyDescent="0.25">
      <c r="A57" s="1"/>
      <c r="B57" s="64">
        <v>9</v>
      </c>
      <c r="C57" s="65" t="s">
        <v>30</v>
      </c>
      <c r="D57" s="65" t="s">
        <v>10</v>
      </c>
      <c r="E57" s="65" t="s">
        <v>180</v>
      </c>
      <c r="F57" s="65" t="s">
        <v>180</v>
      </c>
      <c r="G57" s="65" t="s">
        <v>31</v>
      </c>
      <c r="H57" s="9" t="s">
        <v>206</v>
      </c>
      <c r="I57" s="35" t="s">
        <v>207</v>
      </c>
      <c r="J57" s="46">
        <v>40476</v>
      </c>
      <c r="K57" s="2">
        <v>40945</v>
      </c>
      <c r="L57" s="65" t="s">
        <v>23</v>
      </c>
      <c r="M57" s="65" t="s">
        <v>25</v>
      </c>
      <c r="N57" s="69" t="s">
        <v>32</v>
      </c>
      <c r="O57" s="73">
        <v>3494520</v>
      </c>
      <c r="P57" s="63">
        <v>1251194</v>
      </c>
    </row>
    <row r="58" spans="1:16" ht="16.5" x14ac:dyDescent="0.25">
      <c r="A58" s="1"/>
      <c r="B58" s="64"/>
      <c r="C58" s="65"/>
      <c r="D58" s="65" t="e">
        <v>#N/A</v>
      </c>
      <c r="E58" s="65"/>
      <c r="F58" s="65"/>
      <c r="G58" s="65"/>
      <c r="H58" s="9" t="s">
        <v>205</v>
      </c>
      <c r="I58" s="9" t="s">
        <v>204</v>
      </c>
      <c r="J58" s="46">
        <v>40955</v>
      </c>
      <c r="K58" s="2">
        <v>41350</v>
      </c>
      <c r="L58" s="65"/>
      <c r="M58" s="65"/>
      <c r="N58" s="69"/>
      <c r="O58" s="73"/>
      <c r="P58" s="63"/>
    </row>
    <row r="59" spans="1:16" ht="16.5" x14ac:dyDescent="0.25">
      <c r="A59" s="1"/>
      <c r="B59" s="64"/>
      <c r="C59" s="65"/>
      <c r="D59" s="65" t="e">
        <v>#N/A</v>
      </c>
      <c r="E59" s="65"/>
      <c r="F59" s="65"/>
      <c r="G59" s="65"/>
      <c r="H59" s="9" t="s">
        <v>203</v>
      </c>
      <c r="I59" s="9" t="s">
        <v>257</v>
      </c>
      <c r="J59" s="50">
        <v>41876</v>
      </c>
      <c r="K59" s="14">
        <v>42058</v>
      </c>
      <c r="L59" s="65"/>
      <c r="M59" s="65"/>
      <c r="N59" s="69"/>
      <c r="O59" s="73"/>
      <c r="P59" s="63"/>
    </row>
    <row r="60" spans="1:16" ht="16.5" x14ac:dyDescent="0.25">
      <c r="A60" s="1"/>
      <c r="B60" s="64"/>
      <c r="C60" s="65"/>
      <c r="D60" s="65" t="e">
        <v>#N/A</v>
      </c>
      <c r="E60" s="65"/>
      <c r="F60" s="65"/>
      <c r="G60" s="65"/>
      <c r="H60" s="9" t="s">
        <v>23</v>
      </c>
      <c r="I60" s="8" t="s">
        <v>238</v>
      </c>
      <c r="J60" s="46">
        <v>42068</v>
      </c>
      <c r="K60" s="2" t="s">
        <v>12</v>
      </c>
      <c r="L60" s="65"/>
      <c r="M60" s="65"/>
      <c r="N60" s="69"/>
      <c r="O60" s="73"/>
      <c r="P60" s="63"/>
    </row>
    <row r="61" spans="1:16" ht="18" customHeight="1" x14ac:dyDescent="0.25">
      <c r="A61" s="10"/>
      <c r="B61" s="64">
        <v>10</v>
      </c>
      <c r="C61" s="65" t="s">
        <v>33</v>
      </c>
      <c r="D61" s="65" t="s">
        <v>10</v>
      </c>
      <c r="E61" s="65" t="s">
        <v>183</v>
      </c>
      <c r="F61" s="65" t="s">
        <v>184</v>
      </c>
      <c r="G61" s="65" t="s">
        <v>13</v>
      </c>
      <c r="H61" s="65" t="s">
        <v>34</v>
      </c>
      <c r="I61" s="65" t="s">
        <v>11</v>
      </c>
      <c r="J61" s="87">
        <v>32762</v>
      </c>
      <c r="K61" s="87" t="s">
        <v>12</v>
      </c>
      <c r="L61" s="65" t="s">
        <v>34</v>
      </c>
      <c r="M61" s="65" t="s">
        <v>408</v>
      </c>
      <c r="N61" s="69" t="s">
        <v>35</v>
      </c>
      <c r="O61" s="73">
        <v>3494520</v>
      </c>
      <c r="P61" s="63">
        <v>1251194</v>
      </c>
    </row>
    <row r="62" spans="1:16" ht="16.5" x14ac:dyDescent="0.25">
      <c r="A62" s="3"/>
      <c r="B62" s="64"/>
      <c r="C62" s="65"/>
      <c r="D62" s="65" t="e">
        <v>#N/A</v>
      </c>
      <c r="E62" s="65"/>
      <c r="F62" s="65"/>
      <c r="G62" s="65"/>
      <c r="H62" s="65"/>
      <c r="I62" s="65"/>
      <c r="J62" s="87"/>
      <c r="K62" s="87"/>
      <c r="L62" s="65"/>
      <c r="M62" s="65"/>
      <c r="N62" s="69"/>
      <c r="O62" s="73"/>
      <c r="P62" s="63"/>
    </row>
    <row r="63" spans="1:16" ht="16.5" x14ac:dyDescent="0.25">
      <c r="A63" s="3"/>
      <c r="B63" s="64"/>
      <c r="C63" s="65"/>
      <c r="D63" s="65" t="e">
        <v>#N/A</v>
      </c>
      <c r="E63" s="65"/>
      <c r="F63" s="65"/>
      <c r="G63" s="65"/>
      <c r="H63" s="65"/>
      <c r="I63" s="65"/>
      <c r="J63" s="87"/>
      <c r="K63" s="87"/>
      <c r="L63" s="65"/>
      <c r="M63" s="65"/>
      <c r="N63" s="69"/>
      <c r="O63" s="73"/>
      <c r="P63" s="63"/>
    </row>
    <row r="64" spans="1:16" ht="16.5" x14ac:dyDescent="0.25">
      <c r="A64" s="11"/>
      <c r="B64" s="64"/>
      <c r="C64" s="65"/>
      <c r="D64" s="65" t="e">
        <v>#N/A</v>
      </c>
      <c r="E64" s="65"/>
      <c r="F64" s="65"/>
      <c r="G64" s="65"/>
      <c r="H64" s="65"/>
      <c r="I64" s="65"/>
      <c r="J64" s="87"/>
      <c r="K64" s="87"/>
      <c r="L64" s="65"/>
      <c r="M64" s="65"/>
      <c r="N64" s="69"/>
      <c r="O64" s="73"/>
      <c r="P64" s="63"/>
    </row>
    <row r="65" spans="1:16" ht="17.25" customHeight="1" x14ac:dyDescent="0.25">
      <c r="A65" s="4"/>
      <c r="B65" s="116">
        <v>11</v>
      </c>
      <c r="C65" s="67" t="s">
        <v>36</v>
      </c>
      <c r="D65" s="67" t="s">
        <v>10</v>
      </c>
      <c r="E65" s="65" t="s">
        <v>239</v>
      </c>
      <c r="F65" s="65" t="s">
        <v>258</v>
      </c>
      <c r="G65" s="65" t="s">
        <v>37</v>
      </c>
      <c r="H65" s="9" t="s">
        <v>210</v>
      </c>
      <c r="I65" s="9" t="s">
        <v>208</v>
      </c>
      <c r="J65" s="14">
        <v>40043</v>
      </c>
      <c r="K65" s="14">
        <v>40408</v>
      </c>
      <c r="L65" s="65" t="s">
        <v>38</v>
      </c>
      <c r="M65" s="65" t="s">
        <v>39</v>
      </c>
      <c r="N65" s="69" t="s">
        <v>40</v>
      </c>
      <c r="O65" s="73">
        <v>3494520</v>
      </c>
      <c r="P65" s="63">
        <v>4978031</v>
      </c>
    </row>
    <row r="66" spans="1:16" ht="16.5" x14ac:dyDescent="0.25">
      <c r="A66" s="4"/>
      <c r="B66" s="116"/>
      <c r="C66" s="67"/>
      <c r="D66" s="67"/>
      <c r="E66" s="65"/>
      <c r="F66" s="65"/>
      <c r="G66" s="65"/>
      <c r="H66" s="9" t="s">
        <v>209</v>
      </c>
      <c r="I66" s="9" t="s">
        <v>208</v>
      </c>
      <c r="J66" s="14">
        <v>40409</v>
      </c>
      <c r="K66" s="14">
        <v>41415</v>
      </c>
      <c r="L66" s="65"/>
      <c r="M66" s="65"/>
      <c r="N66" s="69"/>
      <c r="O66" s="73"/>
      <c r="P66" s="63"/>
    </row>
    <row r="67" spans="1:16" ht="16.5" customHeight="1" x14ac:dyDescent="0.25">
      <c r="A67" s="1"/>
      <c r="B67" s="116"/>
      <c r="C67" s="67"/>
      <c r="D67" s="67"/>
      <c r="E67" s="65"/>
      <c r="F67" s="65"/>
      <c r="G67" s="65"/>
      <c r="H67" s="9" t="s">
        <v>38</v>
      </c>
      <c r="I67" s="8" t="s">
        <v>238</v>
      </c>
      <c r="J67" s="46">
        <v>41969</v>
      </c>
      <c r="K67" s="2" t="s">
        <v>12</v>
      </c>
      <c r="L67" s="65"/>
      <c r="M67" s="65"/>
      <c r="N67" s="69"/>
      <c r="O67" s="73"/>
      <c r="P67" s="63"/>
    </row>
    <row r="68" spans="1:16" ht="17.25" customHeight="1" x14ac:dyDescent="0.25">
      <c r="A68" s="1"/>
      <c r="B68" s="64">
        <v>12</v>
      </c>
      <c r="C68" s="65" t="s">
        <v>41</v>
      </c>
      <c r="D68" s="65" t="s">
        <v>10</v>
      </c>
      <c r="E68" s="67" t="s">
        <v>180</v>
      </c>
      <c r="F68" s="65" t="s">
        <v>180</v>
      </c>
      <c r="G68" s="65" t="s">
        <v>13</v>
      </c>
      <c r="H68" s="65" t="s">
        <v>194</v>
      </c>
      <c r="I68" s="65" t="s">
        <v>238</v>
      </c>
      <c r="J68" s="87">
        <v>39763</v>
      </c>
      <c r="K68" s="87">
        <v>40565</v>
      </c>
      <c r="L68" s="65" t="s">
        <v>23</v>
      </c>
      <c r="M68" s="65" t="s">
        <v>39</v>
      </c>
      <c r="N68" s="69" t="s">
        <v>42</v>
      </c>
      <c r="O68" s="73">
        <v>3494520</v>
      </c>
      <c r="P68" s="63">
        <v>1251194</v>
      </c>
    </row>
    <row r="69" spans="1:16" ht="16.5" x14ac:dyDescent="0.25">
      <c r="A69" s="1"/>
      <c r="B69" s="64"/>
      <c r="C69" s="65"/>
      <c r="D69" s="65"/>
      <c r="E69" s="67"/>
      <c r="F69" s="65"/>
      <c r="G69" s="65"/>
      <c r="H69" s="65"/>
      <c r="I69" s="65"/>
      <c r="J69" s="87"/>
      <c r="K69" s="87"/>
      <c r="L69" s="65"/>
      <c r="M69" s="65"/>
      <c r="N69" s="69"/>
      <c r="O69" s="73"/>
      <c r="P69" s="63"/>
    </row>
    <row r="70" spans="1:16" ht="27.75" customHeight="1" x14ac:dyDescent="0.25">
      <c r="A70" s="1"/>
      <c r="B70" s="64"/>
      <c r="C70" s="65"/>
      <c r="D70" s="65"/>
      <c r="E70" s="67"/>
      <c r="F70" s="65"/>
      <c r="G70" s="65"/>
      <c r="H70" s="9" t="s">
        <v>23</v>
      </c>
      <c r="I70" s="8" t="s">
        <v>238</v>
      </c>
      <c r="J70" s="46">
        <v>40717</v>
      </c>
      <c r="K70" s="2" t="s">
        <v>12</v>
      </c>
      <c r="L70" s="65"/>
      <c r="M70" s="65"/>
      <c r="N70" s="69"/>
      <c r="O70" s="73"/>
      <c r="P70" s="63"/>
    </row>
    <row r="71" spans="1:16" ht="18" customHeight="1" x14ac:dyDescent="0.25">
      <c r="A71" s="1"/>
      <c r="B71" s="64">
        <v>13</v>
      </c>
      <c r="C71" s="65" t="s">
        <v>270</v>
      </c>
      <c r="D71" s="65" t="s">
        <v>10</v>
      </c>
      <c r="E71" s="67" t="s">
        <v>255</v>
      </c>
      <c r="F71" s="65" t="s">
        <v>249</v>
      </c>
      <c r="G71" s="65" t="s">
        <v>26</v>
      </c>
      <c r="H71" s="9" t="s">
        <v>313</v>
      </c>
      <c r="I71" s="36" t="s">
        <v>310</v>
      </c>
      <c r="J71" s="46">
        <v>39429</v>
      </c>
      <c r="K71" s="2">
        <v>39660</v>
      </c>
      <c r="L71" s="65" t="s">
        <v>43</v>
      </c>
      <c r="M71" s="65" t="s">
        <v>44</v>
      </c>
      <c r="N71" s="69" t="s">
        <v>271</v>
      </c>
      <c r="O71" s="73">
        <v>3494520</v>
      </c>
      <c r="P71" s="63">
        <v>6082914</v>
      </c>
    </row>
    <row r="72" spans="1:16" ht="16.5" customHeight="1" x14ac:dyDescent="0.25">
      <c r="A72" s="1"/>
      <c r="B72" s="64"/>
      <c r="C72" s="65"/>
      <c r="D72" s="65"/>
      <c r="E72" s="67"/>
      <c r="F72" s="65"/>
      <c r="G72" s="65"/>
      <c r="H72" s="9" t="s">
        <v>314</v>
      </c>
      <c r="I72" s="19" t="s">
        <v>311</v>
      </c>
      <c r="J72" s="46">
        <v>40639</v>
      </c>
      <c r="K72" s="2">
        <v>40907</v>
      </c>
      <c r="L72" s="65"/>
      <c r="M72" s="65"/>
      <c r="N72" s="69"/>
      <c r="O72" s="73"/>
      <c r="P72" s="63"/>
    </row>
    <row r="73" spans="1:16" ht="16.5" customHeight="1" x14ac:dyDescent="0.25">
      <c r="A73" s="1"/>
      <c r="B73" s="64"/>
      <c r="C73" s="65"/>
      <c r="D73" s="65"/>
      <c r="E73" s="67"/>
      <c r="F73" s="65"/>
      <c r="G73" s="65"/>
      <c r="H73" s="9" t="s">
        <v>313</v>
      </c>
      <c r="I73" s="19" t="s">
        <v>316</v>
      </c>
      <c r="J73" s="20">
        <v>40909</v>
      </c>
      <c r="K73" s="20">
        <v>41035</v>
      </c>
      <c r="L73" s="65"/>
      <c r="M73" s="65"/>
      <c r="N73" s="69"/>
      <c r="O73" s="73"/>
      <c r="P73" s="63"/>
    </row>
    <row r="74" spans="1:16" ht="33.75" customHeight="1" x14ac:dyDescent="0.25">
      <c r="A74" s="4"/>
      <c r="B74" s="64"/>
      <c r="C74" s="65"/>
      <c r="D74" s="65"/>
      <c r="E74" s="67"/>
      <c r="F74" s="65"/>
      <c r="G74" s="65"/>
      <c r="H74" s="9" t="s">
        <v>315</v>
      </c>
      <c r="I74" s="19" t="s">
        <v>312</v>
      </c>
      <c r="J74" s="20">
        <v>41036</v>
      </c>
      <c r="K74" s="20">
        <v>42417</v>
      </c>
      <c r="L74" s="65"/>
      <c r="M74" s="65"/>
      <c r="N74" s="69"/>
      <c r="O74" s="73"/>
      <c r="P74" s="63"/>
    </row>
    <row r="75" spans="1:16" ht="16.5" x14ac:dyDescent="0.25">
      <c r="A75" s="4"/>
      <c r="B75" s="64"/>
      <c r="C75" s="65"/>
      <c r="D75" s="65"/>
      <c r="E75" s="67"/>
      <c r="F75" s="65"/>
      <c r="G75" s="65"/>
      <c r="H75" s="9" t="s">
        <v>274</v>
      </c>
      <c r="I75" s="8" t="s">
        <v>238</v>
      </c>
      <c r="J75" s="46">
        <v>42418</v>
      </c>
      <c r="K75" s="2" t="s">
        <v>12</v>
      </c>
      <c r="L75" s="65"/>
      <c r="M75" s="65"/>
      <c r="N75" s="69"/>
      <c r="O75" s="73"/>
      <c r="P75" s="63"/>
    </row>
    <row r="76" spans="1:16" ht="16.5" customHeight="1" x14ac:dyDescent="0.25">
      <c r="A76" s="4"/>
      <c r="B76" s="64">
        <v>14</v>
      </c>
      <c r="C76" s="65" t="s">
        <v>45</v>
      </c>
      <c r="D76" s="65" t="s">
        <v>10</v>
      </c>
      <c r="E76" s="67" t="s">
        <v>180</v>
      </c>
      <c r="F76" s="65" t="s">
        <v>180</v>
      </c>
      <c r="G76" s="65" t="s">
        <v>46</v>
      </c>
      <c r="H76" s="65" t="s">
        <v>27</v>
      </c>
      <c r="I76" s="65" t="s">
        <v>238</v>
      </c>
      <c r="J76" s="87">
        <v>36910</v>
      </c>
      <c r="K76" s="87" t="s">
        <v>12</v>
      </c>
      <c r="L76" s="65" t="s">
        <v>27</v>
      </c>
      <c r="M76" s="65" t="s">
        <v>44</v>
      </c>
      <c r="N76" s="69" t="s">
        <v>47</v>
      </c>
      <c r="O76" s="73">
        <v>3494520</v>
      </c>
      <c r="P76" s="63">
        <v>3991109</v>
      </c>
    </row>
    <row r="77" spans="1:16" ht="16.5" x14ac:dyDescent="0.25">
      <c r="A77" s="4"/>
      <c r="B77" s="64"/>
      <c r="C77" s="65"/>
      <c r="D77" s="65"/>
      <c r="E77" s="67"/>
      <c r="F77" s="65"/>
      <c r="G77" s="65"/>
      <c r="H77" s="65"/>
      <c r="I77" s="65"/>
      <c r="J77" s="87"/>
      <c r="K77" s="87"/>
      <c r="L77" s="65"/>
      <c r="M77" s="65"/>
      <c r="N77" s="69"/>
      <c r="O77" s="73"/>
      <c r="P77" s="63"/>
    </row>
    <row r="78" spans="1:16" ht="16.5" x14ac:dyDescent="0.25">
      <c r="A78" s="4"/>
      <c r="B78" s="64"/>
      <c r="C78" s="65"/>
      <c r="D78" s="65"/>
      <c r="E78" s="67"/>
      <c r="F78" s="65"/>
      <c r="G78" s="65"/>
      <c r="H78" s="65"/>
      <c r="I78" s="65"/>
      <c r="J78" s="87"/>
      <c r="K78" s="87"/>
      <c r="L78" s="65"/>
      <c r="M78" s="65"/>
      <c r="N78" s="69"/>
      <c r="O78" s="73"/>
      <c r="P78" s="63"/>
    </row>
    <row r="79" spans="1:16" ht="16.5" customHeight="1" x14ac:dyDescent="0.25">
      <c r="A79" s="1"/>
      <c r="B79" s="64">
        <v>15</v>
      </c>
      <c r="C79" s="65" t="s">
        <v>48</v>
      </c>
      <c r="D79" s="65" t="s">
        <v>10</v>
      </c>
      <c r="E79" s="67" t="s">
        <v>180</v>
      </c>
      <c r="F79" s="65" t="s">
        <v>180</v>
      </c>
      <c r="G79" s="65" t="s">
        <v>18</v>
      </c>
      <c r="H79" s="9" t="s">
        <v>212</v>
      </c>
      <c r="I79" s="9" t="s">
        <v>211</v>
      </c>
      <c r="J79" s="46">
        <v>36004</v>
      </c>
      <c r="K79" s="2">
        <v>37196</v>
      </c>
      <c r="L79" s="65" t="s">
        <v>49</v>
      </c>
      <c r="M79" s="65" t="s">
        <v>44</v>
      </c>
      <c r="N79" s="69" t="s">
        <v>50</v>
      </c>
      <c r="O79" s="73">
        <v>3494520</v>
      </c>
      <c r="P79" s="63">
        <v>3638570</v>
      </c>
    </row>
    <row r="80" spans="1:16" ht="16.5" x14ac:dyDescent="0.25">
      <c r="A80" s="1"/>
      <c r="B80" s="64"/>
      <c r="C80" s="65"/>
      <c r="D80" s="65"/>
      <c r="E80" s="67"/>
      <c r="F80" s="65"/>
      <c r="G80" s="65"/>
      <c r="H80" s="9" t="s">
        <v>196</v>
      </c>
      <c r="I80" s="9" t="s">
        <v>211</v>
      </c>
      <c r="J80" s="46">
        <v>37196</v>
      </c>
      <c r="K80" s="2">
        <v>40359</v>
      </c>
      <c r="L80" s="65"/>
      <c r="M80" s="65"/>
      <c r="N80" s="69"/>
      <c r="O80" s="73"/>
      <c r="P80" s="63"/>
    </row>
    <row r="81" spans="1:16" ht="16.5" x14ac:dyDescent="0.25">
      <c r="A81" s="1"/>
      <c r="B81" s="64"/>
      <c r="C81" s="65"/>
      <c r="D81" s="65"/>
      <c r="E81" s="67"/>
      <c r="F81" s="65"/>
      <c r="G81" s="65"/>
      <c r="H81" s="9" t="s">
        <v>49</v>
      </c>
      <c r="I81" s="8" t="s">
        <v>238</v>
      </c>
      <c r="J81" s="46">
        <v>41897</v>
      </c>
      <c r="K81" s="2" t="s">
        <v>12</v>
      </c>
      <c r="L81" s="65"/>
      <c r="M81" s="65"/>
      <c r="N81" s="69"/>
      <c r="O81" s="73"/>
      <c r="P81" s="63"/>
    </row>
    <row r="82" spans="1:16" ht="16.5" customHeight="1" x14ac:dyDescent="0.25">
      <c r="A82" s="1"/>
      <c r="B82" s="64">
        <v>16</v>
      </c>
      <c r="C82" s="65" t="s">
        <v>396</v>
      </c>
      <c r="D82" s="65" t="s">
        <v>10</v>
      </c>
      <c r="E82" s="67" t="s">
        <v>254</v>
      </c>
      <c r="F82" s="65" t="s">
        <v>397</v>
      </c>
      <c r="G82" s="65" t="s">
        <v>402</v>
      </c>
      <c r="H82" s="45" t="s">
        <v>403</v>
      </c>
      <c r="I82" s="45" t="s">
        <v>404</v>
      </c>
      <c r="J82" s="46">
        <v>41282</v>
      </c>
      <c r="K82" s="46">
        <v>42003</v>
      </c>
      <c r="L82" s="65" t="s">
        <v>51</v>
      </c>
      <c r="M82" s="65" t="s">
        <v>395</v>
      </c>
      <c r="N82" s="69" t="s">
        <v>407</v>
      </c>
      <c r="O82" s="73">
        <v>3494520</v>
      </c>
      <c r="P82" s="63">
        <v>2117384</v>
      </c>
    </row>
    <row r="83" spans="1:16" ht="16.5" x14ac:dyDescent="0.25">
      <c r="A83" s="1"/>
      <c r="B83" s="64"/>
      <c r="C83" s="65"/>
      <c r="D83" s="65"/>
      <c r="E83" s="67"/>
      <c r="F83" s="65"/>
      <c r="G83" s="65"/>
      <c r="H83" s="45" t="s">
        <v>405</v>
      </c>
      <c r="I83" s="45" t="s">
        <v>406</v>
      </c>
      <c r="J83" s="48">
        <v>42006</v>
      </c>
      <c r="K83" s="48">
        <v>42369</v>
      </c>
      <c r="L83" s="65"/>
      <c r="M83" s="65"/>
      <c r="N83" s="69"/>
      <c r="O83" s="73"/>
      <c r="P83" s="63"/>
    </row>
    <row r="84" spans="1:16" ht="16.5" x14ac:dyDescent="0.25">
      <c r="A84" s="1"/>
      <c r="B84" s="64"/>
      <c r="C84" s="65"/>
      <c r="D84" s="65"/>
      <c r="E84" s="67"/>
      <c r="F84" s="65"/>
      <c r="G84" s="65"/>
      <c r="H84" s="45" t="s">
        <v>51</v>
      </c>
      <c r="I84" s="47" t="s">
        <v>238</v>
      </c>
      <c r="J84" s="46">
        <v>42787</v>
      </c>
      <c r="K84" s="46" t="s">
        <v>12</v>
      </c>
      <c r="L84" s="65"/>
      <c r="M84" s="65"/>
      <c r="N84" s="69"/>
      <c r="O84" s="73"/>
      <c r="P84" s="63"/>
    </row>
    <row r="85" spans="1:16" ht="16.5" customHeight="1" x14ac:dyDescent="0.25">
      <c r="A85" s="1"/>
      <c r="B85" s="64">
        <v>17</v>
      </c>
      <c r="C85" s="65" t="s">
        <v>272</v>
      </c>
      <c r="D85" s="65" t="s">
        <v>10</v>
      </c>
      <c r="E85" s="67" t="s">
        <v>261</v>
      </c>
      <c r="F85" s="65" t="s">
        <v>267</v>
      </c>
      <c r="G85" s="65" t="s">
        <v>18</v>
      </c>
      <c r="H85" s="9" t="s">
        <v>318</v>
      </c>
      <c r="I85" s="9" t="s">
        <v>317</v>
      </c>
      <c r="J85" s="46">
        <v>37839</v>
      </c>
      <c r="K85" s="24">
        <v>38717</v>
      </c>
      <c r="L85" s="65" t="s">
        <v>410</v>
      </c>
      <c r="M85" s="65" t="s">
        <v>156</v>
      </c>
      <c r="N85" s="69" t="s">
        <v>273</v>
      </c>
      <c r="O85" s="73">
        <v>3494520</v>
      </c>
      <c r="P85" s="63">
        <v>6082914</v>
      </c>
    </row>
    <row r="86" spans="1:16" ht="16.5" customHeight="1" x14ac:dyDescent="0.25">
      <c r="A86" s="4"/>
      <c r="B86" s="64"/>
      <c r="C86" s="65"/>
      <c r="D86" s="65"/>
      <c r="E86" s="67"/>
      <c r="F86" s="65"/>
      <c r="G86" s="65"/>
      <c r="H86" s="9" t="s">
        <v>320</v>
      </c>
      <c r="I86" s="9" t="s">
        <v>319</v>
      </c>
      <c r="J86" s="46">
        <v>39692</v>
      </c>
      <c r="K86" s="24">
        <v>40621</v>
      </c>
      <c r="L86" s="65"/>
      <c r="M86" s="65"/>
      <c r="N86" s="69"/>
      <c r="O86" s="73"/>
      <c r="P86" s="63"/>
    </row>
    <row r="87" spans="1:16" ht="15" customHeight="1" x14ac:dyDescent="0.25">
      <c r="A87" s="4"/>
      <c r="B87" s="64"/>
      <c r="C87" s="65"/>
      <c r="D87" s="65"/>
      <c r="E87" s="67"/>
      <c r="F87" s="65"/>
      <c r="G87" s="65"/>
      <c r="H87" s="21" t="s">
        <v>322</v>
      </c>
      <c r="I87" s="21" t="s">
        <v>321</v>
      </c>
      <c r="J87" s="46">
        <v>40624</v>
      </c>
      <c r="K87" s="24">
        <v>41609</v>
      </c>
      <c r="L87" s="65"/>
      <c r="M87" s="65"/>
      <c r="N87" s="69"/>
      <c r="O87" s="73"/>
      <c r="P87" s="63"/>
    </row>
    <row r="88" spans="1:16" ht="16.5" x14ac:dyDescent="0.25">
      <c r="A88" s="4"/>
      <c r="B88" s="64"/>
      <c r="C88" s="65"/>
      <c r="D88" s="65"/>
      <c r="E88" s="67"/>
      <c r="F88" s="65"/>
      <c r="G88" s="65"/>
      <c r="H88" s="9" t="s">
        <v>52</v>
      </c>
      <c r="I88" s="8" t="s">
        <v>238</v>
      </c>
      <c r="J88" s="46">
        <v>42418</v>
      </c>
      <c r="K88" s="2" t="s">
        <v>12</v>
      </c>
      <c r="L88" s="65"/>
      <c r="M88" s="65"/>
      <c r="N88" s="69"/>
      <c r="O88" s="73"/>
      <c r="P88" s="63"/>
    </row>
    <row r="89" spans="1:16" ht="16.5" customHeight="1" x14ac:dyDescent="0.25">
      <c r="A89" s="4"/>
      <c r="B89" s="64">
        <v>18</v>
      </c>
      <c r="C89" s="65" t="s">
        <v>53</v>
      </c>
      <c r="D89" s="65" t="s">
        <v>10</v>
      </c>
      <c r="E89" s="67" t="s">
        <v>180</v>
      </c>
      <c r="F89" s="65" t="s">
        <v>180</v>
      </c>
      <c r="G89" s="65" t="s">
        <v>54</v>
      </c>
      <c r="H89" s="65" t="s">
        <v>55</v>
      </c>
      <c r="I89" s="65" t="s">
        <v>238</v>
      </c>
      <c r="J89" s="87">
        <v>34449</v>
      </c>
      <c r="K89" s="87" t="s">
        <v>12</v>
      </c>
      <c r="L89" s="65" t="s">
        <v>55</v>
      </c>
      <c r="M89" s="65" t="s">
        <v>175</v>
      </c>
      <c r="N89" s="69" t="s">
        <v>56</v>
      </c>
      <c r="O89" s="73">
        <v>3494520</v>
      </c>
      <c r="P89" s="63">
        <v>4305720</v>
      </c>
    </row>
    <row r="90" spans="1:16" ht="16.5" x14ac:dyDescent="0.25">
      <c r="A90" s="1"/>
      <c r="B90" s="64"/>
      <c r="C90" s="65"/>
      <c r="D90" s="65"/>
      <c r="E90" s="67"/>
      <c r="F90" s="65"/>
      <c r="G90" s="65"/>
      <c r="H90" s="65"/>
      <c r="I90" s="65"/>
      <c r="J90" s="87"/>
      <c r="K90" s="87"/>
      <c r="L90" s="65"/>
      <c r="M90" s="65"/>
      <c r="N90" s="69"/>
      <c r="O90" s="73"/>
      <c r="P90" s="63"/>
    </row>
    <row r="91" spans="1:16" ht="16.5" x14ac:dyDescent="0.25">
      <c r="A91" s="1"/>
      <c r="B91" s="64"/>
      <c r="C91" s="65"/>
      <c r="D91" s="65"/>
      <c r="E91" s="67"/>
      <c r="F91" s="65"/>
      <c r="G91" s="65"/>
      <c r="H91" s="65"/>
      <c r="I91" s="65"/>
      <c r="J91" s="87"/>
      <c r="K91" s="87"/>
      <c r="L91" s="65"/>
      <c r="M91" s="65"/>
      <c r="N91" s="69"/>
      <c r="O91" s="73"/>
      <c r="P91" s="63"/>
    </row>
    <row r="92" spans="1:16" ht="16.5" customHeight="1" x14ac:dyDescent="0.25">
      <c r="A92" s="1"/>
      <c r="B92" s="64">
        <v>19</v>
      </c>
      <c r="C92" s="65" t="s">
        <v>57</v>
      </c>
      <c r="D92" s="65" t="s">
        <v>10</v>
      </c>
      <c r="E92" s="67" t="s">
        <v>180</v>
      </c>
      <c r="F92" s="65" t="s">
        <v>180</v>
      </c>
      <c r="G92" s="65" t="s">
        <v>58</v>
      </c>
      <c r="H92" s="65" t="s">
        <v>309</v>
      </c>
      <c r="I92" s="65" t="s">
        <v>238</v>
      </c>
      <c r="J92" s="87">
        <v>36775</v>
      </c>
      <c r="K92" s="87" t="s">
        <v>12</v>
      </c>
      <c r="L92" s="65" t="s">
        <v>27</v>
      </c>
      <c r="M92" s="65" t="s">
        <v>175</v>
      </c>
      <c r="N92" s="69" t="s">
        <v>59</v>
      </c>
      <c r="O92" s="73">
        <v>3494520</v>
      </c>
      <c r="P92" s="63">
        <v>3991109</v>
      </c>
    </row>
    <row r="93" spans="1:16" ht="16.5" x14ac:dyDescent="0.25">
      <c r="A93" s="1"/>
      <c r="B93" s="64"/>
      <c r="C93" s="65"/>
      <c r="D93" s="65"/>
      <c r="E93" s="67"/>
      <c r="F93" s="65"/>
      <c r="G93" s="65"/>
      <c r="H93" s="65"/>
      <c r="I93" s="65"/>
      <c r="J93" s="87"/>
      <c r="K93" s="87"/>
      <c r="L93" s="65"/>
      <c r="M93" s="65"/>
      <c r="N93" s="69"/>
      <c r="O93" s="73"/>
      <c r="P93" s="63"/>
    </row>
    <row r="94" spans="1:16" ht="16.5" x14ac:dyDescent="0.25">
      <c r="A94" s="1"/>
      <c r="B94" s="64"/>
      <c r="C94" s="65"/>
      <c r="D94" s="65"/>
      <c r="E94" s="67"/>
      <c r="F94" s="65"/>
      <c r="G94" s="65"/>
      <c r="H94" s="65"/>
      <c r="I94" s="65"/>
      <c r="J94" s="87"/>
      <c r="K94" s="87"/>
      <c r="L94" s="65"/>
      <c r="M94" s="65"/>
      <c r="N94" s="69"/>
      <c r="O94" s="73"/>
      <c r="P94" s="63"/>
    </row>
    <row r="95" spans="1:16" ht="16.5" customHeight="1" x14ac:dyDescent="0.25">
      <c r="A95" s="1"/>
      <c r="B95" s="64">
        <v>20</v>
      </c>
      <c r="C95" s="65" t="s">
        <v>60</v>
      </c>
      <c r="D95" s="65" t="s">
        <v>10</v>
      </c>
      <c r="E95" s="67" t="s">
        <v>202</v>
      </c>
      <c r="F95" s="65" t="s">
        <v>222</v>
      </c>
      <c r="G95" s="65" t="s">
        <v>61</v>
      </c>
      <c r="H95" s="65" t="s">
        <v>309</v>
      </c>
      <c r="I95" s="65" t="s">
        <v>238</v>
      </c>
      <c r="J95" s="87">
        <v>40077</v>
      </c>
      <c r="K95" s="87" t="s">
        <v>12</v>
      </c>
      <c r="L95" s="65" t="s">
        <v>62</v>
      </c>
      <c r="M95" s="65" t="s">
        <v>175</v>
      </c>
      <c r="N95" s="69" t="s">
        <v>63</v>
      </c>
      <c r="O95" s="73">
        <v>3494520</v>
      </c>
      <c r="P95" s="63">
        <v>3991109</v>
      </c>
    </row>
    <row r="96" spans="1:16" ht="16.5" x14ac:dyDescent="0.25">
      <c r="A96" s="1"/>
      <c r="B96" s="64"/>
      <c r="C96" s="65"/>
      <c r="D96" s="65"/>
      <c r="E96" s="67"/>
      <c r="F96" s="65"/>
      <c r="G96" s="65"/>
      <c r="H96" s="65"/>
      <c r="I96" s="65"/>
      <c r="J96" s="87"/>
      <c r="K96" s="87"/>
      <c r="L96" s="65"/>
      <c r="M96" s="65"/>
      <c r="N96" s="69"/>
      <c r="O96" s="73"/>
      <c r="P96" s="63"/>
    </row>
    <row r="97" spans="1:16" ht="16.5" x14ac:dyDescent="0.25">
      <c r="A97" s="1"/>
      <c r="B97" s="64"/>
      <c r="C97" s="65"/>
      <c r="D97" s="65"/>
      <c r="E97" s="67"/>
      <c r="F97" s="65"/>
      <c r="G97" s="65"/>
      <c r="H97" s="65"/>
      <c r="I97" s="65"/>
      <c r="J97" s="87"/>
      <c r="K97" s="87"/>
      <c r="L97" s="65"/>
      <c r="M97" s="65"/>
      <c r="N97" s="69"/>
      <c r="O97" s="73"/>
      <c r="P97" s="63"/>
    </row>
    <row r="98" spans="1:16" ht="16.5" customHeight="1" x14ac:dyDescent="0.25">
      <c r="A98" s="1"/>
      <c r="B98" s="64">
        <v>21</v>
      </c>
      <c r="C98" s="65" t="s">
        <v>65</v>
      </c>
      <c r="D98" s="65" t="s">
        <v>10</v>
      </c>
      <c r="E98" s="67" t="s">
        <v>180</v>
      </c>
      <c r="F98" s="65" t="s">
        <v>180</v>
      </c>
      <c r="G98" s="65" t="s">
        <v>66</v>
      </c>
      <c r="H98" s="65" t="s">
        <v>67</v>
      </c>
      <c r="I98" s="65" t="s">
        <v>238</v>
      </c>
      <c r="J98" s="87">
        <v>30376</v>
      </c>
      <c r="K98" s="87" t="s">
        <v>12</v>
      </c>
      <c r="L98" s="65" t="s">
        <v>67</v>
      </c>
      <c r="M98" s="65" t="s">
        <v>175</v>
      </c>
      <c r="N98" s="69" t="s">
        <v>68</v>
      </c>
      <c r="O98" s="73">
        <v>3494520</v>
      </c>
      <c r="P98" s="63">
        <v>2877873</v>
      </c>
    </row>
    <row r="99" spans="1:16" ht="16.5" x14ac:dyDescent="0.25">
      <c r="A99" s="4"/>
      <c r="B99" s="64"/>
      <c r="C99" s="65"/>
      <c r="D99" s="65"/>
      <c r="E99" s="67"/>
      <c r="F99" s="65"/>
      <c r="G99" s="65"/>
      <c r="H99" s="65"/>
      <c r="I99" s="65"/>
      <c r="J99" s="87"/>
      <c r="K99" s="87"/>
      <c r="L99" s="65"/>
      <c r="M99" s="65"/>
      <c r="N99" s="69"/>
      <c r="O99" s="73"/>
      <c r="P99" s="63"/>
    </row>
    <row r="100" spans="1:16" ht="16.5" x14ac:dyDescent="0.25">
      <c r="A100" s="4"/>
      <c r="B100" s="64"/>
      <c r="C100" s="65"/>
      <c r="D100" s="65"/>
      <c r="E100" s="67"/>
      <c r="F100" s="65"/>
      <c r="G100" s="65"/>
      <c r="H100" s="65"/>
      <c r="I100" s="65"/>
      <c r="J100" s="87"/>
      <c r="K100" s="87"/>
      <c r="L100" s="65"/>
      <c r="M100" s="65"/>
      <c r="N100" s="69"/>
      <c r="O100" s="73"/>
      <c r="P100" s="63"/>
    </row>
    <row r="101" spans="1:16" ht="16.5" customHeight="1" x14ac:dyDescent="0.25">
      <c r="A101" s="4"/>
      <c r="B101" s="64">
        <v>22</v>
      </c>
      <c r="C101" s="65" t="s">
        <v>69</v>
      </c>
      <c r="D101" s="65" t="s">
        <v>10</v>
      </c>
      <c r="E101" s="67" t="s">
        <v>181</v>
      </c>
      <c r="F101" s="65" t="s">
        <v>182</v>
      </c>
      <c r="G101" s="65" t="s">
        <v>70</v>
      </c>
      <c r="H101" s="9" t="s">
        <v>234</v>
      </c>
      <c r="I101" s="9" t="s">
        <v>235</v>
      </c>
      <c r="J101" s="46">
        <v>38021</v>
      </c>
      <c r="K101" s="2">
        <v>38201</v>
      </c>
      <c r="L101" s="65" t="s">
        <v>398</v>
      </c>
      <c r="M101" s="65" t="s">
        <v>175</v>
      </c>
      <c r="N101" s="69" t="s">
        <v>72</v>
      </c>
      <c r="O101" s="73">
        <v>3494520</v>
      </c>
      <c r="P101" s="63">
        <v>3083341</v>
      </c>
    </row>
    <row r="102" spans="1:16" ht="16.5" x14ac:dyDescent="0.25">
      <c r="A102" s="4"/>
      <c r="B102" s="64"/>
      <c r="C102" s="65"/>
      <c r="D102" s="65"/>
      <c r="E102" s="67"/>
      <c r="F102" s="65"/>
      <c r="G102" s="65"/>
      <c r="H102" s="9" t="s">
        <v>232</v>
      </c>
      <c r="I102" s="9" t="s">
        <v>233</v>
      </c>
      <c r="J102" s="46">
        <v>38991</v>
      </c>
      <c r="K102" s="2">
        <v>39815</v>
      </c>
      <c r="L102" s="65"/>
      <c r="M102" s="65"/>
      <c r="N102" s="69"/>
      <c r="O102" s="73"/>
      <c r="P102" s="63"/>
    </row>
    <row r="103" spans="1:16" ht="16.5" x14ac:dyDescent="0.25">
      <c r="A103" s="4"/>
      <c r="B103" s="64"/>
      <c r="C103" s="65"/>
      <c r="D103" s="65"/>
      <c r="E103" s="67"/>
      <c r="F103" s="65"/>
      <c r="G103" s="65"/>
      <c r="H103" s="9" t="s">
        <v>71</v>
      </c>
      <c r="I103" s="8" t="s">
        <v>238</v>
      </c>
      <c r="J103" s="46">
        <v>40695</v>
      </c>
      <c r="K103" s="2" t="s">
        <v>12</v>
      </c>
      <c r="L103" s="65"/>
      <c r="M103" s="65"/>
      <c r="N103" s="69"/>
      <c r="O103" s="73"/>
      <c r="P103" s="63"/>
    </row>
    <row r="104" spans="1:16" ht="16.5" customHeight="1" x14ac:dyDescent="0.25">
      <c r="A104" s="4"/>
      <c r="B104" s="64">
        <v>23</v>
      </c>
      <c r="C104" s="65" t="s">
        <v>73</v>
      </c>
      <c r="D104" s="65" t="s">
        <v>10</v>
      </c>
      <c r="E104" s="67" t="s">
        <v>254</v>
      </c>
      <c r="F104" s="65" t="s">
        <v>185</v>
      </c>
      <c r="G104" s="65" t="s">
        <v>13</v>
      </c>
      <c r="H104" s="65" t="s">
        <v>74</v>
      </c>
      <c r="I104" s="65" t="s">
        <v>238</v>
      </c>
      <c r="J104" s="87">
        <v>38575</v>
      </c>
      <c r="K104" s="87" t="s">
        <v>12</v>
      </c>
      <c r="L104" s="65" t="s">
        <v>74</v>
      </c>
      <c r="M104" s="65" t="s">
        <v>44</v>
      </c>
      <c r="N104" s="69" t="s">
        <v>75</v>
      </c>
      <c r="O104" s="73">
        <v>3494520</v>
      </c>
      <c r="P104" s="63">
        <v>1836129</v>
      </c>
    </row>
    <row r="105" spans="1:16" ht="16.5" x14ac:dyDescent="0.25">
      <c r="A105" s="4"/>
      <c r="B105" s="64"/>
      <c r="C105" s="65"/>
      <c r="D105" s="65"/>
      <c r="E105" s="67"/>
      <c r="F105" s="65"/>
      <c r="G105" s="65"/>
      <c r="H105" s="65"/>
      <c r="I105" s="65"/>
      <c r="J105" s="87"/>
      <c r="K105" s="87"/>
      <c r="L105" s="65"/>
      <c r="M105" s="65"/>
      <c r="N105" s="69"/>
      <c r="O105" s="73"/>
      <c r="P105" s="63"/>
    </row>
    <row r="106" spans="1:16" ht="16.5" x14ac:dyDescent="0.25">
      <c r="A106" s="4"/>
      <c r="B106" s="64"/>
      <c r="C106" s="65"/>
      <c r="D106" s="65"/>
      <c r="E106" s="67"/>
      <c r="F106" s="65"/>
      <c r="G106" s="65"/>
      <c r="H106" s="65"/>
      <c r="I106" s="65"/>
      <c r="J106" s="87"/>
      <c r="K106" s="87"/>
      <c r="L106" s="65"/>
      <c r="M106" s="65"/>
      <c r="N106" s="69"/>
      <c r="O106" s="73"/>
      <c r="P106" s="63"/>
    </row>
    <row r="107" spans="1:16" ht="16.5" customHeight="1" x14ac:dyDescent="0.25">
      <c r="A107" s="4"/>
      <c r="B107" s="64">
        <v>24</v>
      </c>
      <c r="C107" s="65" t="s">
        <v>76</v>
      </c>
      <c r="D107" s="65" t="s">
        <v>10</v>
      </c>
      <c r="E107" s="67" t="s">
        <v>254</v>
      </c>
      <c r="F107" s="65" t="s">
        <v>186</v>
      </c>
      <c r="G107" s="65" t="s">
        <v>13</v>
      </c>
      <c r="H107" s="65" t="s">
        <v>77</v>
      </c>
      <c r="I107" s="65" t="s">
        <v>238</v>
      </c>
      <c r="J107" s="87">
        <v>30417</v>
      </c>
      <c r="K107" s="87" t="s">
        <v>12</v>
      </c>
      <c r="L107" s="65" t="s">
        <v>77</v>
      </c>
      <c r="M107" s="65" t="s">
        <v>175</v>
      </c>
      <c r="N107" s="69" t="s">
        <v>78</v>
      </c>
      <c r="O107" s="73">
        <v>3494520</v>
      </c>
      <c r="P107" s="63">
        <v>1783875</v>
      </c>
    </row>
    <row r="108" spans="1:16" ht="16.5" x14ac:dyDescent="0.25">
      <c r="A108" s="4"/>
      <c r="B108" s="64"/>
      <c r="C108" s="65"/>
      <c r="D108" s="65"/>
      <c r="E108" s="67"/>
      <c r="F108" s="65"/>
      <c r="G108" s="65"/>
      <c r="H108" s="65"/>
      <c r="I108" s="65"/>
      <c r="J108" s="87"/>
      <c r="K108" s="87"/>
      <c r="L108" s="65"/>
      <c r="M108" s="65"/>
      <c r="N108" s="69"/>
      <c r="O108" s="73"/>
      <c r="P108" s="63"/>
    </row>
    <row r="109" spans="1:16" ht="16.5" x14ac:dyDescent="0.25">
      <c r="A109" s="4"/>
      <c r="B109" s="64"/>
      <c r="C109" s="65"/>
      <c r="D109" s="65"/>
      <c r="E109" s="67"/>
      <c r="F109" s="65"/>
      <c r="G109" s="65"/>
      <c r="H109" s="65"/>
      <c r="I109" s="65"/>
      <c r="J109" s="87"/>
      <c r="K109" s="87"/>
      <c r="L109" s="65"/>
      <c r="M109" s="65"/>
      <c r="N109" s="69"/>
      <c r="O109" s="73"/>
      <c r="P109" s="63"/>
    </row>
    <row r="110" spans="1:16" ht="16.5" customHeight="1" x14ac:dyDescent="0.25">
      <c r="A110" s="4"/>
      <c r="B110" s="64">
        <v>25</v>
      </c>
      <c r="C110" s="65" t="s">
        <v>79</v>
      </c>
      <c r="D110" s="65" t="s">
        <v>10</v>
      </c>
      <c r="E110" s="67" t="s">
        <v>180</v>
      </c>
      <c r="F110" s="65" t="s">
        <v>180</v>
      </c>
      <c r="G110" s="65" t="s">
        <v>13</v>
      </c>
      <c r="H110" s="65" t="s">
        <v>80</v>
      </c>
      <c r="I110" s="65" t="s">
        <v>238</v>
      </c>
      <c r="J110" s="87">
        <v>39763</v>
      </c>
      <c r="K110" s="87" t="s">
        <v>12</v>
      </c>
      <c r="L110" s="65" t="s">
        <v>90</v>
      </c>
      <c r="M110" s="65" t="s">
        <v>175</v>
      </c>
      <c r="N110" s="69" t="s">
        <v>81</v>
      </c>
      <c r="O110" s="73">
        <v>3494520</v>
      </c>
      <c r="P110" s="63">
        <v>1783875</v>
      </c>
    </row>
    <row r="111" spans="1:16" ht="16.5" x14ac:dyDescent="0.25">
      <c r="A111" s="4"/>
      <c r="B111" s="64"/>
      <c r="C111" s="65"/>
      <c r="D111" s="65"/>
      <c r="E111" s="67"/>
      <c r="F111" s="65"/>
      <c r="G111" s="65"/>
      <c r="H111" s="65"/>
      <c r="I111" s="65"/>
      <c r="J111" s="87"/>
      <c r="K111" s="87"/>
      <c r="L111" s="65"/>
      <c r="M111" s="65"/>
      <c r="N111" s="69"/>
      <c r="O111" s="73"/>
      <c r="P111" s="63"/>
    </row>
    <row r="112" spans="1:16" ht="16.5" x14ac:dyDescent="0.25">
      <c r="A112" s="4"/>
      <c r="B112" s="64"/>
      <c r="C112" s="65"/>
      <c r="D112" s="65"/>
      <c r="E112" s="67"/>
      <c r="F112" s="65"/>
      <c r="G112" s="65"/>
      <c r="H112" s="65"/>
      <c r="I112" s="65"/>
      <c r="J112" s="87"/>
      <c r="K112" s="87"/>
      <c r="L112" s="65"/>
      <c r="M112" s="65"/>
      <c r="N112" s="69"/>
      <c r="O112" s="73"/>
      <c r="P112" s="63"/>
    </row>
    <row r="113" spans="1:16" ht="16.5" customHeight="1" x14ac:dyDescent="0.25">
      <c r="A113" s="4"/>
      <c r="B113" s="64">
        <v>26</v>
      </c>
      <c r="C113" s="65" t="s">
        <v>82</v>
      </c>
      <c r="D113" s="65" t="s">
        <v>10</v>
      </c>
      <c r="E113" s="67" t="s">
        <v>180</v>
      </c>
      <c r="F113" s="65" t="s">
        <v>180</v>
      </c>
      <c r="G113" s="65" t="s">
        <v>13</v>
      </c>
      <c r="H113" s="65" t="s">
        <v>83</v>
      </c>
      <c r="I113" s="65" t="s">
        <v>238</v>
      </c>
      <c r="J113" s="87">
        <v>38568</v>
      </c>
      <c r="K113" s="87" t="s">
        <v>12</v>
      </c>
      <c r="L113" s="65" t="s">
        <v>80</v>
      </c>
      <c r="M113" s="65" t="s">
        <v>175</v>
      </c>
      <c r="N113" s="69" t="s">
        <v>84</v>
      </c>
      <c r="O113" s="73">
        <v>3494520</v>
      </c>
      <c r="P113" s="63">
        <v>1664455</v>
      </c>
    </row>
    <row r="114" spans="1:16" ht="16.5" x14ac:dyDescent="0.25">
      <c r="A114" s="4"/>
      <c r="B114" s="64"/>
      <c r="C114" s="65"/>
      <c r="D114" s="65"/>
      <c r="E114" s="67"/>
      <c r="F114" s="65"/>
      <c r="G114" s="65"/>
      <c r="H114" s="65"/>
      <c r="I114" s="65"/>
      <c r="J114" s="87"/>
      <c r="K114" s="87"/>
      <c r="L114" s="65"/>
      <c r="M114" s="65"/>
      <c r="N114" s="69"/>
      <c r="O114" s="73"/>
      <c r="P114" s="63"/>
    </row>
    <row r="115" spans="1:16" ht="16.5" x14ac:dyDescent="0.25">
      <c r="A115" s="4"/>
      <c r="B115" s="64"/>
      <c r="C115" s="65"/>
      <c r="D115" s="65"/>
      <c r="E115" s="67"/>
      <c r="F115" s="65"/>
      <c r="G115" s="65"/>
      <c r="H115" s="65"/>
      <c r="I115" s="65"/>
      <c r="J115" s="87"/>
      <c r="K115" s="87"/>
      <c r="L115" s="65"/>
      <c r="M115" s="65"/>
      <c r="N115" s="69"/>
      <c r="O115" s="73"/>
      <c r="P115" s="63"/>
    </row>
    <row r="116" spans="1:16" ht="16.5" customHeight="1" x14ac:dyDescent="0.25">
      <c r="A116" s="4"/>
      <c r="B116" s="64">
        <v>27</v>
      </c>
      <c r="C116" s="65" t="s">
        <v>85</v>
      </c>
      <c r="D116" s="65" t="s">
        <v>10</v>
      </c>
      <c r="E116" s="67" t="s">
        <v>181</v>
      </c>
      <c r="F116" s="65" t="s">
        <v>187</v>
      </c>
      <c r="G116" s="65" t="s">
        <v>13</v>
      </c>
      <c r="H116" s="65" t="s">
        <v>23</v>
      </c>
      <c r="I116" s="65" t="s">
        <v>238</v>
      </c>
      <c r="J116" s="87">
        <v>32400</v>
      </c>
      <c r="K116" s="87" t="s">
        <v>12</v>
      </c>
      <c r="L116" s="65" t="s">
        <v>23</v>
      </c>
      <c r="M116" s="65" t="s">
        <v>175</v>
      </c>
      <c r="N116" s="69" t="s">
        <v>86</v>
      </c>
      <c r="O116" s="73">
        <v>3494520</v>
      </c>
      <c r="P116" s="63">
        <v>1251194</v>
      </c>
    </row>
    <row r="117" spans="1:16" ht="16.5" x14ac:dyDescent="0.25">
      <c r="A117" s="4"/>
      <c r="B117" s="64"/>
      <c r="C117" s="65"/>
      <c r="D117" s="65"/>
      <c r="E117" s="67"/>
      <c r="F117" s="65"/>
      <c r="G117" s="65"/>
      <c r="H117" s="65"/>
      <c r="I117" s="65"/>
      <c r="J117" s="87"/>
      <c r="K117" s="87"/>
      <c r="L117" s="65"/>
      <c r="M117" s="65"/>
      <c r="N117" s="69"/>
      <c r="O117" s="73"/>
      <c r="P117" s="63"/>
    </row>
    <row r="118" spans="1:16" ht="16.5" x14ac:dyDescent="0.25">
      <c r="A118" s="4"/>
      <c r="B118" s="64"/>
      <c r="C118" s="65"/>
      <c r="D118" s="65"/>
      <c r="E118" s="67"/>
      <c r="F118" s="65"/>
      <c r="G118" s="65"/>
      <c r="H118" s="65"/>
      <c r="I118" s="65"/>
      <c r="J118" s="87"/>
      <c r="K118" s="87"/>
      <c r="L118" s="65"/>
      <c r="M118" s="65"/>
      <c r="N118" s="69"/>
      <c r="O118" s="73"/>
      <c r="P118" s="63"/>
    </row>
    <row r="119" spans="1:16" ht="16.5" customHeight="1" x14ac:dyDescent="0.25">
      <c r="A119" s="4"/>
      <c r="B119" s="64">
        <v>28</v>
      </c>
      <c r="C119" s="65" t="s">
        <v>87</v>
      </c>
      <c r="D119" s="65" t="s">
        <v>10</v>
      </c>
      <c r="E119" s="67" t="s">
        <v>180</v>
      </c>
      <c r="F119" s="65" t="s">
        <v>180</v>
      </c>
      <c r="G119" s="65" t="s">
        <v>13</v>
      </c>
      <c r="H119" s="65" t="s">
        <v>88</v>
      </c>
      <c r="I119" s="65" t="s">
        <v>238</v>
      </c>
      <c r="J119" s="87">
        <v>31915</v>
      </c>
      <c r="K119" s="87" t="s">
        <v>12</v>
      </c>
      <c r="L119" s="65" t="s">
        <v>88</v>
      </c>
      <c r="M119" s="65" t="s">
        <v>346</v>
      </c>
      <c r="N119" s="69" t="s">
        <v>89</v>
      </c>
      <c r="O119" s="73">
        <v>3494520</v>
      </c>
      <c r="P119" s="63">
        <v>1217543</v>
      </c>
    </row>
    <row r="120" spans="1:16" ht="16.5" x14ac:dyDescent="0.25">
      <c r="A120" s="4"/>
      <c r="B120" s="64"/>
      <c r="C120" s="65"/>
      <c r="D120" s="65"/>
      <c r="E120" s="67"/>
      <c r="F120" s="65"/>
      <c r="G120" s="65"/>
      <c r="H120" s="65"/>
      <c r="I120" s="65"/>
      <c r="J120" s="87"/>
      <c r="K120" s="87"/>
      <c r="L120" s="65"/>
      <c r="M120" s="65"/>
      <c r="N120" s="69"/>
      <c r="O120" s="73"/>
      <c r="P120" s="63"/>
    </row>
    <row r="121" spans="1:16" ht="16.5" x14ac:dyDescent="0.25">
      <c r="A121" s="4"/>
      <c r="B121" s="64"/>
      <c r="C121" s="65"/>
      <c r="D121" s="65"/>
      <c r="E121" s="67"/>
      <c r="F121" s="65"/>
      <c r="G121" s="65"/>
      <c r="H121" s="65"/>
      <c r="I121" s="65"/>
      <c r="J121" s="87"/>
      <c r="K121" s="87"/>
      <c r="L121" s="65"/>
      <c r="M121" s="65"/>
      <c r="N121" s="69"/>
      <c r="O121" s="73"/>
      <c r="P121" s="63"/>
    </row>
    <row r="122" spans="1:16" ht="15.75" customHeight="1" x14ac:dyDescent="0.25">
      <c r="A122" s="4"/>
      <c r="B122" s="64">
        <v>29</v>
      </c>
      <c r="C122" s="65" t="s">
        <v>91</v>
      </c>
      <c r="D122" s="65" t="s">
        <v>10</v>
      </c>
      <c r="E122" s="67" t="s">
        <v>180</v>
      </c>
      <c r="F122" s="65" t="s">
        <v>180</v>
      </c>
      <c r="G122" s="65" t="s">
        <v>92</v>
      </c>
      <c r="H122" s="9" t="s">
        <v>197</v>
      </c>
      <c r="I122" s="9" t="s">
        <v>214</v>
      </c>
      <c r="J122" s="46">
        <v>40360</v>
      </c>
      <c r="K122" s="2">
        <v>41030</v>
      </c>
      <c r="L122" s="65" t="s">
        <v>93</v>
      </c>
      <c r="M122" s="65" t="s">
        <v>408</v>
      </c>
      <c r="N122" s="69" t="s">
        <v>94</v>
      </c>
      <c r="O122" s="73">
        <v>3494520</v>
      </c>
      <c r="P122" s="63">
        <v>1664455</v>
      </c>
    </row>
    <row r="123" spans="1:16" ht="16.5" customHeight="1" x14ac:dyDescent="0.25">
      <c r="A123" s="4"/>
      <c r="B123" s="64"/>
      <c r="C123" s="65"/>
      <c r="D123" s="65"/>
      <c r="E123" s="67"/>
      <c r="F123" s="65"/>
      <c r="G123" s="65"/>
      <c r="H123" s="9" t="s">
        <v>197</v>
      </c>
      <c r="I123" s="9" t="s">
        <v>214</v>
      </c>
      <c r="J123" s="46">
        <v>41306</v>
      </c>
      <c r="K123" s="2">
        <v>41791</v>
      </c>
      <c r="L123" s="65"/>
      <c r="M123" s="65"/>
      <c r="N123" s="69"/>
      <c r="O123" s="73"/>
      <c r="P123" s="63"/>
    </row>
    <row r="124" spans="1:16" ht="16.5" x14ac:dyDescent="0.25">
      <c r="A124" s="4"/>
      <c r="B124" s="64"/>
      <c r="C124" s="65"/>
      <c r="D124" s="65"/>
      <c r="E124" s="67"/>
      <c r="F124" s="65"/>
      <c r="G124" s="65"/>
      <c r="H124" s="9" t="s">
        <v>197</v>
      </c>
      <c r="I124" s="9" t="s">
        <v>213</v>
      </c>
      <c r="J124" s="46">
        <v>41852</v>
      </c>
      <c r="K124" s="2">
        <v>42034</v>
      </c>
      <c r="L124" s="65"/>
      <c r="M124" s="65"/>
      <c r="N124" s="69"/>
      <c r="O124" s="73"/>
      <c r="P124" s="63"/>
    </row>
    <row r="125" spans="1:16" ht="19.5" customHeight="1" x14ac:dyDescent="0.25">
      <c r="A125" s="4"/>
      <c r="B125" s="64"/>
      <c r="C125" s="65"/>
      <c r="D125" s="65"/>
      <c r="E125" s="67"/>
      <c r="F125" s="65"/>
      <c r="G125" s="65"/>
      <c r="H125" s="9" t="s">
        <v>93</v>
      </c>
      <c r="I125" s="8" t="s">
        <v>238</v>
      </c>
      <c r="J125" s="46">
        <v>42068</v>
      </c>
      <c r="K125" s="2" t="s">
        <v>12</v>
      </c>
      <c r="L125" s="65"/>
      <c r="M125" s="65"/>
      <c r="N125" s="69"/>
      <c r="O125" s="73"/>
      <c r="P125" s="63"/>
    </row>
    <row r="126" spans="1:16" ht="16.5" customHeight="1" x14ac:dyDescent="0.25">
      <c r="A126" s="4"/>
      <c r="B126" s="64">
        <v>30</v>
      </c>
      <c r="C126" s="65" t="s">
        <v>95</v>
      </c>
      <c r="D126" s="65" t="s">
        <v>10</v>
      </c>
      <c r="E126" s="67" t="s">
        <v>180</v>
      </c>
      <c r="F126" s="65" t="s">
        <v>180</v>
      </c>
      <c r="G126" s="65" t="s">
        <v>13</v>
      </c>
      <c r="H126" s="65" t="s">
        <v>96</v>
      </c>
      <c r="I126" s="65" t="s">
        <v>238</v>
      </c>
      <c r="J126" s="87">
        <v>33204</v>
      </c>
      <c r="K126" s="87" t="s">
        <v>12</v>
      </c>
      <c r="L126" s="65" t="s">
        <v>96</v>
      </c>
      <c r="M126" s="65" t="s">
        <v>175</v>
      </c>
      <c r="N126" s="69" t="s">
        <v>97</v>
      </c>
      <c r="O126" s="73">
        <v>3494520</v>
      </c>
      <c r="P126" s="63">
        <v>1350374</v>
      </c>
    </row>
    <row r="127" spans="1:16" ht="16.5" x14ac:dyDescent="0.25">
      <c r="A127" s="1"/>
      <c r="B127" s="64"/>
      <c r="C127" s="65"/>
      <c r="D127" s="65"/>
      <c r="E127" s="67"/>
      <c r="F127" s="65"/>
      <c r="G127" s="65"/>
      <c r="H127" s="65"/>
      <c r="I127" s="65"/>
      <c r="J127" s="87"/>
      <c r="K127" s="87"/>
      <c r="L127" s="65"/>
      <c r="M127" s="65"/>
      <c r="N127" s="69"/>
      <c r="O127" s="73"/>
      <c r="P127" s="63"/>
    </row>
    <row r="128" spans="1:16" ht="16.5" x14ac:dyDescent="0.25">
      <c r="A128" s="1"/>
      <c r="B128" s="64"/>
      <c r="C128" s="65"/>
      <c r="D128" s="65"/>
      <c r="E128" s="67"/>
      <c r="F128" s="65"/>
      <c r="G128" s="65"/>
      <c r="H128" s="65"/>
      <c r="I128" s="65"/>
      <c r="J128" s="87"/>
      <c r="K128" s="87"/>
      <c r="L128" s="65"/>
      <c r="M128" s="65"/>
      <c r="N128" s="69"/>
      <c r="O128" s="73"/>
      <c r="P128" s="63"/>
    </row>
    <row r="129" spans="1:16" ht="18" customHeight="1" x14ac:dyDescent="0.25">
      <c r="A129" s="1"/>
      <c r="B129" s="64">
        <v>31</v>
      </c>
      <c r="C129" s="65" t="s">
        <v>98</v>
      </c>
      <c r="D129" s="65" t="s">
        <v>10</v>
      </c>
      <c r="E129" s="67" t="s">
        <v>180</v>
      </c>
      <c r="F129" s="65" t="s">
        <v>180</v>
      </c>
      <c r="G129" s="65" t="s">
        <v>13</v>
      </c>
      <c r="H129" s="9" t="s">
        <v>215</v>
      </c>
      <c r="I129" s="9" t="s">
        <v>260</v>
      </c>
      <c r="J129" s="46">
        <v>40193</v>
      </c>
      <c r="K129" s="2" t="s">
        <v>216</v>
      </c>
      <c r="L129" s="65" t="s">
        <v>99</v>
      </c>
      <c r="M129" s="65" t="s">
        <v>130</v>
      </c>
      <c r="N129" s="69" t="s">
        <v>100</v>
      </c>
      <c r="O129" s="73">
        <v>3494520</v>
      </c>
      <c r="P129" s="63">
        <v>1251194</v>
      </c>
    </row>
    <row r="130" spans="1:16" ht="16.5" customHeight="1" x14ac:dyDescent="0.25">
      <c r="A130" s="1"/>
      <c r="B130" s="64"/>
      <c r="C130" s="65"/>
      <c r="D130" s="65"/>
      <c r="E130" s="67"/>
      <c r="F130" s="65"/>
      <c r="G130" s="65"/>
      <c r="H130" s="9" t="s">
        <v>197</v>
      </c>
      <c r="I130" s="9" t="s">
        <v>259</v>
      </c>
      <c r="J130" s="46">
        <v>40983</v>
      </c>
      <c r="K130" s="2">
        <v>41639</v>
      </c>
      <c r="L130" s="65"/>
      <c r="M130" s="65"/>
      <c r="N130" s="69"/>
      <c r="O130" s="73"/>
      <c r="P130" s="63"/>
    </row>
    <row r="131" spans="1:16" ht="16.5" x14ac:dyDescent="0.25">
      <c r="A131" s="1"/>
      <c r="B131" s="64"/>
      <c r="C131" s="65"/>
      <c r="D131" s="65"/>
      <c r="E131" s="67"/>
      <c r="F131" s="65"/>
      <c r="G131" s="65"/>
      <c r="H131" s="9" t="s">
        <v>197</v>
      </c>
      <c r="I131" s="8" t="s">
        <v>238</v>
      </c>
      <c r="J131" s="46">
        <v>41649</v>
      </c>
      <c r="K131" s="2">
        <v>42066</v>
      </c>
      <c r="L131" s="65"/>
      <c r="M131" s="65"/>
      <c r="N131" s="69"/>
      <c r="O131" s="73"/>
      <c r="P131" s="63"/>
    </row>
    <row r="132" spans="1:16" ht="17.25" customHeight="1" x14ac:dyDescent="0.25">
      <c r="A132" s="1"/>
      <c r="B132" s="64"/>
      <c r="C132" s="65"/>
      <c r="D132" s="65"/>
      <c r="E132" s="67"/>
      <c r="F132" s="65"/>
      <c r="G132" s="65"/>
      <c r="H132" s="9" t="s">
        <v>99</v>
      </c>
      <c r="I132" s="8" t="s">
        <v>238</v>
      </c>
      <c r="J132" s="46">
        <v>42067</v>
      </c>
      <c r="K132" s="2" t="s">
        <v>12</v>
      </c>
      <c r="L132" s="65"/>
      <c r="M132" s="65"/>
      <c r="N132" s="69"/>
      <c r="O132" s="73"/>
      <c r="P132" s="63"/>
    </row>
    <row r="133" spans="1:16" ht="16.5" customHeight="1" x14ac:dyDescent="0.25">
      <c r="A133" s="1"/>
      <c r="B133" s="64">
        <v>32</v>
      </c>
      <c r="C133" s="65" t="s">
        <v>101</v>
      </c>
      <c r="D133" s="65" t="s">
        <v>10</v>
      </c>
      <c r="E133" s="67" t="s">
        <v>261</v>
      </c>
      <c r="F133" s="65" t="s">
        <v>236</v>
      </c>
      <c r="G133" s="65" t="s">
        <v>13</v>
      </c>
      <c r="H133" s="9" t="s">
        <v>219</v>
      </c>
      <c r="I133" s="9" t="s">
        <v>220</v>
      </c>
      <c r="J133" s="46">
        <v>40287</v>
      </c>
      <c r="K133" s="2">
        <v>40670</v>
      </c>
      <c r="L133" s="65" t="s">
        <v>102</v>
      </c>
      <c r="M133" s="65" t="s">
        <v>175</v>
      </c>
      <c r="N133" s="69" t="s">
        <v>103</v>
      </c>
      <c r="O133" s="73">
        <v>3494520</v>
      </c>
      <c r="P133" s="63">
        <v>1129127</v>
      </c>
    </row>
    <row r="134" spans="1:16" ht="16.5" x14ac:dyDescent="0.25">
      <c r="A134" s="1"/>
      <c r="B134" s="64"/>
      <c r="C134" s="65"/>
      <c r="D134" s="65"/>
      <c r="E134" s="67"/>
      <c r="F134" s="65"/>
      <c r="G134" s="65"/>
      <c r="H134" s="9" t="s">
        <v>217</v>
      </c>
      <c r="I134" s="9" t="s">
        <v>218</v>
      </c>
      <c r="J134" s="46">
        <v>40671</v>
      </c>
      <c r="K134" s="2">
        <v>41563</v>
      </c>
      <c r="L134" s="65"/>
      <c r="M134" s="65"/>
      <c r="N134" s="69"/>
      <c r="O134" s="73"/>
      <c r="P134" s="63"/>
    </row>
    <row r="135" spans="1:16" ht="26.25" customHeight="1" x14ac:dyDescent="0.25">
      <c r="A135" s="1"/>
      <c r="B135" s="64"/>
      <c r="C135" s="65"/>
      <c r="D135" s="65"/>
      <c r="E135" s="67"/>
      <c r="F135" s="65"/>
      <c r="G135" s="65"/>
      <c r="H135" s="9" t="s">
        <v>102</v>
      </c>
      <c r="I135" s="8" t="s">
        <v>238</v>
      </c>
      <c r="J135" s="46">
        <v>41653</v>
      </c>
      <c r="K135" s="2" t="s">
        <v>12</v>
      </c>
      <c r="L135" s="65"/>
      <c r="M135" s="65"/>
      <c r="N135" s="69"/>
      <c r="O135" s="73"/>
      <c r="P135" s="63"/>
    </row>
    <row r="136" spans="1:16" ht="16.5" customHeight="1" x14ac:dyDescent="0.25">
      <c r="A136" s="1"/>
      <c r="B136" s="64">
        <v>33</v>
      </c>
      <c r="C136" s="65" t="s">
        <v>104</v>
      </c>
      <c r="D136" s="65" t="s">
        <v>10</v>
      </c>
      <c r="E136" s="67" t="s">
        <v>180</v>
      </c>
      <c r="F136" s="65" t="s">
        <v>180</v>
      </c>
      <c r="G136" s="65" t="s">
        <v>13</v>
      </c>
      <c r="H136" s="65" t="s">
        <v>105</v>
      </c>
      <c r="I136" s="65" t="s">
        <v>238</v>
      </c>
      <c r="J136" s="87">
        <v>33542</v>
      </c>
      <c r="K136" s="87" t="s">
        <v>12</v>
      </c>
      <c r="L136" s="65" t="s">
        <v>399</v>
      </c>
      <c r="M136" s="65" t="s">
        <v>175</v>
      </c>
      <c r="N136" s="69" t="s">
        <v>106</v>
      </c>
      <c r="O136" s="73">
        <v>3494520</v>
      </c>
      <c r="P136" s="63">
        <v>1251194</v>
      </c>
    </row>
    <row r="137" spans="1:16" ht="18" customHeight="1" x14ac:dyDescent="0.25">
      <c r="A137" s="1"/>
      <c r="B137" s="64"/>
      <c r="C137" s="65"/>
      <c r="D137" s="65"/>
      <c r="E137" s="67"/>
      <c r="F137" s="65"/>
      <c r="G137" s="65"/>
      <c r="H137" s="65"/>
      <c r="I137" s="65"/>
      <c r="J137" s="87"/>
      <c r="K137" s="87"/>
      <c r="L137" s="65"/>
      <c r="M137" s="65"/>
      <c r="N137" s="69"/>
      <c r="O137" s="73"/>
      <c r="P137" s="63"/>
    </row>
    <row r="138" spans="1:16" ht="6.75" hidden="1" customHeight="1" thickBot="1" x14ac:dyDescent="0.3">
      <c r="A138" s="4"/>
      <c r="B138" s="64"/>
      <c r="C138" s="65"/>
      <c r="D138" s="65"/>
      <c r="E138" s="67"/>
      <c r="F138" s="65"/>
      <c r="G138" s="65"/>
      <c r="H138" s="65"/>
      <c r="I138" s="65"/>
      <c r="J138" s="87"/>
      <c r="K138" s="87"/>
      <c r="L138" s="65"/>
      <c r="M138" s="65"/>
      <c r="N138" s="69"/>
      <c r="O138" s="73"/>
      <c r="P138" s="63"/>
    </row>
    <row r="139" spans="1:16" ht="16.5" customHeight="1" x14ac:dyDescent="0.25">
      <c r="A139" s="4"/>
      <c r="B139" s="64">
        <v>34</v>
      </c>
      <c r="C139" s="65" t="s">
        <v>275</v>
      </c>
      <c r="D139" s="65" t="s">
        <v>10</v>
      </c>
      <c r="E139" s="65" t="s">
        <v>180</v>
      </c>
      <c r="F139" s="65" t="s">
        <v>180</v>
      </c>
      <c r="G139" s="65" t="s">
        <v>323</v>
      </c>
      <c r="H139" s="9" t="s">
        <v>325</v>
      </c>
      <c r="I139" s="9" t="s">
        <v>324</v>
      </c>
      <c r="J139" s="46">
        <v>39513</v>
      </c>
      <c r="K139" s="2">
        <v>39605</v>
      </c>
      <c r="L139" s="65" t="s">
        <v>107</v>
      </c>
      <c r="M139" s="65" t="s">
        <v>347</v>
      </c>
      <c r="N139" s="69" t="s">
        <v>276</v>
      </c>
      <c r="O139" s="73">
        <v>3494520</v>
      </c>
      <c r="P139" s="63">
        <v>4978031</v>
      </c>
    </row>
    <row r="140" spans="1:16" ht="16.5" customHeight="1" x14ac:dyDescent="0.25">
      <c r="A140" s="4"/>
      <c r="B140" s="64"/>
      <c r="C140" s="65"/>
      <c r="D140" s="65"/>
      <c r="E140" s="65"/>
      <c r="F140" s="65"/>
      <c r="G140" s="65"/>
      <c r="H140" s="9" t="s">
        <v>326</v>
      </c>
      <c r="I140" s="9" t="s">
        <v>324</v>
      </c>
      <c r="J140" s="46">
        <v>39606</v>
      </c>
      <c r="K140" s="2">
        <v>39849</v>
      </c>
      <c r="L140" s="65"/>
      <c r="M140" s="65"/>
      <c r="N140" s="69"/>
      <c r="O140" s="73"/>
      <c r="P140" s="63"/>
    </row>
    <row r="141" spans="1:16" ht="16.5" customHeight="1" x14ac:dyDescent="0.25">
      <c r="A141" s="4"/>
      <c r="B141" s="64"/>
      <c r="C141" s="65"/>
      <c r="D141" s="65"/>
      <c r="E141" s="65"/>
      <c r="F141" s="65"/>
      <c r="G141" s="65"/>
      <c r="H141" s="9" t="s">
        <v>327</v>
      </c>
      <c r="I141" s="9" t="s">
        <v>324</v>
      </c>
      <c r="J141" s="46">
        <v>39867</v>
      </c>
      <c r="K141" s="2" t="s">
        <v>334</v>
      </c>
      <c r="L141" s="65"/>
      <c r="M141" s="65"/>
      <c r="N141" s="69"/>
      <c r="O141" s="73"/>
      <c r="P141" s="63"/>
    </row>
    <row r="142" spans="1:16" ht="16.5" customHeight="1" x14ac:dyDescent="0.25">
      <c r="A142" s="4"/>
      <c r="B142" s="64"/>
      <c r="C142" s="65"/>
      <c r="D142" s="65"/>
      <c r="E142" s="65"/>
      <c r="F142" s="65"/>
      <c r="G142" s="65"/>
      <c r="H142" s="9" t="s">
        <v>328</v>
      </c>
      <c r="I142" s="9" t="s">
        <v>324</v>
      </c>
      <c r="J142" s="46">
        <v>40201</v>
      </c>
      <c r="K142" s="2">
        <v>40550</v>
      </c>
      <c r="L142" s="65"/>
      <c r="M142" s="65"/>
      <c r="N142" s="69"/>
      <c r="O142" s="73"/>
      <c r="P142" s="63"/>
    </row>
    <row r="143" spans="1:16" ht="16.5" customHeight="1" x14ac:dyDescent="0.25">
      <c r="A143" s="4"/>
      <c r="B143" s="64"/>
      <c r="C143" s="65"/>
      <c r="D143" s="65"/>
      <c r="E143" s="65"/>
      <c r="F143" s="65"/>
      <c r="G143" s="65"/>
      <c r="H143" s="9" t="s">
        <v>329</v>
      </c>
      <c r="I143" s="9" t="s">
        <v>324</v>
      </c>
      <c r="J143" s="46">
        <v>40569</v>
      </c>
      <c r="K143" s="2">
        <v>41090</v>
      </c>
      <c r="L143" s="65"/>
      <c r="M143" s="65"/>
      <c r="N143" s="69"/>
      <c r="O143" s="73"/>
      <c r="P143" s="63"/>
    </row>
    <row r="144" spans="1:16" ht="16.5" customHeight="1" x14ac:dyDescent="0.25">
      <c r="A144" s="4"/>
      <c r="B144" s="64"/>
      <c r="C144" s="65"/>
      <c r="D144" s="65"/>
      <c r="E144" s="65"/>
      <c r="F144" s="65"/>
      <c r="G144" s="65"/>
      <c r="H144" s="9" t="s">
        <v>330</v>
      </c>
      <c r="I144" s="9" t="s">
        <v>324</v>
      </c>
      <c r="J144" s="46">
        <v>41093</v>
      </c>
      <c r="K144" s="2">
        <v>41307</v>
      </c>
      <c r="L144" s="65"/>
      <c r="M144" s="65"/>
      <c r="N144" s="69"/>
      <c r="O144" s="73"/>
      <c r="P144" s="63"/>
    </row>
    <row r="145" spans="1:16" ht="16.5" customHeight="1" x14ac:dyDescent="0.25">
      <c r="A145" s="4"/>
      <c r="B145" s="64"/>
      <c r="C145" s="65"/>
      <c r="D145" s="65"/>
      <c r="E145" s="65"/>
      <c r="F145" s="65"/>
      <c r="G145" s="65"/>
      <c r="H145" s="9" t="s">
        <v>331</v>
      </c>
      <c r="I145" s="9" t="s">
        <v>324</v>
      </c>
      <c r="J145" s="46">
        <v>41316</v>
      </c>
      <c r="K145" s="2">
        <v>41548</v>
      </c>
      <c r="L145" s="65"/>
      <c r="M145" s="65"/>
      <c r="N145" s="69"/>
      <c r="O145" s="73"/>
      <c r="P145" s="63"/>
    </row>
    <row r="146" spans="1:16" ht="16.5" customHeight="1" x14ac:dyDescent="0.25">
      <c r="A146" s="4"/>
      <c r="B146" s="64"/>
      <c r="C146" s="65"/>
      <c r="D146" s="65"/>
      <c r="E146" s="65"/>
      <c r="F146" s="65"/>
      <c r="G146" s="65"/>
      <c r="H146" s="9" t="s">
        <v>332</v>
      </c>
      <c r="I146" s="9" t="s">
        <v>324</v>
      </c>
      <c r="J146" s="46">
        <v>41549</v>
      </c>
      <c r="K146" s="2">
        <v>42276</v>
      </c>
      <c r="L146" s="65"/>
      <c r="M146" s="65"/>
      <c r="N146" s="69"/>
      <c r="O146" s="73"/>
      <c r="P146" s="63"/>
    </row>
    <row r="147" spans="1:16" ht="16.5" x14ac:dyDescent="0.25">
      <c r="A147" s="4"/>
      <c r="B147" s="64"/>
      <c r="C147" s="65"/>
      <c r="D147" s="65"/>
      <c r="E147" s="65"/>
      <c r="F147" s="65"/>
      <c r="G147" s="65"/>
      <c r="H147" s="9" t="s">
        <v>333</v>
      </c>
      <c r="I147" s="9" t="s">
        <v>324</v>
      </c>
      <c r="J147" s="46">
        <v>42277</v>
      </c>
      <c r="K147" s="2">
        <v>42328</v>
      </c>
      <c r="L147" s="65"/>
      <c r="M147" s="65"/>
      <c r="N147" s="69"/>
      <c r="O147" s="73"/>
      <c r="P147" s="63"/>
    </row>
    <row r="148" spans="1:16" ht="21.75" customHeight="1" x14ac:dyDescent="0.25">
      <c r="A148" s="4"/>
      <c r="B148" s="64"/>
      <c r="C148" s="65"/>
      <c r="D148" s="65"/>
      <c r="E148" s="65"/>
      <c r="F148" s="65"/>
      <c r="G148" s="65"/>
      <c r="H148" s="9" t="s">
        <v>107</v>
      </c>
      <c r="I148" s="9" t="s">
        <v>238</v>
      </c>
      <c r="J148" s="46">
        <v>39268</v>
      </c>
      <c r="K148" s="2" t="s">
        <v>12</v>
      </c>
      <c r="L148" s="65"/>
      <c r="M148" s="65"/>
      <c r="N148" s="69"/>
      <c r="O148" s="73"/>
      <c r="P148" s="63"/>
    </row>
    <row r="149" spans="1:16" ht="16.5" customHeight="1" x14ac:dyDescent="0.25">
      <c r="A149" s="4"/>
      <c r="B149" s="64">
        <v>35</v>
      </c>
      <c r="C149" s="65" t="s">
        <v>109</v>
      </c>
      <c r="D149" s="65" t="s">
        <v>10</v>
      </c>
      <c r="E149" s="67" t="s">
        <v>188</v>
      </c>
      <c r="F149" s="65" t="s">
        <v>228</v>
      </c>
      <c r="G149" s="65" t="s">
        <v>70</v>
      </c>
      <c r="H149" s="65" t="s">
        <v>55</v>
      </c>
      <c r="I149" s="65" t="s">
        <v>238</v>
      </c>
      <c r="J149" s="87">
        <v>40106</v>
      </c>
      <c r="K149" s="87" t="s">
        <v>12</v>
      </c>
      <c r="L149" s="65" t="s">
        <v>55</v>
      </c>
      <c r="M149" s="65" t="s">
        <v>108</v>
      </c>
      <c r="N149" s="69" t="s">
        <v>110</v>
      </c>
      <c r="O149" s="73">
        <v>3494520</v>
      </c>
      <c r="P149" s="63">
        <v>4305720</v>
      </c>
    </row>
    <row r="150" spans="1:16" ht="16.5" x14ac:dyDescent="0.25">
      <c r="A150" s="4"/>
      <c r="B150" s="64"/>
      <c r="C150" s="65"/>
      <c r="D150" s="65"/>
      <c r="E150" s="67"/>
      <c r="F150" s="65"/>
      <c r="G150" s="65"/>
      <c r="H150" s="65"/>
      <c r="I150" s="65"/>
      <c r="J150" s="87"/>
      <c r="K150" s="87"/>
      <c r="L150" s="65"/>
      <c r="M150" s="65"/>
      <c r="N150" s="69"/>
      <c r="O150" s="73"/>
      <c r="P150" s="63"/>
    </row>
    <row r="151" spans="1:16" ht="21.75" customHeight="1" x14ac:dyDescent="0.25">
      <c r="A151" s="4"/>
      <c r="B151" s="64"/>
      <c r="C151" s="65"/>
      <c r="D151" s="65"/>
      <c r="E151" s="67"/>
      <c r="F151" s="65"/>
      <c r="G151" s="65"/>
      <c r="H151" s="65"/>
      <c r="I151" s="65"/>
      <c r="J151" s="87"/>
      <c r="K151" s="87"/>
      <c r="L151" s="65"/>
      <c r="M151" s="65"/>
      <c r="N151" s="69"/>
      <c r="O151" s="73"/>
      <c r="P151" s="63"/>
    </row>
    <row r="152" spans="1:16" ht="16.5" customHeight="1" x14ac:dyDescent="0.25">
      <c r="A152" s="4"/>
      <c r="B152" s="64">
        <v>36</v>
      </c>
      <c r="C152" s="65" t="s">
        <v>111</v>
      </c>
      <c r="D152" s="65" t="s">
        <v>10</v>
      </c>
      <c r="E152" s="67" t="s">
        <v>180</v>
      </c>
      <c r="F152" s="65" t="s">
        <v>180</v>
      </c>
      <c r="G152" s="65" t="s">
        <v>114</v>
      </c>
      <c r="H152" s="65" t="s">
        <v>309</v>
      </c>
      <c r="I152" s="65" t="s">
        <v>238</v>
      </c>
      <c r="J152" s="87">
        <v>40253</v>
      </c>
      <c r="K152" s="87" t="s">
        <v>12</v>
      </c>
      <c r="L152" s="65" t="s">
        <v>27</v>
      </c>
      <c r="M152" s="65" t="s">
        <v>108</v>
      </c>
      <c r="N152" s="69" t="s">
        <v>112</v>
      </c>
      <c r="O152" s="73">
        <v>3494520</v>
      </c>
      <c r="P152" s="63">
        <v>3991109</v>
      </c>
    </row>
    <row r="153" spans="1:16" ht="16.5" x14ac:dyDescent="0.25">
      <c r="A153" s="4"/>
      <c r="B153" s="64"/>
      <c r="C153" s="65"/>
      <c r="D153" s="65"/>
      <c r="E153" s="67"/>
      <c r="F153" s="65"/>
      <c r="G153" s="65"/>
      <c r="H153" s="65"/>
      <c r="I153" s="65"/>
      <c r="J153" s="87"/>
      <c r="K153" s="87"/>
      <c r="L153" s="65"/>
      <c r="M153" s="65"/>
      <c r="N153" s="69"/>
      <c r="O153" s="73"/>
      <c r="P153" s="63"/>
    </row>
    <row r="154" spans="1:16" ht="28.5" customHeight="1" x14ac:dyDescent="0.25">
      <c r="A154" s="4"/>
      <c r="B154" s="64"/>
      <c r="C154" s="65"/>
      <c r="D154" s="65"/>
      <c r="E154" s="67"/>
      <c r="F154" s="65"/>
      <c r="G154" s="65"/>
      <c r="H154" s="65"/>
      <c r="I154" s="65"/>
      <c r="J154" s="87"/>
      <c r="K154" s="87"/>
      <c r="L154" s="65"/>
      <c r="M154" s="65"/>
      <c r="N154" s="69"/>
      <c r="O154" s="73"/>
      <c r="P154" s="63"/>
    </row>
    <row r="155" spans="1:16" ht="16.5" customHeight="1" x14ac:dyDescent="0.25">
      <c r="A155" s="1"/>
      <c r="B155" s="64">
        <v>37</v>
      </c>
      <c r="C155" s="77" t="s">
        <v>113</v>
      </c>
      <c r="D155" s="77" t="s">
        <v>10</v>
      </c>
      <c r="E155" s="80" t="s">
        <v>180</v>
      </c>
      <c r="F155" s="77" t="s">
        <v>180</v>
      </c>
      <c r="G155" s="77" t="s">
        <v>115</v>
      </c>
      <c r="H155" s="65" t="s">
        <v>309</v>
      </c>
      <c r="I155" s="77" t="s">
        <v>238</v>
      </c>
      <c r="J155" s="120">
        <v>36179</v>
      </c>
      <c r="K155" s="120" t="s">
        <v>12</v>
      </c>
      <c r="L155" s="77" t="s">
        <v>27</v>
      </c>
      <c r="M155" s="77" t="s">
        <v>108</v>
      </c>
      <c r="N155" s="70" t="s">
        <v>116</v>
      </c>
      <c r="O155" s="77">
        <v>3494520</v>
      </c>
      <c r="P155" s="123">
        <v>3991109</v>
      </c>
    </row>
    <row r="156" spans="1:16" ht="16.5" x14ac:dyDescent="0.25">
      <c r="A156" s="4"/>
      <c r="B156" s="75"/>
      <c r="C156" s="78"/>
      <c r="D156" s="78"/>
      <c r="E156" s="81"/>
      <c r="F156" s="78"/>
      <c r="G156" s="78"/>
      <c r="H156" s="78"/>
      <c r="I156" s="78"/>
      <c r="J156" s="121"/>
      <c r="K156" s="121"/>
      <c r="L156" s="78"/>
      <c r="M156" s="78"/>
      <c r="N156" s="71"/>
      <c r="O156" s="78"/>
      <c r="P156" s="124"/>
    </row>
    <row r="157" spans="1:16" ht="21" customHeight="1" x14ac:dyDescent="0.25">
      <c r="A157" s="4"/>
      <c r="B157" s="76"/>
      <c r="C157" s="79"/>
      <c r="D157" s="79"/>
      <c r="E157" s="82"/>
      <c r="F157" s="79"/>
      <c r="G157" s="79"/>
      <c r="H157" s="79"/>
      <c r="I157" s="79"/>
      <c r="J157" s="122"/>
      <c r="K157" s="122"/>
      <c r="L157" s="79"/>
      <c r="M157" s="79"/>
      <c r="N157" s="72"/>
      <c r="O157" s="79"/>
      <c r="P157" s="125"/>
    </row>
    <row r="158" spans="1:16" ht="16.5" customHeight="1" x14ac:dyDescent="0.25">
      <c r="A158" s="4"/>
      <c r="B158" s="64">
        <v>38</v>
      </c>
      <c r="C158" s="65" t="s">
        <v>117</v>
      </c>
      <c r="D158" s="65" t="s">
        <v>10</v>
      </c>
      <c r="E158" s="67" t="s">
        <v>188</v>
      </c>
      <c r="F158" s="65" t="s">
        <v>189</v>
      </c>
      <c r="G158" s="65" t="s">
        <v>114</v>
      </c>
      <c r="H158" s="65" t="s">
        <v>309</v>
      </c>
      <c r="I158" s="65" t="s">
        <v>238</v>
      </c>
      <c r="J158" s="87">
        <v>40350</v>
      </c>
      <c r="K158" s="87" t="s">
        <v>12</v>
      </c>
      <c r="L158" s="65" t="s">
        <v>27</v>
      </c>
      <c r="M158" s="65" t="s">
        <v>392</v>
      </c>
      <c r="N158" s="69" t="s">
        <v>118</v>
      </c>
      <c r="O158" s="73">
        <v>3494520</v>
      </c>
      <c r="P158" s="63">
        <v>3991109</v>
      </c>
    </row>
    <row r="159" spans="1:16" ht="16.5" x14ac:dyDescent="0.25">
      <c r="A159" s="4"/>
      <c r="B159" s="64"/>
      <c r="C159" s="65"/>
      <c r="D159" s="65"/>
      <c r="E159" s="67"/>
      <c r="F159" s="65"/>
      <c r="G159" s="65"/>
      <c r="H159" s="65"/>
      <c r="I159" s="65"/>
      <c r="J159" s="87"/>
      <c r="K159" s="87"/>
      <c r="L159" s="65"/>
      <c r="M159" s="65"/>
      <c r="N159" s="69"/>
      <c r="O159" s="73"/>
      <c r="P159" s="63"/>
    </row>
    <row r="160" spans="1:16" ht="25.5" customHeight="1" x14ac:dyDescent="0.25">
      <c r="A160" s="4"/>
      <c r="B160" s="64"/>
      <c r="C160" s="65"/>
      <c r="D160" s="65"/>
      <c r="E160" s="67"/>
      <c r="F160" s="65"/>
      <c r="G160" s="65"/>
      <c r="H160" s="65"/>
      <c r="I160" s="65"/>
      <c r="J160" s="87"/>
      <c r="K160" s="87"/>
      <c r="L160" s="65"/>
      <c r="M160" s="65"/>
      <c r="N160" s="69"/>
      <c r="O160" s="73"/>
      <c r="P160" s="63"/>
    </row>
    <row r="161" spans="1:169" ht="16.5" customHeight="1" x14ac:dyDescent="0.25">
      <c r="A161" s="4"/>
      <c r="B161" s="64">
        <v>39</v>
      </c>
      <c r="C161" s="65" t="s">
        <v>120</v>
      </c>
      <c r="D161" s="65" t="s">
        <v>10</v>
      </c>
      <c r="E161" s="67" t="s">
        <v>180</v>
      </c>
      <c r="F161" s="65" t="s">
        <v>180</v>
      </c>
      <c r="G161" s="65" t="s">
        <v>121</v>
      </c>
      <c r="H161" s="65" t="s">
        <v>197</v>
      </c>
      <c r="I161" s="65" t="s">
        <v>198</v>
      </c>
      <c r="J161" s="87">
        <v>40010</v>
      </c>
      <c r="K161" s="87">
        <v>40546</v>
      </c>
      <c r="L161" s="65" t="s">
        <v>71</v>
      </c>
      <c r="M161" s="65" t="s">
        <v>108</v>
      </c>
      <c r="N161" s="69" t="s">
        <v>124</v>
      </c>
      <c r="O161" s="73">
        <v>3494520</v>
      </c>
      <c r="P161" s="63">
        <v>2030189</v>
      </c>
    </row>
    <row r="162" spans="1:169" ht="16.5" x14ac:dyDescent="0.25">
      <c r="A162" s="4"/>
      <c r="B162" s="64"/>
      <c r="C162" s="65"/>
      <c r="D162" s="65"/>
      <c r="E162" s="67"/>
      <c r="F162" s="65"/>
      <c r="G162" s="65"/>
      <c r="H162" s="65"/>
      <c r="I162" s="65"/>
      <c r="J162" s="87"/>
      <c r="K162" s="87"/>
      <c r="L162" s="65"/>
      <c r="M162" s="65"/>
      <c r="N162" s="69"/>
      <c r="O162" s="73"/>
      <c r="P162" s="63"/>
    </row>
    <row r="163" spans="1:169" ht="24.75" customHeight="1" x14ac:dyDescent="0.25">
      <c r="A163" s="1"/>
      <c r="B163" s="64"/>
      <c r="C163" s="65"/>
      <c r="D163" s="65"/>
      <c r="E163" s="67"/>
      <c r="F163" s="65"/>
      <c r="G163" s="65"/>
      <c r="H163" s="9" t="s">
        <v>71</v>
      </c>
      <c r="I163" s="8" t="s">
        <v>238</v>
      </c>
      <c r="J163" s="46">
        <v>40764</v>
      </c>
      <c r="K163" s="2" t="s">
        <v>12</v>
      </c>
      <c r="L163" s="65"/>
      <c r="M163" s="65"/>
      <c r="N163" s="69"/>
      <c r="O163" s="73"/>
      <c r="P163" s="63"/>
    </row>
    <row r="164" spans="1:169" ht="16.5" customHeight="1" x14ac:dyDescent="0.25">
      <c r="A164" s="1"/>
      <c r="B164" s="64">
        <v>40</v>
      </c>
      <c r="C164" s="65" t="s">
        <v>122</v>
      </c>
      <c r="D164" s="65" t="s">
        <v>10</v>
      </c>
      <c r="E164" s="67" t="s">
        <v>188</v>
      </c>
      <c r="F164" s="65" t="s">
        <v>189</v>
      </c>
      <c r="G164" s="65" t="s">
        <v>13</v>
      </c>
      <c r="H164" s="65" t="s">
        <v>123</v>
      </c>
      <c r="I164" s="65" t="s">
        <v>238</v>
      </c>
      <c r="J164" s="87">
        <v>32087</v>
      </c>
      <c r="K164" s="87" t="s">
        <v>12</v>
      </c>
      <c r="L164" s="65" t="s">
        <v>123</v>
      </c>
      <c r="M164" s="65" t="s">
        <v>108</v>
      </c>
      <c r="N164" s="69" t="s">
        <v>125</v>
      </c>
      <c r="O164" s="73">
        <v>3494520</v>
      </c>
      <c r="P164" s="63">
        <v>1260265</v>
      </c>
    </row>
    <row r="165" spans="1:169" ht="16.5" x14ac:dyDescent="0.25">
      <c r="A165" s="1"/>
      <c r="B165" s="64"/>
      <c r="C165" s="65"/>
      <c r="D165" s="65"/>
      <c r="E165" s="67"/>
      <c r="F165" s="65"/>
      <c r="G165" s="65"/>
      <c r="H165" s="65"/>
      <c r="I165" s="65"/>
      <c r="J165" s="87"/>
      <c r="K165" s="87"/>
      <c r="L165" s="65"/>
      <c r="M165" s="65"/>
      <c r="N165" s="69"/>
      <c r="O165" s="73"/>
      <c r="P165" s="63"/>
    </row>
    <row r="166" spans="1:169" ht="19.5" customHeight="1" x14ac:dyDescent="0.25">
      <c r="A166" s="1"/>
      <c r="B166" s="64"/>
      <c r="C166" s="65"/>
      <c r="D166" s="65"/>
      <c r="E166" s="67"/>
      <c r="F166" s="65"/>
      <c r="G166" s="65"/>
      <c r="H166" s="65"/>
      <c r="I166" s="65"/>
      <c r="J166" s="87"/>
      <c r="K166" s="87"/>
      <c r="L166" s="65"/>
      <c r="M166" s="65"/>
      <c r="N166" s="69"/>
      <c r="O166" s="73"/>
      <c r="P166" s="63"/>
    </row>
    <row r="167" spans="1:169" ht="16.5" customHeight="1" x14ac:dyDescent="0.25">
      <c r="A167" s="4"/>
      <c r="B167" s="64">
        <v>41</v>
      </c>
      <c r="C167" s="65" t="s">
        <v>126</v>
      </c>
      <c r="D167" s="65" t="s">
        <v>10</v>
      </c>
      <c r="E167" s="67" t="s">
        <v>180</v>
      </c>
      <c r="F167" s="65" t="s">
        <v>180</v>
      </c>
      <c r="G167" s="65" t="s">
        <v>13</v>
      </c>
      <c r="H167" s="65" t="s">
        <v>93</v>
      </c>
      <c r="I167" s="65" t="s">
        <v>238</v>
      </c>
      <c r="J167" s="87">
        <v>33141</v>
      </c>
      <c r="K167" s="87" t="s">
        <v>12</v>
      </c>
      <c r="L167" s="65" t="s">
        <v>93</v>
      </c>
      <c r="M167" s="65" t="s">
        <v>108</v>
      </c>
      <c r="N167" s="69" t="s">
        <v>127</v>
      </c>
      <c r="O167" s="73">
        <v>3494520</v>
      </c>
      <c r="P167" s="63">
        <v>1429173</v>
      </c>
    </row>
    <row r="168" spans="1:169" ht="16.5" x14ac:dyDescent="0.25">
      <c r="A168" s="4"/>
      <c r="B168" s="64"/>
      <c r="C168" s="65"/>
      <c r="D168" s="65"/>
      <c r="E168" s="67"/>
      <c r="F168" s="65"/>
      <c r="G168" s="65"/>
      <c r="H168" s="65"/>
      <c r="I168" s="65"/>
      <c r="J168" s="87"/>
      <c r="K168" s="87"/>
      <c r="L168" s="65"/>
      <c r="M168" s="65"/>
      <c r="N168" s="69"/>
      <c r="O168" s="73"/>
      <c r="P168" s="63"/>
    </row>
    <row r="169" spans="1:169" ht="15" customHeight="1" x14ac:dyDescent="0.25">
      <c r="A169" s="4"/>
      <c r="B169" s="64"/>
      <c r="C169" s="65"/>
      <c r="D169" s="65"/>
      <c r="E169" s="67"/>
      <c r="F169" s="65"/>
      <c r="G169" s="65"/>
      <c r="H169" s="65"/>
      <c r="I169" s="65"/>
      <c r="J169" s="87"/>
      <c r="K169" s="87"/>
      <c r="L169" s="65"/>
      <c r="M169" s="65"/>
      <c r="N169" s="69"/>
      <c r="O169" s="73"/>
      <c r="P169" s="63"/>
    </row>
    <row r="170" spans="1:169" ht="15" customHeight="1" x14ac:dyDescent="0.25">
      <c r="A170" s="4"/>
      <c r="B170" s="75">
        <v>42</v>
      </c>
      <c r="C170" s="78" t="s">
        <v>385</v>
      </c>
      <c r="D170" s="77" t="s">
        <v>10</v>
      </c>
      <c r="E170" s="80" t="s">
        <v>254</v>
      </c>
      <c r="F170" s="77" t="s">
        <v>373</v>
      </c>
      <c r="G170" s="78" t="s">
        <v>277</v>
      </c>
      <c r="H170" s="25" t="s">
        <v>197</v>
      </c>
      <c r="I170" s="21" t="s">
        <v>369</v>
      </c>
      <c r="J170" s="46">
        <v>38169</v>
      </c>
      <c r="K170" s="39">
        <v>38442</v>
      </c>
      <c r="L170" s="78" t="s">
        <v>128</v>
      </c>
      <c r="M170" s="78" t="s">
        <v>348</v>
      </c>
      <c r="N170" s="71" t="s">
        <v>368</v>
      </c>
      <c r="O170" s="117">
        <v>3494520</v>
      </c>
      <c r="P170" s="63">
        <v>6082914</v>
      </c>
    </row>
    <row r="171" spans="1:169" ht="15" customHeight="1" x14ac:dyDescent="0.25">
      <c r="A171" s="4"/>
      <c r="B171" s="75"/>
      <c r="C171" s="78"/>
      <c r="D171" s="78"/>
      <c r="E171" s="81"/>
      <c r="F171" s="78"/>
      <c r="G171" s="78"/>
      <c r="H171" s="25" t="s">
        <v>197</v>
      </c>
      <c r="I171" s="21" t="s">
        <v>369</v>
      </c>
      <c r="J171" s="46">
        <v>38468</v>
      </c>
      <c r="K171" s="39">
        <v>38558</v>
      </c>
      <c r="L171" s="78"/>
      <c r="M171" s="78"/>
      <c r="N171" s="71"/>
      <c r="O171" s="117"/>
      <c r="P171" s="63"/>
    </row>
    <row r="172" spans="1:169" ht="15" customHeight="1" x14ac:dyDescent="0.25">
      <c r="A172" s="4"/>
      <c r="B172" s="75"/>
      <c r="C172" s="78"/>
      <c r="D172" s="78"/>
      <c r="E172" s="81"/>
      <c r="F172" s="78"/>
      <c r="G172" s="78"/>
      <c r="H172" s="25" t="s">
        <v>197</v>
      </c>
      <c r="I172" s="21" t="s">
        <v>369</v>
      </c>
      <c r="J172" s="46">
        <v>38604</v>
      </c>
      <c r="K172" s="39">
        <v>38667</v>
      </c>
      <c r="L172" s="78"/>
      <c r="M172" s="78"/>
      <c r="N172" s="71"/>
      <c r="O172" s="117"/>
      <c r="P172" s="63"/>
    </row>
    <row r="173" spans="1:169" ht="15" customHeight="1" x14ac:dyDescent="0.25">
      <c r="A173" s="4"/>
      <c r="B173" s="75"/>
      <c r="C173" s="78"/>
      <c r="D173" s="78"/>
      <c r="E173" s="81"/>
      <c r="F173" s="78"/>
      <c r="G173" s="78"/>
      <c r="H173" s="25" t="s">
        <v>370</v>
      </c>
      <c r="I173" s="21" t="s">
        <v>369</v>
      </c>
      <c r="J173" s="46">
        <v>39951</v>
      </c>
      <c r="K173" s="39">
        <v>40103</v>
      </c>
      <c r="L173" s="78"/>
      <c r="M173" s="78"/>
      <c r="N173" s="71"/>
      <c r="O173" s="117"/>
      <c r="P173" s="63"/>
    </row>
    <row r="174" spans="1:169" ht="15" customHeight="1" x14ac:dyDescent="0.25">
      <c r="A174" s="4"/>
      <c r="B174" s="75"/>
      <c r="C174" s="78"/>
      <c r="D174" s="78"/>
      <c r="E174" s="81"/>
      <c r="F174" s="78"/>
      <c r="G174" s="78"/>
      <c r="H174" s="25" t="s">
        <v>370</v>
      </c>
      <c r="I174" s="21" t="s">
        <v>369</v>
      </c>
      <c r="J174" s="46">
        <v>40109</v>
      </c>
      <c r="K174" s="39">
        <v>40381</v>
      </c>
      <c r="L174" s="78"/>
      <c r="M174" s="78"/>
      <c r="N174" s="71"/>
      <c r="O174" s="117"/>
      <c r="P174" s="63"/>
    </row>
    <row r="175" spans="1:169" s="22" customFormat="1" ht="16.5" customHeight="1" x14ac:dyDescent="0.25">
      <c r="A175" s="9"/>
      <c r="B175" s="75"/>
      <c r="C175" s="78"/>
      <c r="D175" s="78"/>
      <c r="E175" s="81"/>
      <c r="F175" s="78"/>
      <c r="G175" s="78"/>
      <c r="H175" s="25" t="s">
        <v>370</v>
      </c>
      <c r="I175" s="21" t="s">
        <v>369</v>
      </c>
      <c r="J175" s="46">
        <v>40392</v>
      </c>
      <c r="K175" s="39">
        <v>40575</v>
      </c>
      <c r="L175" s="78"/>
      <c r="M175" s="78"/>
      <c r="N175" s="71"/>
      <c r="O175" s="117"/>
      <c r="P175" s="63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CZ175" s="58"/>
      <c r="DA175" s="58"/>
      <c r="DB175" s="58"/>
      <c r="DC175" s="58"/>
      <c r="DD175" s="58"/>
      <c r="DE175" s="58"/>
      <c r="DF175" s="58"/>
      <c r="DG175" s="58"/>
      <c r="DH175" s="58"/>
      <c r="DI175" s="58"/>
      <c r="DJ175" s="58"/>
      <c r="DK175" s="58"/>
      <c r="DL175" s="58"/>
      <c r="DM175" s="58"/>
      <c r="DN175" s="58"/>
      <c r="DO175" s="58"/>
      <c r="DP175" s="58"/>
      <c r="DQ175" s="58"/>
      <c r="DR175" s="58"/>
      <c r="DS175" s="58"/>
      <c r="DT175" s="58"/>
      <c r="DU175" s="58"/>
      <c r="DV175" s="58"/>
      <c r="DW175" s="58"/>
      <c r="DX175" s="58"/>
      <c r="DY175" s="58"/>
      <c r="DZ175" s="58"/>
      <c r="EA175" s="58"/>
      <c r="EB175" s="58"/>
      <c r="EC175" s="58"/>
      <c r="ED175" s="58"/>
      <c r="EE175" s="58"/>
      <c r="EF175" s="58"/>
      <c r="EG175" s="58"/>
      <c r="EH175" s="58"/>
      <c r="EI175" s="58"/>
      <c r="EJ175" s="58"/>
      <c r="EK175" s="58"/>
      <c r="EL175" s="58"/>
      <c r="EM175" s="58"/>
      <c r="EN175" s="58"/>
      <c r="EO175" s="58"/>
      <c r="EP175" s="58"/>
      <c r="EQ175" s="58"/>
      <c r="ER175" s="58"/>
      <c r="ES175" s="58"/>
      <c r="ET175" s="58"/>
      <c r="EU175" s="58"/>
      <c r="EV175" s="58"/>
      <c r="EW175" s="58"/>
      <c r="EX175" s="58"/>
      <c r="EY175" s="58"/>
      <c r="EZ175" s="58"/>
      <c r="FA175" s="58"/>
      <c r="FB175" s="58"/>
      <c r="FC175" s="58"/>
      <c r="FD175" s="58"/>
      <c r="FE175" s="58"/>
      <c r="FF175" s="58"/>
      <c r="FG175" s="58"/>
      <c r="FH175" s="58"/>
      <c r="FI175" s="58"/>
      <c r="FJ175" s="58"/>
      <c r="FK175" s="58"/>
      <c r="FL175" s="58"/>
      <c r="FM175" s="58"/>
    </row>
    <row r="176" spans="1:169" ht="16.5" x14ac:dyDescent="0.25">
      <c r="A176" s="1"/>
      <c r="B176" s="75"/>
      <c r="C176" s="78"/>
      <c r="D176" s="78"/>
      <c r="E176" s="81"/>
      <c r="F176" s="78"/>
      <c r="G176" s="78"/>
      <c r="H176" s="25" t="s">
        <v>370</v>
      </c>
      <c r="I176" s="21" t="s">
        <v>369</v>
      </c>
      <c r="J176" s="46">
        <v>40581</v>
      </c>
      <c r="K176" s="39">
        <v>40847</v>
      </c>
      <c r="L176" s="78"/>
      <c r="M176" s="78"/>
      <c r="N176" s="71"/>
      <c r="O176" s="117"/>
      <c r="P176" s="63"/>
    </row>
    <row r="177" spans="1:16" ht="16.5" x14ac:dyDescent="0.25">
      <c r="A177" s="1"/>
      <c r="B177" s="75"/>
      <c r="C177" s="78"/>
      <c r="D177" s="78"/>
      <c r="E177" s="81"/>
      <c r="F177" s="78"/>
      <c r="G177" s="78"/>
      <c r="H177" s="25" t="s">
        <v>197</v>
      </c>
      <c r="I177" s="42" t="s">
        <v>371</v>
      </c>
      <c r="J177" s="46">
        <v>41036</v>
      </c>
      <c r="K177" s="39">
        <v>41158</v>
      </c>
      <c r="L177" s="78"/>
      <c r="M177" s="78"/>
      <c r="N177" s="71"/>
      <c r="O177" s="117"/>
      <c r="P177" s="63"/>
    </row>
    <row r="178" spans="1:16" ht="16.5" x14ac:dyDescent="0.25">
      <c r="A178" s="1"/>
      <c r="B178" s="75"/>
      <c r="C178" s="78"/>
      <c r="D178" s="78"/>
      <c r="E178" s="81"/>
      <c r="F178" s="78"/>
      <c r="G178" s="78"/>
      <c r="H178" s="25" t="s">
        <v>197</v>
      </c>
      <c r="I178" s="42" t="s">
        <v>371</v>
      </c>
      <c r="J178" s="46">
        <v>41169</v>
      </c>
      <c r="K178" s="39">
        <v>41348</v>
      </c>
      <c r="L178" s="78"/>
      <c r="M178" s="78"/>
      <c r="N178" s="71"/>
      <c r="O178" s="117"/>
      <c r="P178" s="63"/>
    </row>
    <row r="179" spans="1:16" ht="16.5" x14ac:dyDescent="0.25">
      <c r="A179" s="1"/>
      <c r="B179" s="75"/>
      <c r="C179" s="78"/>
      <c r="D179" s="78"/>
      <c r="E179" s="81"/>
      <c r="F179" s="78"/>
      <c r="G179" s="78"/>
      <c r="H179" s="25" t="s">
        <v>197</v>
      </c>
      <c r="I179" s="42" t="s">
        <v>371</v>
      </c>
      <c r="J179" s="46">
        <v>41351</v>
      </c>
      <c r="K179" s="39">
        <v>41595</v>
      </c>
      <c r="L179" s="78"/>
      <c r="M179" s="78"/>
      <c r="N179" s="71"/>
      <c r="O179" s="117"/>
      <c r="P179" s="63"/>
    </row>
    <row r="180" spans="1:16" ht="16.5" x14ac:dyDescent="0.25">
      <c r="A180" s="1"/>
      <c r="B180" s="75"/>
      <c r="C180" s="78"/>
      <c r="D180" s="78"/>
      <c r="E180" s="81"/>
      <c r="F180" s="78"/>
      <c r="G180" s="78"/>
      <c r="H180" s="25" t="s">
        <v>197</v>
      </c>
      <c r="I180" s="42" t="s">
        <v>371</v>
      </c>
      <c r="J180" s="46">
        <v>41598</v>
      </c>
      <c r="K180" s="39">
        <v>41778</v>
      </c>
      <c r="L180" s="78"/>
      <c r="M180" s="78"/>
      <c r="N180" s="71"/>
      <c r="O180" s="117"/>
      <c r="P180" s="63"/>
    </row>
    <row r="181" spans="1:16" ht="16.5" x14ac:dyDescent="0.25">
      <c r="A181" s="1"/>
      <c r="B181" s="75"/>
      <c r="C181" s="78"/>
      <c r="D181" s="78"/>
      <c r="E181" s="81"/>
      <c r="F181" s="78"/>
      <c r="G181" s="78"/>
      <c r="H181" s="25" t="s">
        <v>197</v>
      </c>
      <c r="I181" s="42" t="s">
        <v>372</v>
      </c>
      <c r="J181" s="46">
        <v>41668</v>
      </c>
      <c r="K181" s="39">
        <v>41851</v>
      </c>
      <c r="L181" s="78"/>
      <c r="M181" s="78"/>
      <c r="N181" s="71"/>
      <c r="O181" s="117"/>
      <c r="P181" s="63"/>
    </row>
    <row r="182" spans="1:16" ht="16.5" x14ac:dyDescent="0.25">
      <c r="A182" s="1"/>
      <c r="B182" s="75"/>
      <c r="C182" s="78"/>
      <c r="D182" s="78"/>
      <c r="E182" s="81"/>
      <c r="F182" s="78"/>
      <c r="G182" s="78"/>
      <c r="H182" s="25" t="s">
        <v>197</v>
      </c>
      <c r="I182" s="42" t="s">
        <v>372</v>
      </c>
      <c r="J182" s="46">
        <v>41851</v>
      </c>
      <c r="K182" s="39">
        <v>42035</v>
      </c>
      <c r="L182" s="78"/>
      <c r="M182" s="78"/>
      <c r="N182" s="71"/>
      <c r="O182" s="117"/>
      <c r="P182" s="63"/>
    </row>
    <row r="183" spans="1:16" ht="16.5" x14ac:dyDescent="0.25">
      <c r="A183" s="1"/>
      <c r="B183" s="75"/>
      <c r="C183" s="78"/>
      <c r="D183" s="78"/>
      <c r="E183" s="81"/>
      <c r="F183" s="78"/>
      <c r="G183" s="78"/>
      <c r="H183" s="25" t="s">
        <v>197</v>
      </c>
      <c r="I183" s="42" t="s">
        <v>372</v>
      </c>
      <c r="J183" s="46">
        <v>42036</v>
      </c>
      <c r="K183" s="39">
        <v>42384</v>
      </c>
      <c r="L183" s="78"/>
      <c r="M183" s="78"/>
      <c r="N183" s="71"/>
      <c r="O183" s="117"/>
      <c r="P183" s="63"/>
    </row>
    <row r="184" spans="1:16" ht="16.5" x14ac:dyDescent="0.25">
      <c r="A184" s="1"/>
      <c r="B184" s="75"/>
      <c r="C184" s="78"/>
      <c r="D184" s="78"/>
      <c r="E184" s="81"/>
      <c r="F184" s="78"/>
      <c r="G184" s="78"/>
      <c r="H184" s="25" t="s">
        <v>197</v>
      </c>
      <c r="I184" s="42" t="s">
        <v>372</v>
      </c>
      <c r="J184" s="46">
        <v>42385</v>
      </c>
      <c r="K184" s="39">
        <v>42570</v>
      </c>
      <c r="L184" s="78"/>
      <c r="M184" s="78"/>
      <c r="N184" s="71"/>
      <c r="O184" s="117"/>
      <c r="P184" s="63"/>
    </row>
    <row r="185" spans="1:16" ht="18" customHeight="1" x14ac:dyDescent="0.25">
      <c r="A185" s="1"/>
      <c r="B185" s="76"/>
      <c r="C185" s="79"/>
      <c r="D185" s="79"/>
      <c r="E185" s="82"/>
      <c r="F185" s="79"/>
      <c r="G185" s="79"/>
      <c r="H185" s="38" t="s">
        <v>128</v>
      </c>
      <c r="I185" s="41" t="s">
        <v>238</v>
      </c>
      <c r="J185" s="46">
        <v>42598</v>
      </c>
      <c r="K185" s="24" t="s">
        <v>12</v>
      </c>
      <c r="L185" s="79"/>
      <c r="M185" s="79"/>
      <c r="N185" s="72"/>
      <c r="O185" s="118"/>
      <c r="P185" s="63"/>
    </row>
    <row r="186" spans="1:16" ht="18" customHeight="1" x14ac:dyDescent="0.25">
      <c r="A186" s="1"/>
      <c r="B186" s="64">
        <v>43</v>
      </c>
      <c r="C186" s="65" t="s">
        <v>366</v>
      </c>
      <c r="D186" s="65" t="s">
        <v>10</v>
      </c>
      <c r="E186" s="67" t="s">
        <v>180</v>
      </c>
      <c r="F186" s="65" t="s">
        <v>180</v>
      </c>
      <c r="G186" s="65" t="s">
        <v>367</v>
      </c>
      <c r="H186" s="38" t="s">
        <v>379</v>
      </c>
      <c r="I186" s="38" t="s">
        <v>380</v>
      </c>
      <c r="J186" s="46">
        <v>37746</v>
      </c>
      <c r="K186" s="2">
        <v>37930</v>
      </c>
      <c r="L186" s="65" t="s">
        <v>377</v>
      </c>
      <c r="M186" s="65" t="s">
        <v>175</v>
      </c>
      <c r="N186" s="69" t="s">
        <v>378</v>
      </c>
      <c r="O186" s="73">
        <v>3494520</v>
      </c>
      <c r="P186" s="63">
        <v>4978031</v>
      </c>
    </row>
    <row r="187" spans="1:16" ht="18" customHeight="1" x14ac:dyDescent="0.25">
      <c r="A187" s="1"/>
      <c r="B187" s="64"/>
      <c r="C187" s="65"/>
      <c r="D187" s="65"/>
      <c r="E187" s="67"/>
      <c r="F187" s="65"/>
      <c r="G187" s="65"/>
      <c r="H187" s="38" t="s">
        <v>381</v>
      </c>
      <c r="I187" s="38" t="s">
        <v>382</v>
      </c>
      <c r="J187" s="46">
        <v>39157</v>
      </c>
      <c r="K187" s="2">
        <v>41728</v>
      </c>
      <c r="L187" s="65"/>
      <c r="M187" s="65"/>
      <c r="N187" s="69"/>
      <c r="O187" s="73"/>
      <c r="P187" s="63"/>
    </row>
    <row r="188" spans="1:16" ht="16.5" customHeight="1" x14ac:dyDescent="0.25">
      <c r="A188" s="1"/>
      <c r="B188" s="64"/>
      <c r="C188" s="65"/>
      <c r="D188" s="65"/>
      <c r="E188" s="67"/>
      <c r="F188" s="65"/>
      <c r="G188" s="65"/>
      <c r="H188" s="38" t="s">
        <v>197</v>
      </c>
      <c r="I188" s="38" t="s">
        <v>342</v>
      </c>
      <c r="J188" s="46">
        <v>41947</v>
      </c>
      <c r="K188" s="2">
        <v>42004</v>
      </c>
      <c r="L188" s="65"/>
      <c r="M188" s="65"/>
      <c r="N188" s="69"/>
      <c r="O188" s="73"/>
      <c r="P188" s="63"/>
    </row>
    <row r="189" spans="1:16" ht="16.5" x14ac:dyDescent="0.25">
      <c r="A189" s="1"/>
      <c r="B189" s="64"/>
      <c r="C189" s="65"/>
      <c r="D189" s="65"/>
      <c r="E189" s="67"/>
      <c r="F189" s="65"/>
      <c r="G189" s="65"/>
      <c r="H189" s="38" t="s">
        <v>383</v>
      </c>
      <c r="I189" s="40" t="s">
        <v>384</v>
      </c>
      <c r="J189" s="46">
        <v>42100</v>
      </c>
      <c r="K189" s="2">
        <v>42251</v>
      </c>
      <c r="L189" s="65"/>
      <c r="M189" s="65"/>
      <c r="N189" s="69"/>
      <c r="O189" s="73"/>
      <c r="P189" s="63"/>
    </row>
    <row r="190" spans="1:16" ht="18" customHeight="1" x14ac:dyDescent="0.25">
      <c r="A190" s="1"/>
      <c r="B190" s="64"/>
      <c r="C190" s="65"/>
      <c r="D190" s="65"/>
      <c r="E190" s="67"/>
      <c r="F190" s="65"/>
      <c r="G190" s="65"/>
      <c r="H190" s="38" t="s">
        <v>377</v>
      </c>
      <c r="I190" s="8" t="s">
        <v>238</v>
      </c>
      <c r="J190" s="46">
        <v>42639</v>
      </c>
      <c r="K190" s="2" t="s">
        <v>12</v>
      </c>
      <c r="L190" s="65"/>
      <c r="M190" s="65"/>
      <c r="N190" s="69"/>
      <c r="O190" s="73"/>
      <c r="P190" s="63"/>
    </row>
    <row r="191" spans="1:16" ht="16.5" customHeight="1" x14ac:dyDescent="0.25">
      <c r="A191" s="1"/>
      <c r="B191" s="64">
        <v>44</v>
      </c>
      <c r="C191" s="65" t="s">
        <v>131</v>
      </c>
      <c r="D191" s="65" t="s">
        <v>10</v>
      </c>
      <c r="E191" s="67" t="s">
        <v>254</v>
      </c>
      <c r="F191" s="65" t="s">
        <v>262</v>
      </c>
      <c r="G191" s="65" t="s">
        <v>18</v>
      </c>
      <c r="H191" s="65" t="s">
        <v>138</v>
      </c>
      <c r="I191" s="65" t="s">
        <v>238</v>
      </c>
      <c r="J191" s="87">
        <v>33289</v>
      </c>
      <c r="K191" s="87" t="s">
        <v>12</v>
      </c>
      <c r="L191" s="65" t="s">
        <v>132</v>
      </c>
      <c r="M191" s="65" t="s">
        <v>400</v>
      </c>
      <c r="N191" s="69" t="s">
        <v>134</v>
      </c>
      <c r="O191" s="73">
        <v>3494520</v>
      </c>
      <c r="P191" s="63">
        <v>4105829</v>
      </c>
    </row>
    <row r="192" spans="1:16" ht="16.5" x14ac:dyDescent="0.25">
      <c r="A192" s="1"/>
      <c r="B192" s="64"/>
      <c r="C192" s="65"/>
      <c r="D192" s="65"/>
      <c r="E192" s="67"/>
      <c r="F192" s="65"/>
      <c r="G192" s="65"/>
      <c r="H192" s="65"/>
      <c r="I192" s="65"/>
      <c r="J192" s="87"/>
      <c r="K192" s="87"/>
      <c r="L192" s="65"/>
      <c r="M192" s="65"/>
      <c r="N192" s="69"/>
      <c r="O192" s="73"/>
      <c r="P192" s="63"/>
    </row>
    <row r="193" spans="1:16" ht="15.75" customHeight="1" x14ac:dyDescent="0.25">
      <c r="A193" s="1"/>
      <c r="B193" s="64"/>
      <c r="C193" s="65"/>
      <c r="D193" s="65"/>
      <c r="E193" s="67"/>
      <c r="F193" s="65"/>
      <c r="G193" s="65"/>
      <c r="H193" s="65"/>
      <c r="I193" s="65"/>
      <c r="J193" s="87"/>
      <c r="K193" s="87"/>
      <c r="L193" s="65"/>
      <c r="M193" s="65"/>
      <c r="N193" s="69"/>
      <c r="O193" s="73"/>
      <c r="P193" s="63"/>
    </row>
    <row r="194" spans="1:16" ht="16.5" customHeight="1" x14ac:dyDescent="0.25">
      <c r="A194" s="1"/>
      <c r="B194" s="64">
        <v>45</v>
      </c>
      <c r="C194" s="65" t="s">
        <v>133</v>
      </c>
      <c r="D194" s="65" t="s">
        <v>10</v>
      </c>
      <c r="E194" s="67" t="s">
        <v>180</v>
      </c>
      <c r="F194" s="65" t="s">
        <v>180</v>
      </c>
      <c r="G194" s="65" t="s">
        <v>136</v>
      </c>
      <c r="H194" s="65" t="s">
        <v>309</v>
      </c>
      <c r="I194" s="65" t="s">
        <v>238</v>
      </c>
      <c r="J194" s="87">
        <v>36775</v>
      </c>
      <c r="K194" s="87" t="s">
        <v>12</v>
      </c>
      <c r="L194" s="65" t="s">
        <v>27</v>
      </c>
      <c r="M194" s="65" t="s">
        <v>156</v>
      </c>
      <c r="N194" s="69" t="s">
        <v>135</v>
      </c>
      <c r="O194" s="73">
        <v>3494520</v>
      </c>
      <c r="P194" s="63">
        <v>3991109</v>
      </c>
    </row>
    <row r="195" spans="1:16" ht="16.5" x14ac:dyDescent="0.25">
      <c r="A195" s="1"/>
      <c r="B195" s="64"/>
      <c r="C195" s="65"/>
      <c r="D195" s="65"/>
      <c r="E195" s="67"/>
      <c r="F195" s="65"/>
      <c r="G195" s="65"/>
      <c r="H195" s="65"/>
      <c r="I195" s="65"/>
      <c r="J195" s="87"/>
      <c r="K195" s="87"/>
      <c r="L195" s="65"/>
      <c r="M195" s="65"/>
      <c r="N195" s="69"/>
      <c r="O195" s="73"/>
      <c r="P195" s="63"/>
    </row>
    <row r="196" spans="1:16" ht="15" customHeight="1" x14ac:dyDescent="0.25">
      <c r="A196" s="1"/>
      <c r="B196" s="64"/>
      <c r="C196" s="65"/>
      <c r="D196" s="65"/>
      <c r="E196" s="67"/>
      <c r="F196" s="65"/>
      <c r="G196" s="65"/>
      <c r="H196" s="65"/>
      <c r="I196" s="65"/>
      <c r="J196" s="87"/>
      <c r="K196" s="87"/>
      <c r="L196" s="65"/>
      <c r="M196" s="65"/>
      <c r="N196" s="69"/>
      <c r="O196" s="73"/>
      <c r="P196" s="63"/>
    </row>
    <row r="197" spans="1:16" ht="15" customHeight="1" x14ac:dyDescent="0.25">
      <c r="A197" s="1"/>
      <c r="B197" s="64">
        <v>46</v>
      </c>
      <c r="C197" s="65" t="s">
        <v>137</v>
      </c>
      <c r="D197" s="65" t="s">
        <v>10</v>
      </c>
      <c r="E197" s="67" t="s">
        <v>229</v>
      </c>
      <c r="F197" s="65" t="s">
        <v>230</v>
      </c>
      <c r="G197" s="65" t="s">
        <v>129</v>
      </c>
      <c r="H197" s="9" t="s">
        <v>129</v>
      </c>
      <c r="I197" s="9" t="s">
        <v>200</v>
      </c>
      <c r="J197" s="46">
        <v>40269</v>
      </c>
      <c r="K197" s="2">
        <v>40877</v>
      </c>
      <c r="L197" s="65" t="s">
        <v>64</v>
      </c>
      <c r="M197" s="65" t="s">
        <v>156</v>
      </c>
      <c r="N197" s="69" t="s">
        <v>145</v>
      </c>
      <c r="O197" s="73">
        <v>3494520</v>
      </c>
      <c r="P197" s="63">
        <v>3083641</v>
      </c>
    </row>
    <row r="198" spans="1:16" ht="16.5" customHeight="1" x14ac:dyDescent="0.25">
      <c r="A198" s="1"/>
      <c r="B198" s="64"/>
      <c r="C198" s="65"/>
      <c r="D198" s="65"/>
      <c r="E198" s="67"/>
      <c r="F198" s="65"/>
      <c r="G198" s="65"/>
      <c r="H198" s="9" t="s">
        <v>201</v>
      </c>
      <c r="I198" s="9" t="s">
        <v>200</v>
      </c>
      <c r="J198" s="46">
        <v>41000</v>
      </c>
      <c r="K198" s="2">
        <v>41608</v>
      </c>
      <c r="L198" s="65"/>
      <c r="M198" s="65"/>
      <c r="N198" s="69"/>
      <c r="O198" s="73"/>
      <c r="P198" s="63"/>
    </row>
    <row r="199" spans="1:16" ht="16.5" x14ac:dyDescent="0.25">
      <c r="A199" s="1"/>
      <c r="B199" s="64"/>
      <c r="C199" s="65"/>
      <c r="D199" s="65"/>
      <c r="E199" s="67"/>
      <c r="F199" s="65"/>
      <c r="G199" s="65"/>
      <c r="H199" s="9" t="s">
        <v>197</v>
      </c>
      <c r="I199" s="9" t="s">
        <v>199</v>
      </c>
      <c r="J199" s="46">
        <v>41609</v>
      </c>
      <c r="K199" s="2">
        <v>41820</v>
      </c>
      <c r="L199" s="65"/>
      <c r="M199" s="65"/>
      <c r="N199" s="69"/>
      <c r="O199" s="73"/>
      <c r="P199" s="63"/>
    </row>
    <row r="200" spans="1:16" ht="20.25" customHeight="1" x14ac:dyDescent="0.25">
      <c r="A200" s="1"/>
      <c r="B200" s="64"/>
      <c r="C200" s="65"/>
      <c r="D200" s="65"/>
      <c r="E200" s="67"/>
      <c r="F200" s="65"/>
      <c r="G200" s="65"/>
      <c r="H200" s="9" t="s">
        <v>64</v>
      </c>
      <c r="I200" s="8" t="s">
        <v>238</v>
      </c>
      <c r="J200" s="46">
        <v>41852</v>
      </c>
      <c r="K200" s="2" t="s">
        <v>12</v>
      </c>
      <c r="L200" s="65"/>
      <c r="M200" s="65"/>
      <c r="N200" s="69"/>
      <c r="O200" s="73"/>
      <c r="P200" s="63"/>
    </row>
    <row r="201" spans="1:16" ht="16.5" customHeight="1" x14ac:dyDescent="0.25">
      <c r="A201" s="1"/>
      <c r="B201" s="64">
        <v>47</v>
      </c>
      <c r="C201" s="65" t="s">
        <v>139</v>
      </c>
      <c r="D201" s="65" t="s">
        <v>10</v>
      </c>
      <c r="E201" s="67" t="s">
        <v>180</v>
      </c>
      <c r="F201" s="65" t="s">
        <v>180</v>
      </c>
      <c r="G201" s="65" t="s">
        <v>142</v>
      </c>
      <c r="H201" s="65" t="s">
        <v>140</v>
      </c>
      <c r="I201" s="65" t="s">
        <v>238</v>
      </c>
      <c r="J201" s="87">
        <v>32736</v>
      </c>
      <c r="K201" s="87" t="s">
        <v>12</v>
      </c>
      <c r="L201" s="65" t="s">
        <v>140</v>
      </c>
      <c r="M201" s="65" t="s">
        <v>156</v>
      </c>
      <c r="N201" s="69" t="s">
        <v>146</v>
      </c>
      <c r="O201" s="73">
        <v>3494520</v>
      </c>
      <c r="P201" s="63">
        <v>2877873</v>
      </c>
    </row>
    <row r="202" spans="1:16" ht="16.5" x14ac:dyDescent="0.25">
      <c r="A202" s="1"/>
      <c r="B202" s="64"/>
      <c r="C202" s="65"/>
      <c r="D202" s="65"/>
      <c r="E202" s="67"/>
      <c r="F202" s="65"/>
      <c r="G202" s="65"/>
      <c r="H202" s="65"/>
      <c r="I202" s="65"/>
      <c r="J202" s="87"/>
      <c r="K202" s="87"/>
      <c r="L202" s="65"/>
      <c r="M202" s="65"/>
      <c r="N202" s="69"/>
      <c r="O202" s="73"/>
      <c r="P202" s="63"/>
    </row>
    <row r="203" spans="1:16" ht="19.5" customHeight="1" x14ac:dyDescent="0.25">
      <c r="A203" s="4"/>
      <c r="B203" s="64"/>
      <c r="C203" s="65"/>
      <c r="D203" s="65"/>
      <c r="E203" s="67"/>
      <c r="F203" s="65"/>
      <c r="G203" s="65"/>
      <c r="H203" s="65"/>
      <c r="I203" s="65"/>
      <c r="J203" s="87"/>
      <c r="K203" s="87"/>
      <c r="L203" s="65"/>
      <c r="M203" s="65"/>
      <c r="N203" s="69"/>
      <c r="O203" s="73"/>
      <c r="P203" s="63"/>
    </row>
    <row r="204" spans="1:16" ht="16.5" customHeight="1" x14ac:dyDescent="0.25">
      <c r="A204" s="4"/>
      <c r="B204" s="64">
        <v>48</v>
      </c>
      <c r="C204" s="65" t="s">
        <v>141</v>
      </c>
      <c r="D204" s="65" t="s">
        <v>10</v>
      </c>
      <c r="E204" s="67" t="s">
        <v>180</v>
      </c>
      <c r="F204" s="65" t="s">
        <v>180</v>
      </c>
      <c r="G204" s="65" t="s">
        <v>144</v>
      </c>
      <c r="H204" s="65" t="s">
        <v>71</v>
      </c>
      <c r="I204" s="65" t="s">
        <v>238</v>
      </c>
      <c r="J204" s="87">
        <v>33346</v>
      </c>
      <c r="K204" s="87" t="s">
        <v>12</v>
      </c>
      <c r="L204" s="65" t="s">
        <v>71</v>
      </c>
      <c r="M204" s="65" t="s">
        <v>156</v>
      </c>
      <c r="N204" s="69" t="s">
        <v>147</v>
      </c>
      <c r="O204" s="73">
        <v>3494520</v>
      </c>
      <c r="P204" s="63">
        <v>2030189</v>
      </c>
    </row>
    <row r="205" spans="1:16" ht="16.5" x14ac:dyDescent="0.25">
      <c r="A205" s="4"/>
      <c r="B205" s="64"/>
      <c r="C205" s="65"/>
      <c r="D205" s="65"/>
      <c r="E205" s="67"/>
      <c r="F205" s="65"/>
      <c r="G205" s="65"/>
      <c r="H205" s="65"/>
      <c r="I205" s="65"/>
      <c r="J205" s="87"/>
      <c r="K205" s="87"/>
      <c r="L205" s="65"/>
      <c r="M205" s="65"/>
      <c r="N205" s="69"/>
      <c r="O205" s="73"/>
      <c r="P205" s="63"/>
    </row>
    <row r="206" spans="1:16" ht="18" customHeight="1" x14ac:dyDescent="0.25">
      <c r="A206" s="4"/>
      <c r="B206" s="64"/>
      <c r="C206" s="65"/>
      <c r="D206" s="65"/>
      <c r="E206" s="67"/>
      <c r="F206" s="65"/>
      <c r="G206" s="65"/>
      <c r="H206" s="65"/>
      <c r="I206" s="65"/>
      <c r="J206" s="87"/>
      <c r="K206" s="87"/>
      <c r="L206" s="65"/>
      <c r="M206" s="65"/>
      <c r="N206" s="69"/>
      <c r="O206" s="73"/>
      <c r="P206" s="63"/>
    </row>
    <row r="207" spans="1:16" ht="16.5" customHeight="1" x14ac:dyDescent="0.25">
      <c r="A207" s="4"/>
      <c r="B207" s="64">
        <v>49</v>
      </c>
      <c r="C207" s="65" t="s">
        <v>143</v>
      </c>
      <c r="D207" s="65" t="s">
        <v>10</v>
      </c>
      <c r="E207" s="67" t="s">
        <v>254</v>
      </c>
      <c r="F207" s="65" t="s">
        <v>231</v>
      </c>
      <c r="G207" s="65" t="s">
        <v>221</v>
      </c>
      <c r="H207" s="9" t="s">
        <v>197</v>
      </c>
      <c r="I207" s="8" t="s">
        <v>238</v>
      </c>
      <c r="J207" s="46">
        <v>39860</v>
      </c>
      <c r="K207" s="2">
        <v>40177</v>
      </c>
      <c r="L207" s="65" t="s">
        <v>148</v>
      </c>
      <c r="M207" s="65" t="s">
        <v>400</v>
      </c>
      <c r="N207" s="69" t="s">
        <v>149</v>
      </c>
      <c r="O207" s="73">
        <v>3494520</v>
      </c>
      <c r="P207" s="63">
        <v>1895838</v>
      </c>
    </row>
    <row r="208" spans="1:16" ht="16.5" x14ac:dyDescent="0.25">
      <c r="A208" s="4"/>
      <c r="B208" s="64"/>
      <c r="C208" s="65"/>
      <c r="D208" s="65"/>
      <c r="E208" s="67"/>
      <c r="F208" s="65"/>
      <c r="G208" s="65"/>
      <c r="H208" s="9" t="s">
        <v>197</v>
      </c>
      <c r="I208" s="9" t="s">
        <v>263</v>
      </c>
      <c r="J208" s="46">
        <v>41332</v>
      </c>
      <c r="K208" s="2">
        <v>42008</v>
      </c>
      <c r="L208" s="65"/>
      <c r="M208" s="65"/>
      <c r="N208" s="69"/>
      <c r="O208" s="73"/>
      <c r="P208" s="63"/>
    </row>
    <row r="209" spans="1:16" ht="18" customHeight="1" x14ac:dyDescent="0.25">
      <c r="A209" s="4"/>
      <c r="B209" s="64"/>
      <c r="C209" s="65"/>
      <c r="D209" s="65"/>
      <c r="E209" s="67"/>
      <c r="F209" s="65"/>
      <c r="G209" s="65"/>
      <c r="H209" s="9" t="s">
        <v>148</v>
      </c>
      <c r="I209" s="8" t="s">
        <v>238</v>
      </c>
      <c r="J209" s="46">
        <v>42012</v>
      </c>
      <c r="K209" s="2" t="s">
        <v>12</v>
      </c>
      <c r="L209" s="65"/>
      <c r="M209" s="65"/>
      <c r="N209" s="69"/>
      <c r="O209" s="73"/>
      <c r="P209" s="63"/>
    </row>
    <row r="210" spans="1:16" ht="20.25" customHeight="1" x14ac:dyDescent="0.25">
      <c r="A210" s="4"/>
      <c r="B210" s="74">
        <v>50</v>
      </c>
      <c r="C210" s="77" t="s">
        <v>278</v>
      </c>
      <c r="D210" s="77" t="s">
        <v>10</v>
      </c>
      <c r="E210" s="80" t="s">
        <v>230</v>
      </c>
      <c r="F210" s="77" t="s">
        <v>229</v>
      </c>
      <c r="G210" s="77" t="s">
        <v>279</v>
      </c>
      <c r="H210" s="9" t="s">
        <v>355</v>
      </c>
      <c r="I210" s="9" t="s">
        <v>354</v>
      </c>
      <c r="J210" s="46">
        <v>41947</v>
      </c>
      <c r="K210" s="2">
        <v>42415</v>
      </c>
      <c r="L210" s="77" t="s">
        <v>128</v>
      </c>
      <c r="M210" s="77" t="s">
        <v>150</v>
      </c>
      <c r="N210" s="70" t="s">
        <v>280</v>
      </c>
      <c r="O210" s="119">
        <v>3494520</v>
      </c>
      <c r="P210" s="63">
        <v>6082914</v>
      </c>
    </row>
    <row r="211" spans="1:16" ht="20.25" customHeight="1" x14ac:dyDescent="0.25">
      <c r="A211" s="4"/>
      <c r="B211" s="75"/>
      <c r="C211" s="78"/>
      <c r="D211" s="78"/>
      <c r="E211" s="81"/>
      <c r="F211" s="78"/>
      <c r="G211" s="78"/>
      <c r="H211" s="9" t="s">
        <v>356</v>
      </c>
      <c r="I211" s="9" t="s">
        <v>353</v>
      </c>
      <c r="J211" s="46">
        <v>40043</v>
      </c>
      <c r="K211" s="2">
        <v>40104</v>
      </c>
      <c r="L211" s="78"/>
      <c r="M211" s="78"/>
      <c r="N211" s="71"/>
      <c r="O211" s="117"/>
      <c r="P211" s="63"/>
    </row>
    <row r="212" spans="1:16" ht="20.25" customHeight="1" x14ac:dyDescent="0.25">
      <c r="A212" s="4"/>
      <c r="B212" s="75"/>
      <c r="C212" s="78"/>
      <c r="D212" s="78"/>
      <c r="E212" s="81"/>
      <c r="F212" s="78"/>
      <c r="G212" s="78"/>
      <c r="H212" s="9" t="s">
        <v>356</v>
      </c>
      <c r="I212" s="9" t="s">
        <v>352</v>
      </c>
      <c r="J212" s="46">
        <v>38732</v>
      </c>
      <c r="K212" s="2">
        <v>39021</v>
      </c>
      <c r="L212" s="78"/>
      <c r="M212" s="78"/>
      <c r="N212" s="71"/>
      <c r="O212" s="117"/>
      <c r="P212" s="63"/>
    </row>
    <row r="213" spans="1:16" ht="20.25" customHeight="1" x14ac:dyDescent="0.25">
      <c r="A213" s="4"/>
      <c r="B213" s="75"/>
      <c r="C213" s="78"/>
      <c r="D213" s="78"/>
      <c r="E213" s="81"/>
      <c r="F213" s="78"/>
      <c r="G213" s="78"/>
      <c r="H213" s="9" t="s">
        <v>356</v>
      </c>
      <c r="I213" s="9" t="s">
        <v>351</v>
      </c>
      <c r="J213" s="46">
        <v>39406</v>
      </c>
      <c r="K213" s="2">
        <v>40025</v>
      </c>
      <c r="L213" s="78"/>
      <c r="M213" s="78"/>
      <c r="N213" s="71"/>
      <c r="O213" s="117"/>
      <c r="P213" s="63"/>
    </row>
    <row r="214" spans="1:16" ht="20.25" customHeight="1" x14ac:dyDescent="0.25">
      <c r="A214" s="4"/>
      <c r="B214" s="75"/>
      <c r="C214" s="78"/>
      <c r="D214" s="78"/>
      <c r="E214" s="81"/>
      <c r="F214" s="78"/>
      <c r="G214" s="78"/>
      <c r="H214" s="9" t="s">
        <v>357</v>
      </c>
      <c r="I214" s="9" t="s">
        <v>349</v>
      </c>
      <c r="J214" s="46">
        <v>41291</v>
      </c>
      <c r="K214" s="2">
        <v>41431</v>
      </c>
      <c r="L214" s="78"/>
      <c r="M214" s="78"/>
      <c r="N214" s="71"/>
      <c r="O214" s="117"/>
      <c r="P214" s="63"/>
    </row>
    <row r="215" spans="1:16" ht="20.25" customHeight="1" x14ac:dyDescent="0.25">
      <c r="A215" s="4"/>
      <c r="B215" s="75"/>
      <c r="C215" s="78"/>
      <c r="D215" s="78"/>
      <c r="E215" s="81"/>
      <c r="F215" s="78"/>
      <c r="G215" s="78"/>
      <c r="H215" s="9" t="s">
        <v>358</v>
      </c>
      <c r="I215" s="9" t="s">
        <v>349</v>
      </c>
      <c r="J215" s="46">
        <v>40920</v>
      </c>
      <c r="K215" s="2">
        <v>41274</v>
      </c>
      <c r="L215" s="78"/>
      <c r="M215" s="78"/>
      <c r="N215" s="71"/>
      <c r="O215" s="117"/>
      <c r="P215" s="63"/>
    </row>
    <row r="216" spans="1:16" ht="16.5" customHeight="1" x14ac:dyDescent="0.25">
      <c r="A216" s="4"/>
      <c r="B216" s="75"/>
      <c r="C216" s="78"/>
      <c r="D216" s="78"/>
      <c r="E216" s="81"/>
      <c r="F216" s="78"/>
      <c r="G216" s="78"/>
      <c r="H216" s="9" t="s">
        <v>359</v>
      </c>
      <c r="I216" s="9" t="s">
        <v>349</v>
      </c>
      <c r="J216" s="46">
        <v>40554</v>
      </c>
      <c r="K216" s="2">
        <v>40904</v>
      </c>
      <c r="L216" s="78"/>
      <c r="M216" s="78"/>
      <c r="N216" s="71"/>
      <c r="O216" s="117"/>
      <c r="P216" s="63"/>
    </row>
    <row r="217" spans="1:16" ht="16.5" x14ac:dyDescent="0.25">
      <c r="A217" s="4"/>
      <c r="B217" s="75"/>
      <c r="C217" s="78"/>
      <c r="D217" s="78"/>
      <c r="E217" s="81"/>
      <c r="F217" s="78"/>
      <c r="G217" s="78"/>
      <c r="H217" s="9" t="s">
        <v>350</v>
      </c>
      <c r="I217" s="9" t="s">
        <v>349</v>
      </c>
      <c r="J217" s="46">
        <v>40190</v>
      </c>
      <c r="K217" s="2">
        <v>40543</v>
      </c>
      <c r="L217" s="78"/>
      <c r="M217" s="78"/>
      <c r="N217" s="71"/>
      <c r="O217" s="117"/>
      <c r="P217" s="63"/>
    </row>
    <row r="218" spans="1:16" ht="19.5" customHeight="1" x14ac:dyDescent="0.25">
      <c r="A218" s="4"/>
      <c r="B218" s="76"/>
      <c r="C218" s="79"/>
      <c r="D218" s="79"/>
      <c r="E218" s="82"/>
      <c r="F218" s="79"/>
      <c r="G218" s="79"/>
      <c r="H218" s="9" t="s">
        <v>128</v>
      </c>
      <c r="I218" s="9" t="s">
        <v>238</v>
      </c>
      <c r="J218" s="46">
        <v>42446</v>
      </c>
      <c r="K218" s="2" t="s">
        <v>12</v>
      </c>
      <c r="L218" s="79"/>
      <c r="M218" s="79"/>
      <c r="N218" s="72"/>
      <c r="O218" s="118"/>
      <c r="P218" s="63"/>
    </row>
    <row r="219" spans="1:16" ht="16.5" customHeight="1" x14ac:dyDescent="0.25">
      <c r="A219" s="4"/>
      <c r="B219" s="64">
        <v>51</v>
      </c>
      <c r="C219" s="65" t="s">
        <v>151</v>
      </c>
      <c r="D219" s="65" t="s">
        <v>10</v>
      </c>
      <c r="E219" s="67" t="s">
        <v>180</v>
      </c>
      <c r="F219" s="65" t="s">
        <v>180</v>
      </c>
      <c r="G219" s="65" t="s">
        <v>13</v>
      </c>
      <c r="H219" s="65" t="s">
        <v>152</v>
      </c>
      <c r="I219" s="65" t="s">
        <v>238</v>
      </c>
      <c r="J219" s="87">
        <v>33151</v>
      </c>
      <c r="K219" s="87" t="s">
        <v>12</v>
      </c>
      <c r="L219" s="65" t="s">
        <v>152</v>
      </c>
      <c r="M219" s="65" t="s">
        <v>150</v>
      </c>
      <c r="N219" s="69" t="s">
        <v>153</v>
      </c>
      <c r="O219" s="73">
        <v>3494520</v>
      </c>
      <c r="P219" s="63">
        <v>1167703</v>
      </c>
    </row>
    <row r="220" spans="1:16" ht="16.5" x14ac:dyDescent="0.25">
      <c r="A220" s="4"/>
      <c r="B220" s="64"/>
      <c r="C220" s="65"/>
      <c r="D220" s="65"/>
      <c r="E220" s="67"/>
      <c r="F220" s="65"/>
      <c r="G220" s="65"/>
      <c r="H220" s="65"/>
      <c r="I220" s="65"/>
      <c r="J220" s="87"/>
      <c r="K220" s="87"/>
      <c r="L220" s="65"/>
      <c r="M220" s="65"/>
      <c r="N220" s="69"/>
      <c r="O220" s="73"/>
      <c r="P220" s="63"/>
    </row>
    <row r="221" spans="1:16" ht="18" customHeight="1" x14ac:dyDescent="0.25">
      <c r="A221" s="4"/>
      <c r="B221" s="64"/>
      <c r="C221" s="65"/>
      <c r="D221" s="65"/>
      <c r="E221" s="67"/>
      <c r="F221" s="65"/>
      <c r="G221" s="65"/>
      <c r="H221" s="65"/>
      <c r="I221" s="65"/>
      <c r="J221" s="87"/>
      <c r="K221" s="87"/>
      <c r="L221" s="65"/>
      <c r="M221" s="65"/>
      <c r="N221" s="69"/>
      <c r="O221" s="73"/>
      <c r="P221" s="63"/>
    </row>
    <row r="222" spans="1:16" ht="18" customHeight="1" x14ac:dyDescent="0.25">
      <c r="A222" s="4"/>
      <c r="B222" s="64">
        <v>52</v>
      </c>
      <c r="C222" s="65" t="s">
        <v>281</v>
      </c>
      <c r="D222" s="65" t="s">
        <v>10</v>
      </c>
      <c r="E222" s="67" t="s">
        <v>261</v>
      </c>
      <c r="F222" s="65" t="s">
        <v>267</v>
      </c>
      <c r="G222" s="65" t="s">
        <v>282</v>
      </c>
      <c r="H222" s="9" t="s">
        <v>345</v>
      </c>
      <c r="I222" s="9" t="s">
        <v>344</v>
      </c>
      <c r="J222" s="46">
        <v>38958</v>
      </c>
      <c r="K222" s="2">
        <v>39248</v>
      </c>
      <c r="L222" s="65" t="s">
        <v>128</v>
      </c>
      <c r="M222" s="65" t="s">
        <v>155</v>
      </c>
      <c r="N222" s="69" t="s">
        <v>283</v>
      </c>
      <c r="O222" s="73">
        <v>3494520</v>
      </c>
      <c r="P222" s="63">
        <v>6082914</v>
      </c>
    </row>
    <row r="223" spans="1:16" ht="18" customHeight="1" x14ac:dyDescent="0.25">
      <c r="A223" s="4"/>
      <c r="B223" s="64"/>
      <c r="C223" s="65"/>
      <c r="D223" s="65"/>
      <c r="E223" s="67"/>
      <c r="F223" s="65"/>
      <c r="G223" s="65"/>
      <c r="H223" s="9" t="s">
        <v>343</v>
      </c>
      <c r="I223" s="9" t="s">
        <v>342</v>
      </c>
      <c r="J223" s="46">
        <v>39478</v>
      </c>
      <c r="K223" s="2">
        <v>39813</v>
      </c>
      <c r="L223" s="65"/>
      <c r="M223" s="65"/>
      <c r="N223" s="69"/>
      <c r="O223" s="73"/>
      <c r="P223" s="63"/>
    </row>
    <row r="224" spans="1:16" ht="18" customHeight="1" x14ac:dyDescent="0.25">
      <c r="A224" s="4"/>
      <c r="B224" s="64"/>
      <c r="C224" s="65"/>
      <c r="D224" s="65"/>
      <c r="E224" s="67"/>
      <c r="F224" s="65"/>
      <c r="G224" s="65"/>
      <c r="H224" s="9" t="s">
        <v>341</v>
      </c>
      <c r="I224" s="9" t="s">
        <v>340</v>
      </c>
      <c r="J224" s="46">
        <v>40256</v>
      </c>
      <c r="K224" s="2">
        <v>40758</v>
      </c>
      <c r="L224" s="65"/>
      <c r="M224" s="65"/>
      <c r="N224" s="69"/>
      <c r="O224" s="73"/>
      <c r="P224" s="63"/>
    </row>
    <row r="225" spans="1:169" ht="17.25" customHeight="1" x14ac:dyDescent="0.25">
      <c r="A225" s="4"/>
      <c r="B225" s="64"/>
      <c r="C225" s="65"/>
      <c r="D225" s="65"/>
      <c r="E225" s="67"/>
      <c r="F225" s="65"/>
      <c r="G225" s="65"/>
      <c r="H225" s="25" t="s">
        <v>339</v>
      </c>
      <c r="I225" s="28" t="s">
        <v>338</v>
      </c>
      <c r="J225" s="46">
        <v>40857</v>
      </c>
      <c r="K225" s="2">
        <v>40917</v>
      </c>
      <c r="L225" s="65"/>
      <c r="M225" s="65"/>
      <c r="N225" s="69"/>
      <c r="O225" s="73"/>
      <c r="P225" s="63"/>
    </row>
    <row r="226" spans="1:169" ht="16.5" x14ac:dyDescent="0.25">
      <c r="A226" s="4"/>
      <c r="B226" s="64"/>
      <c r="C226" s="65"/>
      <c r="D226" s="65"/>
      <c r="E226" s="67"/>
      <c r="F226" s="65"/>
      <c r="G226" s="65"/>
      <c r="H226" s="28" t="s">
        <v>337</v>
      </c>
      <c r="I226" s="9" t="s">
        <v>336</v>
      </c>
      <c r="J226" s="46">
        <v>41275</v>
      </c>
      <c r="K226" s="2">
        <v>42400</v>
      </c>
      <c r="L226" s="65"/>
      <c r="M226" s="65"/>
      <c r="N226" s="69"/>
      <c r="O226" s="73"/>
      <c r="P226" s="63"/>
    </row>
    <row r="227" spans="1:169" ht="15.75" customHeight="1" x14ac:dyDescent="0.25">
      <c r="A227" s="4"/>
      <c r="B227" s="64"/>
      <c r="C227" s="65"/>
      <c r="D227" s="65"/>
      <c r="E227" s="67"/>
      <c r="F227" s="65"/>
      <c r="G227" s="65"/>
      <c r="H227" s="9" t="s">
        <v>128</v>
      </c>
      <c r="I227" s="8" t="s">
        <v>238</v>
      </c>
      <c r="J227" s="46">
        <v>42426</v>
      </c>
      <c r="K227" s="2" t="s">
        <v>12</v>
      </c>
      <c r="L227" s="65"/>
      <c r="M227" s="65"/>
      <c r="N227" s="69"/>
      <c r="O227" s="73"/>
      <c r="P227" s="63"/>
    </row>
    <row r="228" spans="1:169" ht="16.5" customHeight="1" x14ac:dyDescent="0.25">
      <c r="A228" s="4"/>
      <c r="B228" s="64">
        <v>53</v>
      </c>
      <c r="C228" s="65" t="s">
        <v>154</v>
      </c>
      <c r="D228" s="65" t="s">
        <v>10</v>
      </c>
      <c r="E228" s="67" t="s">
        <v>254</v>
      </c>
      <c r="F228" s="65" t="s">
        <v>191</v>
      </c>
      <c r="G228" s="65" t="s">
        <v>37</v>
      </c>
      <c r="H228" s="65" t="s">
        <v>64</v>
      </c>
      <c r="I228" s="65" t="s">
        <v>238</v>
      </c>
      <c r="J228" s="87">
        <v>31439</v>
      </c>
      <c r="K228" s="87" t="s">
        <v>12</v>
      </c>
      <c r="L228" s="65" t="s">
        <v>64</v>
      </c>
      <c r="M228" s="65" t="s">
        <v>155</v>
      </c>
      <c r="N228" s="69" t="s">
        <v>158</v>
      </c>
      <c r="O228" s="73">
        <v>3494520</v>
      </c>
      <c r="P228" s="63">
        <v>3083641</v>
      </c>
    </row>
    <row r="229" spans="1:169" ht="16.5" x14ac:dyDescent="0.25">
      <c r="A229" s="4"/>
      <c r="B229" s="64"/>
      <c r="C229" s="65"/>
      <c r="D229" s="65"/>
      <c r="E229" s="67"/>
      <c r="F229" s="65"/>
      <c r="G229" s="65"/>
      <c r="H229" s="65"/>
      <c r="I229" s="65"/>
      <c r="J229" s="87"/>
      <c r="K229" s="87"/>
      <c r="L229" s="65"/>
      <c r="M229" s="65"/>
      <c r="N229" s="69"/>
      <c r="O229" s="73"/>
      <c r="P229" s="63"/>
    </row>
    <row r="230" spans="1:169" ht="13.5" customHeight="1" x14ac:dyDescent="0.25">
      <c r="A230" s="4"/>
      <c r="B230" s="64"/>
      <c r="C230" s="65"/>
      <c r="D230" s="65"/>
      <c r="E230" s="67"/>
      <c r="F230" s="65"/>
      <c r="G230" s="65"/>
      <c r="H230" s="65"/>
      <c r="I230" s="65"/>
      <c r="J230" s="87"/>
      <c r="K230" s="87"/>
      <c r="L230" s="65"/>
      <c r="M230" s="65"/>
      <c r="N230" s="69"/>
      <c r="O230" s="73"/>
      <c r="P230" s="63"/>
    </row>
    <row r="231" spans="1:169" ht="15" customHeight="1" x14ac:dyDescent="0.25">
      <c r="A231" s="4"/>
      <c r="B231" s="64">
        <v>54</v>
      </c>
      <c r="C231" s="65" t="s">
        <v>157</v>
      </c>
      <c r="D231" s="65" t="s">
        <v>10</v>
      </c>
      <c r="E231" s="67" t="s">
        <v>254</v>
      </c>
      <c r="F231" s="65" t="s">
        <v>223</v>
      </c>
      <c r="G231" s="65" t="s">
        <v>401</v>
      </c>
      <c r="H231" s="9" t="s">
        <v>226</v>
      </c>
      <c r="I231" s="9" t="s">
        <v>227</v>
      </c>
      <c r="J231" s="46">
        <v>39729</v>
      </c>
      <c r="K231" s="2">
        <v>40632</v>
      </c>
      <c r="L231" s="65" t="s">
        <v>119</v>
      </c>
      <c r="M231" s="65" t="s">
        <v>175</v>
      </c>
      <c r="N231" s="69" t="s">
        <v>159</v>
      </c>
      <c r="O231" s="73">
        <v>3494520</v>
      </c>
      <c r="P231" s="63">
        <v>2426891</v>
      </c>
    </row>
    <row r="232" spans="1:169" ht="16.5" customHeight="1" x14ac:dyDescent="0.25">
      <c r="A232" s="4"/>
      <c r="B232" s="64"/>
      <c r="C232" s="65"/>
      <c r="D232" s="65"/>
      <c r="E232" s="67"/>
      <c r="F232" s="65"/>
      <c r="G232" s="65"/>
      <c r="H232" s="9" t="s">
        <v>225</v>
      </c>
      <c r="I232" s="9" t="s">
        <v>224</v>
      </c>
      <c r="J232" s="46">
        <v>40999</v>
      </c>
      <c r="K232" s="2">
        <v>40903</v>
      </c>
      <c r="L232" s="65"/>
      <c r="M232" s="65"/>
      <c r="N232" s="69"/>
      <c r="O232" s="73"/>
      <c r="P232" s="63"/>
    </row>
    <row r="233" spans="1:169" ht="16.5" x14ac:dyDescent="0.25">
      <c r="A233" s="4"/>
      <c r="B233" s="64"/>
      <c r="C233" s="65"/>
      <c r="D233" s="65"/>
      <c r="E233" s="67"/>
      <c r="F233" s="65"/>
      <c r="G233" s="65"/>
      <c r="H233" s="9" t="s">
        <v>215</v>
      </c>
      <c r="I233" s="9" t="s">
        <v>264</v>
      </c>
      <c r="J233" s="46">
        <v>41080</v>
      </c>
      <c r="K233" s="2">
        <v>41308</v>
      </c>
      <c r="L233" s="65"/>
      <c r="M233" s="65"/>
      <c r="N233" s="69"/>
      <c r="O233" s="73"/>
      <c r="P233" s="63"/>
    </row>
    <row r="234" spans="1:169" ht="15.75" customHeight="1" x14ac:dyDescent="0.25">
      <c r="A234" s="4"/>
      <c r="B234" s="64"/>
      <c r="C234" s="65"/>
      <c r="D234" s="65"/>
      <c r="E234" s="67"/>
      <c r="F234" s="65"/>
      <c r="G234" s="65"/>
      <c r="H234" s="9" t="s">
        <v>71</v>
      </c>
      <c r="I234" s="8" t="s">
        <v>238</v>
      </c>
      <c r="J234" s="46">
        <v>41330</v>
      </c>
      <c r="K234" s="2" t="s">
        <v>12</v>
      </c>
      <c r="L234" s="65"/>
      <c r="M234" s="65"/>
      <c r="N234" s="69"/>
      <c r="O234" s="73"/>
      <c r="P234" s="63"/>
    </row>
    <row r="235" spans="1:169" customFormat="1" ht="18.75" customHeight="1" x14ac:dyDescent="0.25">
      <c r="B235" s="88">
        <v>55</v>
      </c>
      <c r="C235" s="89" t="s">
        <v>178</v>
      </c>
      <c r="D235" s="65" t="s">
        <v>10</v>
      </c>
      <c r="E235" s="65" t="s">
        <v>180</v>
      </c>
      <c r="F235" s="65" t="s">
        <v>180</v>
      </c>
      <c r="G235" s="65" t="s">
        <v>177</v>
      </c>
      <c r="H235" s="67" t="s">
        <v>247</v>
      </c>
      <c r="I235" s="67" t="s">
        <v>248</v>
      </c>
      <c r="J235" s="87">
        <v>38777</v>
      </c>
      <c r="K235" s="87">
        <v>41014</v>
      </c>
      <c r="L235" s="65" t="s">
        <v>62</v>
      </c>
      <c r="M235" s="65" t="s">
        <v>392</v>
      </c>
      <c r="N235" s="69" t="s">
        <v>179</v>
      </c>
      <c r="O235" s="73">
        <v>3494520</v>
      </c>
      <c r="P235" s="63">
        <v>3991109</v>
      </c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3"/>
      <c r="CY235" s="43"/>
      <c r="CZ235" s="43"/>
      <c r="DA235" s="43"/>
      <c r="DB235" s="43"/>
      <c r="DC235" s="43"/>
      <c r="DD235" s="43"/>
      <c r="DE235" s="43"/>
      <c r="DF235" s="43"/>
      <c r="DG235" s="43"/>
      <c r="DH235" s="43"/>
      <c r="DI235" s="43"/>
      <c r="DJ235" s="43"/>
      <c r="DK235" s="43"/>
      <c r="DL235" s="43"/>
      <c r="DM235" s="43"/>
      <c r="DN235" s="43"/>
      <c r="DO235" s="43"/>
      <c r="DP235" s="43"/>
      <c r="DQ235" s="43"/>
      <c r="DR235" s="43"/>
      <c r="DS235" s="43"/>
      <c r="DT235" s="43"/>
      <c r="DU235" s="43"/>
      <c r="DV235" s="43"/>
      <c r="DW235" s="43"/>
      <c r="DX235" s="43"/>
      <c r="DY235" s="43"/>
      <c r="DZ235" s="43"/>
      <c r="EA235" s="43"/>
      <c r="EB235" s="43"/>
      <c r="EC235" s="43"/>
      <c r="ED235" s="43"/>
      <c r="EE235" s="43"/>
      <c r="EF235" s="43"/>
      <c r="EG235" s="43"/>
      <c r="EH235" s="43"/>
      <c r="EI235" s="43"/>
      <c r="EJ235" s="43"/>
      <c r="EK235" s="43"/>
      <c r="EL235" s="43"/>
      <c r="EM235" s="43"/>
      <c r="EN235" s="43"/>
      <c r="EO235" s="43"/>
      <c r="EP235" s="43"/>
      <c r="EQ235" s="43"/>
      <c r="ER235" s="43"/>
      <c r="ES235" s="43"/>
      <c r="ET235" s="43"/>
      <c r="EU235" s="43"/>
      <c r="EV235" s="43"/>
      <c r="EW235" s="43"/>
      <c r="EX235" s="43"/>
      <c r="EY235" s="43"/>
      <c r="EZ235" s="43"/>
      <c r="FA235" s="43"/>
      <c r="FB235" s="43"/>
      <c r="FC235" s="43"/>
      <c r="FD235" s="43"/>
      <c r="FE235" s="43"/>
      <c r="FF235" s="43"/>
      <c r="FG235" s="43"/>
      <c r="FH235" s="43"/>
      <c r="FI235" s="43"/>
      <c r="FJ235" s="43"/>
      <c r="FK235" s="43"/>
      <c r="FL235" s="43"/>
      <c r="FM235" s="43"/>
    </row>
    <row r="236" spans="1:169" customFormat="1" ht="15" customHeight="1" x14ac:dyDescent="0.25">
      <c r="B236" s="88"/>
      <c r="C236" s="89"/>
      <c r="D236" s="65"/>
      <c r="E236" s="65"/>
      <c r="F236" s="65"/>
      <c r="G236" s="65"/>
      <c r="H236" s="67"/>
      <c r="I236" s="67"/>
      <c r="J236" s="87"/>
      <c r="K236" s="87"/>
      <c r="L236" s="65"/>
      <c r="M236" s="65"/>
      <c r="N236" s="86"/>
      <c r="O236" s="73"/>
      <c r="P236" s="6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3"/>
      <c r="CY236" s="43"/>
      <c r="CZ236" s="43"/>
      <c r="DA236" s="43"/>
      <c r="DB236" s="43"/>
      <c r="DC236" s="43"/>
      <c r="DD236" s="43"/>
      <c r="DE236" s="43"/>
      <c r="DF236" s="43"/>
      <c r="DG236" s="43"/>
      <c r="DH236" s="43"/>
      <c r="DI236" s="43"/>
      <c r="DJ236" s="43"/>
      <c r="DK236" s="43"/>
      <c r="DL236" s="43"/>
      <c r="DM236" s="43"/>
      <c r="DN236" s="43"/>
      <c r="DO236" s="43"/>
      <c r="DP236" s="43"/>
      <c r="DQ236" s="43"/>
      <c r="DR236" s="43"/>
      <c r="DS236" s="43"/>
      <c r="DT236" s="43"/>
      <c r="DU236" s="43"/>
      <c r="DV236" s="43"/>
      <c r="DW236" s="43"/>
      <c r="DX236" s="43"/>
      <c r="DY236" s="43"/>
      <c r="DZ236" s="43"/>
      <c r="EA236" s="43"/>
      <c r="EB236" s="43"/>
      <c r="EC236" s="43"/>
      <c r="ED236" s="43"/>
      <c r="EE236" s="43"/>
      <c r="EF236" s="43"/>
      <c r="EG236" s="43"/>
      <c r="EH236" s="43"/>
      <c r="EI236" s="43"/>
      <c r="EJ236" s="43"/>
      <c r="EK236" s="43"/>
      <c r="EL236" s="43"/>
      <c r="EM236" s="43"/>
      <c r="EN236" s="43"/>
      <c r="EO236" s="43"/>
      <c r="EP236" s="43"/>
      <c r="EQ236" s="43"/>
      <c r="ER236" s="43"/>
      <c r="ES236" s="43"/>
      <c r="ET236" s="43"/>
      <c r="EU236" s="43"/>
      <c r="EV236" s="43"/>
      <c r="EW236" s="43"/>
      <c r="EX236" s="43"/>
      <c r="EY236" s="43"/>
      <c r="EZ236" s="43"/>
      <c r="FA236" s="43"/>
      <c r="FB236" s="43"/>
      <c r="FC236" s="43"/>
      <c r="FD236" s="43"/>
      <c r="FE236" s="43"/>
      <c r="FF236" s="43"/>
      <c r="FG236" s="43"/>
      <c r="FH236" s="43"/>
      <c r="FI236" s="43"/>
      <c r="FJ236" s="43"/>
      <c r="FK236" s="43"/>
      <c r="FL236" s="43"/>
      <c r="FM236" s="43"/>
    </row>
    <row r="237" spans="1:169" customFormat="1" ht="16.5" x14ac:dyDescent="0.25">
      <c r="B237" s="88"/>
      <c r="C237" s="89"/>
      <c r="D237" s="65"/>
      <c r="E237" s="65"/>
      <c r="F237" s="65"/>
      <c r="G237" s="65"/>
      <c r="H237" s="47" t="s">
        <v>62</v>
      </c>
      <c r="I237" s="8" t="s">
        <v>238</v>
      </c>
      <c r="J237" s="37">
        <v>41022</v>
      </c>
      <c r="K237" s="2" t="s">
        <v>12</v>
      </c>
      <c r="L237" s="65"/>
      <c r="M237" s="65"/>
      <c r="N237" s="86"/>
      <c r="O237" s="73"/>
      <c r="P237" s="6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3"/>
      <c r="CY237" s="43"/>
      <c r="CZ237" s="43"/>
      <c r="DA237" s="43"/>
      <c r="DB237" s="43"/>
      <c r="DC237" s="43"/>
      <c r="DD237" s="43"/>
      <c r="DE237" s="43"/>
      <c r="DF237" s="43"/>
      <c r="DG237" s="43"/>
      <c r="DH237" s="43"/>
      <c r="DI237" s="43"/>
      <c r="DJ237" s="43"/>
      <c r="DK237" s="43"/>
      <c r="DL237" s="43"/>
      <c r="DM237" s="43"/>
      <c r="DN237" s="43"/>
      <c r="DO237" s="43"/>
      <c r="DP237" s="43"/>
      <c r="DQ237" s="43"/>
      <c r="DR237" s="43"/>
      <c r="DS237" s="43"/>
      <c r="DT237" s="43"/>
      <c r="DU237" s="43"/>
      <c r="DV237" s="43"/>
      <c r="DW237" s="43"/>
      <c r="DX237" s="43"/>
      <c r="DY237" s="43"/>
      <c r="DZ237" s="43"/>
      <c r="EA237" s="43"/>
      <c r="EB237" s="43"/>
      <c r="EC237" s="43"/>
      <c r="ED237" s="43"/>
      <c r="EE237" s="43"/>
      <c r="EF237" s="43"/>
      <c r="EG237" s="43"/>
      <c r="EH237" s="43"/>
      <c r="EI237" s="43"/>
      <c r="EJ237" s="43"/>
      <c r="EK237" s="43"/>
      <c r="EL237" s="43"/>
      <c r="EM237" s="43"/>
      <c r="EN237" s="43"/>
      <c r="EO237" s="43"/>
      <c r="EP237" s="43"/>
      <c r="EQ237" s="43"/>
      <c r="ER237" s="43"/>
      <c r="ES237" s="43"/>
      <c r="ET237" s="43"/>
      <c r="EU237" s="43"/>
      <c r="EV237" s="43"/>
      <c r="EW237" s="43"/>
      <c r="EX237" s="43"/>
      <c r="EY237" s="43"/>
      <c r="EZ237" s="43"/>
      <c r="FA237" s="43"/>
      <c r="FB237" s="43"/>
      <c r="FC237" s="43"/>
      <c r="FD237" s="43"/>
      <c r="FE237" s="43"/>
      <c r="FF237" s="43"/>
      <c r="FG237" s="43"/>
      <c r="FH237" s="43"/>
      <c r="FI237" s="43"/>
      <c r="FJ237" s="43"/>
      <c r="FK237" s="43"/>
      <c r="FL237" s="43"/>
      <c r="FM237" s="43"/>
    </row>
    <row r="238" spans="1:169" ht="16.5" customHeight="1" x14ac:dyDescent="0.25">
      <c r="A238" s="4"/>
      <c r="B238" s="64">
        <v>56</v>
      </c>
      <c r="C238" s="65" t="s">
        <v>160</v>
      </c>
      <c r="D238" s="65" t="s">
        <v>10</v>
      </c>
      <c r="E238" s="67" t="s">
        <v>180</v>
      </c>
      <c r="F238" s="65" t="s">
        <v>180</v>
      </c>
      <c r="G238" s="65" t="s">
        <v>13</v>
      </c>
      <c r="H238" s="65" t="s">
        <v>161</v>
      </c>
      <c r="I238" s="65" t="s">
        <v>238</v>
      </c>
      <c r="J238" s="87">
        <v>31390</v>
      </c>
      <c r="K238" s="87" t="s">
        <v>12</v>
      </c>
      <c r="L238" s="65" t="s">
        <v>161</v>
      </c>
      <c r="M238" s="65" t="s">
        <v>155</v>
      </c>
      <c r="N238" s="69" t="s">
        <v>162</v>
      </c>
      <c r="O238" s="73">
        <v>3494520</v>
      </c>
      <c r="P238" s="63">
        <v>1664455</v>
      </c>
    </row>
    <row r="239" spans="1:169" ht="16.5" x14ac:dyDescent="0.25">
      <c r="A239" s="4"/>
      <c r="B239" s="64"/>
      <c r="C239" s="65"/>
      <c r="D239" s="65"/>
      <c r="E239" s="67"/>
      <c r="F239" s="65"/>
      <c r="G239" s="65"/>
      <c r="H239" s="65"/>
      <c r="I239" s="65"/>
      <c r="J239" s="87"/>
      <c r="K239" s="87"/>
      <c r="L239" s="65"/>
      <c r="M239" s="65"/>
      <c r="N239" s="69"/>
      <c r="O239" s="73"/>
      <c r="P239" s="63"/>
    </row>
    <row r="240" spans="1:169" ht="15" customHeight="1" x14ac:dyDescent="0.25">
      <c r="A240" s="4"/>
      <c r="B240" s="64"/>
      <c r="C240" s="65"/>
      <c r="D240" s="65"/>
      <c r="E240" s="67"/>
      <c r="F240" s="65"/>
      <c r="G240" s="65"/>
      <c r="H240" s="65"/>
      <c r="I240" s="65"/>
      <c r="J240" s="87"/>
      <c r="K240" s="87"/>
      <c r="L240" s="65"/>
      <c r="M240" s="65"/>
      <c r="N240" s="69"/>
      <c r="O240" s="73"/>
      <c r="P240" s="63"/>
    </row>
    <row r="241" spans="1:16" ht="16.5" customHeight="1" x14ac:dyDescent="0.25">
      <c r="A241" s="4"/>
      <c r="B241" s="64">
        <v>57</v>
      </c>
      <c r="C241" s="65" t="s">
        <v>163</v>
      </c>
      <c r="D241" s="65" t="s">
        <v>10</v>
      </c>
      <c r="E241" s="67" t="s">
        <v>180</v>
      </c>
      <c r="F241" s="65" t="s">
        <v>180</v>
      </c>
      <c r="G241" s="65" t="s">
        <v>13</v>
      </c>
      <c r="H241" s="65" t="s">
        <v>164</v>
      </c>
      <c r="I241" s="65" t="s">
        <v>238</v>
      </c>
      <c r="J241" s="87">
        <v>31530</v>
      </c>
      <c r="K241" s="87" t="s">
        <v>12</v>
      </c>
      <c r="L241" s="65" t="s">
        <v>164</v>
      </c>
      <c r="M241" s="65" t="s">
        <v>408</v>
      </c>
      <c r="N241" s="69" t="s">
        <v>165</v>
      </c>
      <c r="O241" s="73">
        <v>3494520</v>
      </c>
      <c r="P241" s="63">
        <v>1664839</v>
      </c>
    </row>
    <row r="242" spans="1:16" ht="16.5" x14ac:dyDescent="0.25">
      <c r="A242" s="4"/>
      <c r="B242" s="64"/>
      <c r="C242" s="65"/>
      <c r="D242" s="65"/>
      <c r="E242" s="67"/>
      <c r="F242" s="65"/>
      <c r="G242" s="65"/>
      <c r="H242" s="65"/>
      <c r="I242" s="65"/>
      <c r="J242" s="87"/>
      <c r="K242" s="87"/>
      <c r="L242" s="65"/>
      <c r="M242" s="65"/>
      <c r="N242" s="69"/>
      <c r="O242" s="73"/>
      <c r="P242" s="63"/>
    </row>
    <row r="243" spans="1:16" ht="17.25" customHeight="1" x14ac:dyDescent="0.25">
      <c r="A243" s="4"/>
      <c r="B243" s="64"/>
      <c r="C243" s="65"/>
      <c r="D243" s="65"/>
      <c r="E243" s="67"/>
      <c r="F243" s="65"/>
      <c r="G243" s="65"/>
      <c r="H243" s="65"/>
      <c r="I243" s="65"/>
      <c r="J243" s="87"/>
      <c r="K243" s="87"/>
      <c r="L243" s="65"/>
      <c r="M243" s="65"/>
      <c r="N243" s="69"/>
      <c r="O243" s="73"/>
      <c r="P243" s="63"/>
    </row>
    <row r="244" spans="1:16" ht="16.5" customHeight="1" x14ac:dyDescent="0.25">
      <c r="A244" s="4"/>
      <c r="B244" s="64">
        <v>58</v>
      </c>
      <c r="C244" s="65" t="s">
        <v>166</v>
      </c>
      <c r="D244" s="65" t="s">
        <v>10</v>
      </c>
      <c r="E244" s="67" t="s">
        <v>254</v>
      </c>
      <c r="F244" s="65" t="s">
        <v>192</v>
      </c>
      <c r="G244" s="65" t="s">
        <v>13</v>
      </c>
      <c r="H244" s="65" t="s">
        <v>167</v>
      </c>
      <c r="I244" s="65" t="s">
        <v>238</v>
      </c>
      <c r="J244" s="87">
        <v>32912</v>
      </c>
      <c r="K244" s="87" t="s">
        <v>12</v>
      </c>
      <c r="L244" s="65" t="s">
        <v>167</v>
      </c>
      <c r="M244" s="65" t="s">
        <v>108</v>
      </c>
      <c r="N244" s="69" t="s">
        <v>168</v>
      </c>
      <c r="O244" s="73">
        <v>3494520</v>
      </c>
      <c r="P244" s="63">
        <v>1350374</v>
      </c>
    </row>
    <row r="245" spans="1:16" ht="16.5" x14ac:dyDescent="0.25">
      <c r="A245" s="4"/>
      <c r="B245" s="64"/>
      <c r="C245" s="65"/>
      <c r="D245" s="65"/>
      <c r="E245" s="67"/>
      <c r="F245" s="65"/>
      <c r="G245" s="65"/>
      <c r="H245" s="65"/>
      <c r="I245" s="65"/>
      <c r="J245" s="87"/>
      <c r="K245" s="87"/>
      <c r="L245" s="65"/>
      <c r="M245" s="65"/>
      <c r="N245" s="69"/>
      <c r="O245" s="73"/>
      <c r="P245" s="63"/>
    </row>
    <row r="246" spans="1:16" ht="15.75" customHeight="1" x14ac:dyDescent="0.25">
      <c r="A246" s="4"/>
      <c r="B246" s="64"/>
      <c r="C246" s="65"/>
      <c r="D246" s="65"/>
      <c r="E246" s="67"/>
      <c r="F246" s="65"/>
      <c r="G246" s="65"/>
      <c r="H246" s="65"/>
      <c r="I246" s="65"/>
      <c r="J246" s="87"/>
      <c r="K246" s="87"/>
      <c r="L246" s="65"/>
      <c r="M246" s="65"/>
      <c r="N246" s="69"/>
      <c r="O246" s="73"/>
      <c r="P246" s="63"/>
    </row>
    <row r="247" spans="1:16" ht="16.5" customHeight="1" x14ac:dyDescent="0.25">
      <c r="A247" s="4"/>
      <c r="B247" s="64">
        <v>59</v>
      </c>
      <c r="C247" s="65" t="s">
        <v>169</v>
      </c>
      <c r="D247" s="65" t="s">
        <v>10</v>
      </c>
      <c r="E247" s="67" t="s">
        <v>180</v>
      </c>
      <c r="F247" s="65" t="s">
        <v>180</v>
      </c>
      <c r="G247" s="65" t="s">
        <v>13</v>
      </c>
      <c r="H247" s="65" t="s">
        <v>90</v>
      </c>
      <c r="I247" s="65" t="s">
        <v>238</v>
      </c>
      <c r="J247" s="87">
        <v>33203</v>
      </c>
      <c r="K247" s="87" t="s">
        <v>12</v>
      </c>
      <c r="L247" s="65" t="s">
        <v>90</v>
      </c>
      <c r="M247" s="65" t="s">
        <v>155</v>
      </c>
      <c r="N247" s="69" t="s">
        <v>170</v>
      </c>
      <c r="O247" s="73">
        <v>3494520</v>
      </c>
      <c r="P247" s="63">
        <v>1783875</v>
      </c>
    </row>
    <row r="248" spans="1:16" ht="16.5" x14ac:dyDescent="0.25">
      <c r="A248" s="4"/>
      <c r="B248" s="64"/>
      <c r="C248" s="65"/>
      <c r="D248" s="65"/>
      <c r="E248" s="67"/>
      <c r="F248" s="65"/>
      <c r="G248" s="65"/>
      <c r="H248" s="65"/>
      <c r="I248" s="65"/>
      <c r="J248" s="87"/>
      <c r="K248" s="87"/>
      <c r="L248" s="65"/>
      <c r="M248" s="65"/>
      <c r="N248" s="69"/>
      <c r="O248" s="73"/>
      <c r="P248" s="63"/>
    </row>
    <row r="249" spans="1:16" ht="18" customHeight="1" x14ac:dyDescent="0.25">
      <c r="A249" s="4"/>
      <c r="B249" s="64"/>
      <c r="C249" s="65"/>
      <c r="D249" s="65"/>
      <c r="E249" s="67"/>
      <c r="F249" s="65"/>
      <c r="G249" s="65"/>
      <c r="H249" s="65"/>
      <c r="I249" s="65"/>
      <c r="J249" s="87"/>
      <c r="K249" s="87"/>
      <c r="L249" s="65"/>
      <c r="M249" s="65"/>
      <c r="N249" s="69"/>
      <c r="O249" s="73"/>
      <c r="P249" s="63"/>
    </row>
    <row r="250" spans="1:16" ht="16.5" customHeight="1" x14ac:dyDescent="0.25">
      <c r="A250" s="4"/>
      <c r="B250" s="64">
        <v>60</v>
      </c>
      <c r="C250" s="65" t="s">
        <v>171</v>
      </c>
      <c r="D250" s="65" t="s">
        <v>10</v>
      </c>
      <c r="E250" s="67" t="s">
        <v>190</v>
      </c>
      <c r="F250" s="65" t="s">
        <v>193</v>
      </c>
      <c r="G250" s="65" t="s">
        <v>13</v>
      </c>
      <c r="H250" s="65" t="s">
        <v>99</v>
      </c>
      <c r="I250" s="65" t="s">
        <v>238</v>
      </c>
      <c r="J250" s="87">
        <v>32699</v>
      </c>
      <c r="K250" s="87" t="s">
        <v>12</v>
      </c>
      <c r="L250" s="65" t="s">
        <v>99</v>
      </c>
      <c r="M250" s="65" t="s">
        <v>392</v>
      </c>
      <c r="N250" s="69" t="s">
        <v>172</v>
      </c>
      <c r="O250" s="73">
        <v>3494520</v>
      </c>
      <c r="P250" s="63">
        <v>1251194</v>
      </c>
    </row>
    <row r="251" spans="1:16" ht="16.5" x14ac:dyDescent="0.25">
      <c r="A251" s="4"/>
      <c r="B251" s="64"/>
      <c r="C251" s="65"/>
      <c r="D251" s="65"/>
      <c r="E251" s="67"/>
      <c r="F251" s="65"/>
      <c r="G251" s="65"/>
      <c r="H251" s="65"/>
      <c r="I251" s="65"/>
      <c r="J251" s="87"/>
      <c r="K251" s="87"/>
      <c r="L251" s="65"/>
      <c r="M251" s="65"/>
      <c r="N251" s="69"/>
      <c r="O251" s="73"/>
      <c r="P251" s="63"/>
    </row>
    <row r="252" spans="1:16" ht="16.5" x14ac:dyDescent="0.25">
      <c r="A252" s="4"/>
      <c r="B252" s="64"/>
      <c r="C252" s="65"/>
      <c r="D252" s="65"/>
      <c r="E252" s="67"/>
      <c r="F252" s="65"/>
      <c r="G252" s="65"/>
      <c r="H252" s="65"/>
      <c r="I252" s="65"/>
      <c r="J252" s="87"/>
      <c r="K252" s="87"/>
      <c r="L252" s="65"/>
      <c r="M252" s="65"/>
      <c r="N252" s="69"/>
      <c r="O252" s="73"/>
      <c r="P252" s="63"/>
    </row>
    <row r="253" spans="1:16" ht="16.5" customHeight="1" x14ac:dyDescent="0.25">
      <c r="A253" s="17"/>
      <c r="B253" s="64">
        <v>61</v>
      </c>
      <c r="C253" s="65" t="s">
        <v>335</v>
      </c>
      <c r="D253" s="65" t="s">
        <v>10</v>
      </c>
      <c r="E253" s="67" t="s">
        <v>254</v>
      </c>
      <c r="F253" s="65" t="s">
        <v>223</v>
      </c>
      <c r="G253" s="65" t="s">
        <v>265</v>
      </c>
      <c r="H253" s="9" t="s">
        <v>250</v>
      </c>
      <c r="I253" s="9" t="s">
        <v>251</v>
      </c>
      <c r="J253" s="46">
        <v>41317</v>
      </c>
      <c r="K253" s="2">
        <v>41970</v>
      </c>
      <c r="L253" s="65" t="s">
        <v>34</v>
      </c>
      <c r="M253" s="65" t="s">
        <v>253</v>
      </c>
      <c r="N253" s="69" t="s">
        <v>252</v>
      </c>
      <c r="O253" s="73">
        <v>3494520</v>
      </c>
      <c r="P253" s="63">
        <f>+P250</f>
        <v>1251194</v>
      </c>
    </row>
    <row r="254" spans="1:16" ht="12.75" customHeight="1" x14ac:dyDescent="0.25">
      <c r="A254" s="17"/>
      <c r="B254" s="64"/>
      <c r="C254" s="65"/>
      <c r="D254" s="65"/>
      <c r="E254" s="67"/>
      <c r="F254" s="65"/>
      <c r="G254" s="65"/>
      <c r="H254" s="65" t="s">
        <v>34</v>
      </c>
      <c r="I254" s="65" t="s">
        <v>238</v>
      </c>
      <c r="J254" s="87">
        <v>42178</v>
      </c>
      <c r="K254" s="87" t="s">
        <v>12</v>
      </c>
      <c r="L254" s="65"/>
      <c r="M254" s="65"/>
      <c r="N254" s="69"/>
      <c r="O254" s="73"/>
      <c r="P254" s="63"/>
    </row>
    <row r="255" spans="1:16" ht="18" customHeight="1" x14ac:dyDescent="0.25">
      <c r="A255" s="17"/>
      <c r="B255" s="64"/>
      <c r="C255" s="65"/>
      <c r="D255" s="65"/>
      <c r="E255" s="67"/>
      <c r="F255" s="65"/>
      <c r="G255" s="65"/>
      <c r="H255" s="65"/>
      <c r="I255" s="65"/>
      <c r="J255" s="87"/>
      <c r="K255" s="87"/>
      <c r="L255" s="65"/>
      <c r="M255" s="65"/>
      <c r="N255" s="69"/>
      <c r="O255" s="73"/>
      <c r="P255" s="63"/>
    </row>
    <row r="256" spans="1:16" ht="15.75" hidden="1" customHeight="1" thickBot="1" x14ac:dyDescent="0.3">
      <c r="A256" s="18"/>
      <c r="B256" s="26"/>
      <c r="C256" s="23"/>
      <c r="D256" s="23"/>
      <c r="E256" s="27"/>
      <c r="F256" s="23"/>
      <c r="G256" s="23"/>
      <c r="H256" s="23"/>
      <c r="I256" s="65"/>
      <c r="J256" s="87"/>
      <c r="K256" s="87"/>
      <c r="L256" s="65"/>
      <c r="M256" s="65"/>
      <c r="N256" s="57"/>
      <c r="O256" s="73"/>
      <c r="P256" s="63"/>
    </row>
    <row r="257" spans="1:169" s="52" customFormat="1" ht="15.75" customHeight="1" x14ac:dyDescent="0.25">
      <c r="A257" s="51"/>
      <c r="B257" s="83">
        <v>62</v>
      </c>
      <c r="C257" s="77" t="s">
        <v>393</v>
      </c>
      <c r="D257" s="77" t="s">
        <v>10</v>
      </c>
      <c r="E257" s="80" t="s">
        <v>180</v>
      </c>
      <c r="F257" s="77" t="s">
        <v>180</v>
      </c>
      <c r="G257" s="77" t="s">
        <v>13</v>
      </c>
      <c r="H257" s="77" t="s">
        <v>99</v>
      </c>
      <c r="I257" s="126" t="s">
        <v>238</v>
      </c>
      <c r="J257" s="129">
        <v>42284</v>
      </c>
      <c r="K257" s="132" t="s">
        <v>12</v>
      </c>
      <c r="L257" s="77" t="s">
        <v>99</v>
      </c>
      <c r="M257" s="77" t="s">
        <v>175</v>
      </c>
      <c r="N257" s="70" t="s">
        <v>394</v>
      </c>
      <c r="O257" s="119">
        <v>3494520</v>
      </c>
      <c r="P257" s="63">
        <f>+P250</f>
        <v>1251194</v>
      </c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59"/>
      <c r="BK257" s="59"/>
      <c r="BL257" s="59"/>
      <c r="BM257" s="59"/>
      <c r="BN257" s="59"/>
      <c r="BO257" s="59"/>
      <c r="BP257" s="59"/>
      <c r="BQ257" s="59"/>
      <c r="BR257" s="59"/>
      <c r="BS257" s="59"/>
      <c r="BT257" s="59"/>
      <c r="BU257" s="59"/>
      <c r="BV257" s="59"/>
      <c r="BW257" s="59"/>
      <c r="BX257" s="59"/>
      <c r="BY257" s="59"/>
      <c r="BZ257" s="59"/>
      <c r="CA257" s="59"/>
      <c r="CB257" s="59"/>
      <c r="CC257" s="59"/>
      <c r="CD257" s="59"/>
      <c r="CE257" s="59"/>
      <c r="CF257" s="59"/>
      <c r="CG257" s="59"/>
      <c r="CH257" s="59"/>
      <c r="CI257" s="59"/>
      <c r="CJ257" s="59"/>
      <c r="CK257" s="59"/>
      <c r="CL257" s="59"/>
      <c r="CM257" s="59"/>
      <c r="CN257" s="59"/>
      <c r="CO257" s="59"/>
      <c r="CP257" s="59"/>
      <c r="CQ257" s="59"/>
      <c r="CR257" s="59"/>
      <c r="CS257" s="59"/>
      <c r="CT257" s="59"/>
      <c r="CU257" s="59"/>
      <c r="CV257" s="59"/>
      <c r="CW257" s="59"/>
      <c r="CX257" s="59"/>
      <c r="CY257" s="59"/>
      <c r="CZ257" s="59"/>
      <c r="DA257" s="59"/>
      <c r="DB257" s="59"/>
      <c r="DC257" s="59"/>
      <c r="DD257" s="59"/>
      <c r="DE257" s="59"/>
      <c r="DF257" s="59"/>
      <c r="DG257" s="59"/>
      <c r="DH257" s="59"/>
      <c r="DI257" s="59"/>
      <c r="DJ257" s="59"/>
      <c r="DK257" s="59"/>
      <c r="DL257" s="59"/>
      <c r="DM257" s="59"/>
      <c r="DN257" s="59"/>
      <c r="DO257" s="59"/>
      <c r="DP257" s="59"/>
      <c r="DQ257" s="59"/>
      <c r="DR257" s="59"/>
      <c r="DS257" s="59"/>
      <c r="DT257" s="59"/>
      <c r="DU257" s="59"/>
      <c r="DV257" s="59"/>
      <c r="DW257" s="59"/>
      <c r="DX257" s="59"/>
      <c r="DY257" s="59"/>
      <c r="DZ257" s="59"/>
      <c r="EA257" s="59"/>
      <c r="EB257" s="59"/>
      <c r="EC257" s="59"/>
      <c r="ED257" s="59"/>
      <c r="EE257" s="59"/>
      <c r="EF257" s="59"/>
      <c r="EG257" s="59"/>
      <c r="EH257" s="59"/>
      <c r="EI257" s="59"/>
      <c r="EJ257" s="59"/>
      <c r="EK257" s="59"/>
      <c r="EL257" s="59"/>
      <c r="EM257" s="59"/>
      <c r="EN257" s="59"/>
      <c r="EO257" s="59"/>
      <c r="EP257" s="59"/>
      <c r="EQ257" s="59"/>
      <c r="ER257" s="59"/>
      <c r="ES257" s="59"/>
      <c r="ET257" s="59"/>
      <c r="EU257" s="59"/>
      <c r="EV257" s="59"/>
      <c r="EW257" s="59"/>
      <c r="EX257" s="59"/>
      <c r="EY257" s="59"/>
      <c r="EZ257" s="59"/>
      <c r="FA257" s="59"/>
      <c r="FB257" s="59"/>
      <c r="FC257" s="59"/>
      <c r="FD257" s="59"/>
      <c r="FE257" s="59"/>
      <c r="FF257" s="59"/>
      <c r="FG257" s="59"/>
      <c r="FH257" s="59"/>
      <c r="FI257" s="59"/>
      <c r="FJ257" s="59"/>
      <c r="FK257" s="59"/>
      <c r="FL257" s="59"/>
      <c r="FM257" s="59"/>
    </row>
    <row r="258" spans="1:169" s="52" customFormat="1" ht="15.75" customHeight="1" x14ac:dyDescent="0.25">
      <c r="A258" s="51"/>
      <c r="B258" s="84"/>
      <c r="C258" s="78"/>
      <c r="D258" s="78"/>
      <c r="E258" s="81"/>
      <c r="F258" s="78"/>
      <c r="G258" s="78"/>
      <c r="H258" s="78"/>
      <c r="I258" s="127"/>
      <c r="J258" s="130"/>
      <c r="K258" s="133"/>
      <c r="L258" s="78"/>
      <c r="M258" s="78"/>
      <c r="N258" s="71"/>
      <c r="O258" s="117"/>
      <c r="P258" s="63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9"/>
      <c r="BS258" s="59"/>
      <c r="BT258" s="59"/>
      <c r="BU258" s="59"/>
      <c r="BV258" s="59"/>
      <c r="BW258" s="59"/>
      <c r="BX258" s="59"/>
      <c r="BY258" s="59"/>
      <c r="BZ258" s="59"/>
      <c r="CA258" s="59"/>
      <c r="CB258" s="59"/>
      <c r="CC258" s="59"/>
      <c r="CD258" s="59"/>
      <c r="CE258" s="59"/>
      <c r="CF258" s="59"/>
      <c r="CG258" s="59"/>
      <c r="CH258" s="59"/>
      <c r="CI258" s="59"/>
      <c r="CJ258" s="59"/>
      <c r="CK258" s="59"/>
      <c r="CL258" s="59"/>
      <c r="CM258" s="59"/>
      <c r="CN258" s="59"/>
      <c r="CO258" s="59"/>
      <c r="CP258" s="59"/>
      <c r="CQ258" s="59"/>
      <c r="CR258" s="59"/>
      <c r="CS258" s="59"/>
      <c r="CT258" s="59"/>
      <c r="CU258" s="59"/>
      <c r="CV258" s="59"/>
      <c r="CW258" s="59"/>
      <c r="CX258" s="59"/>
      <c r="CY258" s="59"/>
      <c r="CZ258" s="59"/>
      <c r="DA258" s="59"/>
      <c r="DB258" s="59"/>
      <c r="DC258" s="59"/>
      <c r="DD258" s="59"/>
      <c r="DE258" s="59"/>
      <c r="DF258" s="59"/>
      <c r="DG258" s="59"/>
      <c r="DH258" s="59"/>
      <c r="DI258" s="59"/>
      <c r="DJ258" s="59"/>
      <c r="DK258" s="59"/>
      <c r="DL258" s="59"/>
      <c r="DM258" s="59"/>
      <c r="DN258" s="59"/>
      <c r="DO258" s="59"/>
      <c r="DP258" s="59"/>
      <c r="DQ258" s="59"/>
      <c r="DR258" s="59"/>
      <c r="DS258" s="59"/>
      <c r="DT258" s="59"/>
      <c r="DU258" s="59"/>
      <c r="DV258" s="59"/>
      <c r="DW258" s="59"/>
      <c r="DX258" s="59"/>
      <c r="DY258" s="59"/>
      <c r="DZ258" s="59"/>
      <c r="EA258" s="59"/>
      <c r="EB258" s="59"/>
      <c r="EC258" s="59"/>
      <c r="ED258" s="59"/>
      <c r="EE258" s="59"/>
      <c r="EF258" s="59"/>
      <c r="EG258" s="59"/>
      <c r="EH258" s="59"/>
      <c r="EI258" s="59"/>
      <c r="EJ258" s="59"/>
      <c r="EK258" s="59"/>
      <c r="EL258" s="59"/>
      <c r="EM258" s="59"/>
      <c r="EN258" s="59"/>
      <c r="EO258" s="59"/>
      <c r="EP258" s="59"/>
      <c r="EQ258" s="59"/>
      <c r="ER258" s="59"/>
      <c r="ES258" s="59"/>
      <c r="ET258" s="59"/>
      <c r="EU258" s="59"/>
      <c r="EV258" s="59"/>
      <c r="EW258" s="59"/>
      <c r="EX258" s="59"/>
      <c r="EY258" s="59"/>
      <c r="EZ258" s="59"/>
      <c r="FA258" s="59"/>
      <c r="FB258" s="59"/>
      <c r="FC258" s="59"/>
      <c r="FD258" s="59"/>
      <c r="FE258" s="59"/>
      <c r="FF258" s="59"/>
      <c r="FG258" s="59"/>
      <c r="FH258" s="59"/>
      <c r="FI258" s="59"/>
      <c r="FJ258" s="59"/>
      <c r="FK258" s="59"/>
      <c r="FL258" s="59"/>
      <c r="FM258" s="59"/>
    </row>
    <row r="259" spans="1:169" s="52" customFormat="1" ht="16.5" customHeight="1" x14ac:dyDescent="0.25">
      <c r="A259" s="51"/>
      <c r="B259" s="84"/>
      <c r="C259" s="78"/>
      <c r="D259" s="78"/>
      <c r="E259" s="81"/>
      <c r="F259" s="78"/>
      <c r="G259" s="78"/>
      <c r="H259" s="78"/>
      <c r="I259" s="127"/>
      <c r="J259" s="130"/>
      <c r="K259" s="133"/>
      <c r="L259" s="78"/>
      <c r="M259" s="78"/>
      <c r="N259" s="71"/>
      <c r="O259" s="117"/>
      <c r="P259" s="63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9"/>
      <c r="BS259" s="59"/>
      <c r="BT259" s="59"/>
      <c r="BU259" s="59"/>
      <c r="BV259" s="59"/>
      <c r="BW259" s="59"/>
      <c r="BX259" s="59"/>
      <c r="BY259" s="59"/>
      <c r="BZ259" s="59"/>
      <c r="CA259" s="59"/>
      <c r="CB259" s="59"/>
      <c r="CC259" s="59"/>
      <c r="CD259" s="59"/>
      <c r="CE259" s="59"/>
      <c r="CF259" s="59"/>
      <c r="CG259" s="59"/>
      <c r="CH259" s="59"/>
      <c r="CI259" s="59"/>
      <c r="CJ259" s="59"/>
      <c r="CK259" s="59"/>
      <c r="CL259" s="59"/>
      <c r="CM259" s="59"/>
      <c r="CN259" s="59"/>
      <c r="CO259" s="59"/>
      <c r="CP259" s="59"/>
      <c r="CQ259" s="59"/>
      <c r="CR259" s="59"/>
      <c r="CS259" s="59"/>
      <c r="CT259" s="59"/>
      <c r="CU259" s="59"/>
      <c r="CV259" s="59"/>
      <c r="CW259" s="59"/>
      <c r="CX259" s="59"/>
      <c r="CY259" s="59"/>
      <c r="CZ259" s="59"/>
      <c r="DA259" s="59"/>
      <c r="DB259" s="59"/>
      <c r="DC259" s="59"/>
      <c r="DD259" s="59"/>
      <c r="DE259" s="59"/>
      <c r="DF259" s="59"/>
      <c r="DG259" s="59"/>
      <c r="DH259" s="59"/>
      <c r="DI259" s="59"/>
      <c r="DJ259" s="59"/>
      <c r="DK259" s="59"/>
      <c r="DL259" s="59"/>
      <c r="DM259" s="59"/>
      <c r="DN259" s="59"/>
      <c r="DO259" s="59"/>
      <c r="DP259" s="59"/>
      <c r="DQ259" s="59"/>
      <c r="DR259" s="59"/>
      <c r="DS259" s="59"/>
      <c r="DT259" s="59"/>
      <c r="DU259" s="59"/>
      <c r="DV259" s="59"/>
      <c r="DW259" s="59"/>
      <c r="DX259" s="59"/>
      <c r="DY259" s="59"/>
      <c r="DZ259" s="59"/>
      <c r="EA259" s="59"/>
      <c r="EB259" s="59"/>
      <c r="EC259" s="59"/>
      <c r="ED259" s="59"/>
      <c r="EE259" s="59"/>
      <c r="EF259" s="59"/>
      <c r="EG259" s="59"/>
      <c r="EH259" s="59"/>
      <c r="EI259" s="59"/>
      <c r="EJ259" s="59"/>
      <c r="EK259" s="59"/>
      <c r="EL259" s="59"/>
      <c r="EM259" s="59"/>
      <c r="EN259" s="59"/>
      <c r="EO259" s="59"/>
      <c r="EP259" s="59"/>
      <c r="EQ259" s="59"/>
      <c r="ER259" s="59"/>
      <c r="ES259" s="59"/>
      <c r="ET259" s="59"/>
      <c r="EU259" s="59"/>
      <c r="EV259" s="59"/>
      <c r="EW259" s="59"/>
      <c r="EX259" s="59"/>
      <c r="EY259" s="59"/>
      <c r="EZ259" s="59"/>
      <c r="FA259" s="59"/>
      <c r="FB259" s="59"/>
      <c r="FC259" s="59"/>
      <c r="FD259" s="59"/>
      <c r="FE259" s="59"/>
      <c r="FF259" s="59"/>
      <c r="FG259" s="59"/>
      <c r="FH259" s="59"/>
      <c r="FI259" s="59"/>
      <c r="FJ259" s="59"/>
      <c r="FK259" s="59"/>
      <c r="FL259" s="59"/>
      <c r="FM259" s="59"/>
    </row>
    <row r="260" spans="1:169" s="52" customFormat="1" ht="12.75" customHeight="1" x14ac:dyDescent="0.25">
      <c r="A260" s="51"/>
      <c r="B260" s="84"/>
      <c r="C260" s="78"/>
      <c r="D260" s="78"/>
      <c r="E260" s="81"/>
      <c r="F260" s="78"/>
      <c r="G260" s="78"/>
      <c r="H260" s="78"/>
      <c r="I260" s="127"/>
      <c r="J260" s="130"/>
      <c r="K260" s="133"/>
      <c r="L260" s="78"/>
      <c r="M260" s="78"/>
      <c r="N260" s="71"/>
      <c r="O260" s="117"/>
      <c r="P260" s="63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9"/>
      <c r="BS260" s="59"/>
      <c r="BT260" s="59"/>
      <c r="BU260" s="59"/>
      <c r="BV260" s="59"/>
      <c r="BW260" s="59"/>
      <c r="BX260" s="59"/>
      <c r="BY260" s="59"/>
      <c r="BZ260" s="59"/>
      <c r="CA260" s="59"/>
      <c r="CB260" s="59"/>
      <c r="CC260" s="59"/>
      <c r="CD260" s="59"/>
      <c r="CE260" s="59"/>
      <c r="CF260" s="59"/>
      <c r="CG260" s="59"/>
      <c r="CH260" s="59"/>
      <c r="CI260" s="59"/>
      <c r="CJ260" s="59"/>
      <c r="CK260" s="59"/>
      <c r="CL260" s="59"/>
      <c r="CM260" s="59"/>
      <c r="CN260" s="59"/>
      <c r="CO260" s="59"/>
      <c r="CP260" s="59"/>
      <c r="CQ260" s="59"/>
      <c r="CR260" s="59"/>
      <c r="CS260" s="59"/>
      <c r="CT260" s="59"/>
      <c r="CU260" s="59"/>
      <c r="CV260" s="59"/>
      <c r="CW260" s="59"/>
      <c r="CX260" s="59"/>
      <c r="CY260" s="59"/>
      <c r="CZ260" s="59"/>
      <c r="DA260" s="59"/>
      <c r="DB260" s="59"/>
      <c r="DC260" s="59"/>
      <c r="DD260" s="59"/>
      <c r="DE260" s="59"/>
      <c r="DF260" s="59"/>
      <c r="DG260" s="59"/>
      <c r="DH260" s="59"/>
      <c r="DI260" s="59"/>
      <c r="DJ260" s="59"/>
      <c r="DK260" s="59"/>
      <c r="DL260" s="59"/>
      <c r="DM260" s="59"/>
      <c r="DN260" s="59"/>
      <c r="DO260" s="59"/>
      <c r="DP260" s="59"/>
      <c r="DQ260" s="59"/>
      <c r="DR260" s="59"/>
      <c r="DS260" s="59"/>
      <c r="DT260" s="59"/>
      <c r="DU260" s="59"/>
      <c r="DV260" s="59"/>
      <c r="DW260" s="59"/>
      <c r="DX260" s="59"/>
      <c r="DY260" s="59"/>
      <c r="DZ260" s="59"/>
      <c r="EA260" s="59"/>
      <c r="EB260" s="59"/>
      <c r="EC260" s="59"/>
      <c r="ED260" s="59"/>
      <c r="EE260" s="59"/>
      <c r="EF260" s="59"/>
      <c r="EG260" s="59"/>
      <c r="EH260" s="59"/>
      <c r="EI260" s="59"/>
      <c r="EJ260" s="59"/>
      <c r="EK260" s="59"/>
      <c r="EL260" s="59"/>
      <c r="EM260" s="59"/>
      <c r="EN260" s="59"/>
      <c r="EO260" s="59"/>
      <c r="EP260" s="59"/>
      <c r="EQ260" s="59"/>
      <c r="ER260" s="59"/>
      <c r="ES260" s="59"/>
      <c r="ET260" s="59"/>
      <c r="EU260" s="59"/>
      <c r="EV260" s="59"/>
      <c r="EW260" s="59"/>
      <c r="EX260" s="59"/>
      <c r="EY260" s="59"/>
      <c r="EZ260" s="59"/>
      <c r="FA260" s="59"/>
      <c r="FB260" s="59"/>
      <c r="FC260" s="59"/>
      <c r="FD260" s="59"/>
      <c r="FE260" s="59"/>
      <c r="FF260" s="59"/>
      <c r="FG260" s="59"/>
      <c r="FH260" s="59"/>
      <c r="FI260" s="59"/>
      <c r="FJ260" s="59"/>
      <c r="FK260" s="59"/>
      <c r="FL260" s="59"/>
      <c r="FM260" s="59"/>
    </row>
    <row r="261" spans="1:169" s="52" customFormat="1" ht="18" customHeight="1" x14ac:dyDescent="0.25">
      <c r="A261" s="51"/>
      <c r="B261" s="85"/>
      <c r="C261" s="79"/>
      <c r="D261" s="79"/>
      <c r="E261" s="82"/>
      <c r="F261" s="79"/>
      <c r="G261" s="79"/>
      <c r="H261" s="79"/>
      <c r="I261" s="128"/>
      <c r="J261" s="131"/>
      <c r="K261" s="134"/>
      <c r="L261" s="79"/>
      <c r="M261" s="79"/>
      <c r="N261" s="72"/>
      <c r="O261" s="118"/>
      <c r="P261" s="63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9"/>
      <c r="BS261" s="59"/>
      <c r="BT261" s="59"/>
      <c r="BU261" s="59"/>
      <c r="BV261" s="59"/>
      <c r="BW261" s="59"/>
      <c r="BX261" s="59"/>
      <c r="BY261" s="59"/>
      <c r="BZ261" s="59"/>
      <c r="CA261" s="59"/>
      <c r="CB261" s="59"/>
      <c r="CC261" s="59"/>
      <c r="CD261" s="59"/>
      <c r="CE261" s="59"/>
      <c r="CF261" s="59"/>
      <c r="CG261" s="59"/>
      <c r="CH261" s="59"/>
      <c r="CI261" s="59"/>
      <c r="CJ261" s="59"/>
      <c r="CK261" s="59"/>
      <c r="CL261" s="59"/>
      <c r="CM261" s="59"/>
      <c r="CN261" s="59"/>
      <c r="CO261" s="59"/>
      <c r="CP261" s="59"/>
      <c r="CQ261" s="59"/>
      <c r="CR261" s="59"/>
      <c r="CS261" s="59"/>
      <c r="CT261" s="59"/>
      <c r="CU261" s="59"/>
      <c r="CV261" s="59"/>
      <c r="CW261" s="59"/>
      <c r="CX261" s="59"/>
      <c r="CY261" s="59"/>
      <c r="CZ261" s="59"/>
      <c r="DA261" s="59"/>
      <c r="DB261" s="59"/>
      <c r="DC261" s="59"/>
      <c r="DD261" s="59"/>
      <c r="DE261" s="59"/>
      <c r="DF261" s="59"/>
      <c r="DG261" s="59"/>
      <c r="DH261" s="59"/>
      <c r="DI261" s="59"/>
      <c r="DJ261" s="59"/>
      <c r="DK261" s="59"/>
      <c r="DL261" s="59"/>
      <c r="DM261" s="59"/>
      <c r="DN261" s="59"/>
      <c r="DO261" s="59"/>
      <c r="DP261" s="59"/>
      <c r="DQ261" s="59"/>
      <c r="DR261" s="59"/>
      <c r="DS261" s="59"/>
      <c r="DT261" s="59"/>
      <c r="DU261" s="59"/>
      <c r="DV261" s="59"/>
      <c r="DW261" s="59"/>
      <c r="DX261" s="59"/>
      <c r="DY261" s="59"/>
      <c r="DZ261" s="59"/>
      <c r="EA261" s="59"/>
      <c r="EB261" s="59"/>
      <c r="EC261" s="59"/>
      <c r="ED261" s="59"/>
      <c r="EE261" s="59"/>
      <c r="EF261" s="59"/>
      <c r="EG261" s="59"/>
      <c r="EH261" s="59"/>
      <c r="EI261" s="59"/>
      <c r="EJ261" s="59"/>
      <c r="EK261" s="59"/>
      <c r="EL261" s="59"/>
      <c r="EM261" s="59"/>
      <c r="EN261" s="59"/>
      <c r="EO261" s="59"/>
      <c r="EP261" s="59"/>
      <c r="EQ261" s="59"/>
      <c r="ER261" s="59"/>
      <c r="ES261" s="59"/>
      <c r="ET261" s="59"/>
      <c r="EU261" s="59"/>
      <c r="EV261" s="59"/>
      <c r="EW261" s="59"/>
      <c r="EX261" s="59"/>
      <c r="EY261" s="59"/>
      <c r="EZ261" s="59"/>
      <c r="FA261" s="59"/>
      <c r="FB261" s="59"/>
      <c r="FC261" s="59"/>
      <c r="FD261" s="59"/>
      <c r="FE261" s="59"/>
      <c r="FF261" s="59"/>
      <c r="FG261" s="59"/>
      <c r="FH261" s="59"/>
      <c r="FI261" s="59"/>
      <c r="FJ261" s="59"/>
      <c r="FK261" s="59"/>
      <c r="FL261" s="59"/>
      <c r="FM261" s="59"/>
    </row>
    <row r="262" spans="1:169" ht="15" customHeight="1" x14ac:dyDescent="0.3">
      <c r="B262" s="74">
        <v>63</v>
      </c>
      <c r="C262" s="77" t="s">
        <v>413</v>
      </c>
      <c r="D262" s="77" t="s">
        <v>10</v>
      </c>
      <c r="E262" s="80" t="s">
        <v>180</v>
      </c>
      <c r="F262" s="77" t="s">
        <v>180</v>
      </c>
      <c r="G262" s="65" t="s">
        <v>18</v>
      </c>
      <c r="H262" s="54" t="s">
        <v>414</v>
      </c>
      <c r="I262" s="56" t="s">
        <v>349</v>
      </c>
      <c r="J262" s="53">
        <v>42746</v>
      </c>
      <c r="K262" s="53">
        <v>42809</v>
      </c>
      <c r="L262" s="65" t="s">
        <v>62</v>
      </c>
      <c r="M262" s="65" t="s">
        <v>156</v>
      </c>
      <c r="N262" s="70" t="s">
        <v>412</v>
      </c>
      <c r="O262" s="73">
        <v>3494520</v>
      </c>
      <c r="P262" s="63">
        <v>3991109</v>
      </c>
    </row>
    <row r="263" spans="1:169" ht="15" customHeight="1" x14ac:dyDescent="0.3">
      <c r="B263" s="75"/>
      <c r="C263" s="78"/>
      <c r="D263" s="78"/>
      <c r="E263" s="81"/>
      <c r="F263" s="78"/>
      <c r="G263" s="65"/>
      <c r="H263" s="54" t="s">
        <v>415</v>
      </c>
      <c r="I263" s="56" t="s">
        <v>349</v>
      </c>
      <c r="J263" s="53">
        <v>42375</v>
      </c>
      <c r="K263" s="53">
        <v>42735</v>
      </c>
      <c r="L263" s="65"/>
      <c r="M263" s="65"/>
      <c r="N263" s="71"/>
      <c r="O263" s="73"/>
      <c r="P263" s="63"/>
    </row>
    <row r="264" spans="1:169" ht="15" customHeight="1" x14ac:dyDescent="0.3">
      <c r="B264" s="75"/>
      <c r="C264" s="78"/>
      <c r="D264" s="78"/>
      <c r="E264" s="81"/>
      <c r="F264" s="78"/>
      <c r="G264" s="65"/>
      <c r="H264" s="54" t="s">
        <v>416</v>
      </c>
      <c r="I264" s="56" t="s">
        <v>349</v>
      </c>
      <c r="J264" s="53">
        <v>42013</v>
      </c>
      <c r="K264" s="53">
        <v>42369</v>
      </c>
      <c r="L264" s="65"/>
      <c r="M264" s="65"/>
      <c r="N264" s="71"/>
      <c r="O264" s="73"/>
      <c r="P264" s="63"/>
    </row>
    <row r="265" spans="1:169" ht="15" customHeight="1" x14ac:dyDescent="0.3">
      <c r="B265" s="75"/>
      <c r="C265" s="78"/>
      <c r="D265" s="78"/>
      <c r="E265" s="81"/>
      <c r="F265" s="78"/>
      <c r="G265" s="65"/>
      <c r="H265" s="54" t="s">
        <v>417</v>
      </c>
      <c r="I265" s="56" t="s">
        <v>349</v>
      </c>
      <c r="J265" s="53">
        <v>41652</v>
      </c>
      <c r="K265" s="53">
        <v>42004</v>
      </c>
      <c r="L265" s="65"/>
      <c r="M265" s="65"/>
      <c r="N265" s="71"/>
      <c r="O265" s="73"/>
      <c r="P265" s="63"/>
    </row>
    <row r="266" spans="1:169" ht="15" customHeight="1" x14ac:dyDescent="0.3">
      <c r="B266" s="75"/>
      <c r="C266" s="78"/>
      <c r="D266" s="78"/>
      <c r="E266" s="81"/>
      <c r="F266" s="78"/>
      <c r="G266" s="65"/>
      <c r="H266" s="54" t="s">
        <v>418</v>
      </c>
      <c r="I266" s="56" t="s">
        <v>349</v>
      </c>
      <c r="J266" s="53">
        <v>41353</v>
      </c>
      <c r="K266" s="53">
        <v>41639</v>
      </c>
      <c r="L266" s="65"/>
      <c r="M266" s="65"/>
      <c r="N266" s="71"/>
      <c r="O266" s="73"/>
      <c r="P266" s="63"/>
    </row>
    <row r="267" spans="1:169" ht="15" customHeight="1" x14ac:dyDescent="0.3">
      <c r="B267" s="75"/>
      <c r="C267" s="78"/>
      <c r="D267" s="78"/>
      <c r="E267" s="81"/>
      <c r="F267" s="78"/>
      <c r="G267" s="65"/>
      <c r="H267" s="54" t="s">
        <v>420</v>
      </c>
      <c r="I267" s="56" t="s">
        <v>419</v>
      </c>
      <c r="J267" s="53">
        <v>40893</v>
      </c>
      <c r="K267" s="53">
        <v>41250</v>
      </c>
      <c r="L267" s="65"/>
      <c r="M267" s="65"/>
      <c r="N267" s="71"/>
      <c r="O267" s="73"/>
      <c r="P267" s="63"/>
    </row>
    <row r="268" spans="1:169" ht="15" customHeight="1" x14ac:dyDescent="0.3">
      <c r="B268" s="75"/>
      <c r="C268" s="78"/>
      <c r="D268" s="78"/>
      <c r="E268" s="81"/>
      <c r="F268" s="78"/>
      <c r="G268" s="65"/>
      <c r="H268" s="54" t="s">
        <v>422</v>
      </c>
      <c r="I268" s="56" t="s">
        <v>421</v>
      </c>
      <c r="J268" s="53">
        <v>41330</v>
      </c>
      <c r="K268" s="53">
        <v>41352</v>
      </c>
      <c r="L268" s="65"/>
      <c r="M268" s="65"/>
      <c r="N268" s="71"/>
      <c r="O268" s="73"/>
      <c r="P268" s="63"/>
    </row>
    <row r="269" spans="1:169" ht="15" customHeight="1" x14ac:dyDescent="0.3">
      <c r="B269" s="75"/>
      <c r="C269" s="78"/>
      <c r="D269" s="78"/>
      <c r="E269" s="81"/>
      <c r="F269" s="78"/>
      <c r="G269" s="65"/>
      <c r="H269" s="54" t="s">
        <v>424</v>
      </c>
      <c r="I269" s="56" t="s">
        <v>423</v>
      </c>
      <c r="J269" s="53">
        <v>40400</v>
      </c>
      <c r="K269" s="53">
        <v>40710</v>
      </c>
      <c r="L269" s="65"/>
      <c r="M269" s="65"/>
      <c r="N269" s="71"/>
      <c r="O269" s="73"/>
      <c r="P269" s="63"/>
    </row>
    <row r="270" spans="1:169" ht="15" customHeight="1" x14ac:dyDescent="0.3">
      <c r="B270" s="76"/>
      <c r="C270" s="79"/>
      <c r="D270" s="79"/>
      <c r="E270" s="82"/>
      <c r="F270" s="79"/>
      <c r="G270" s="65"/>
      <c r="H270" s="55" t="s">
        <v>62</v>
      </c>
      <c r="I270" s="56" t="s">
        <v>238</v>
      </c>
      <c r="J270" s="53">
        <v>42821</v>
      </c>
      <c r="K270" s="53" t="s">
        <v>12</v>
      </c>
      <c r="L270" s="65"/>
      <c r="M270" s="65"/>
      <c r="N270" s="72"/>
      <c r="O270" s="73"/>
      <c r="P270" s="63"/>
    </row>
    <row r="271" spans="1:169" ht="16.5" x14ac:dyDescent="0.25">
      <c r="B271" s="64">
        <v>64</v>
      </c>
      <c r="C271" s="65" t="s">
        <v>426</v>
      </c>
      <c r="D271" s="66" t="str">
        <f>+D262</f>
        <v>COLOMBIA</v>
      </c>
      <c r="E271" s="67" t="s">
        <v>427</v>
      </c>
      <c r="F271" s="65" t="s">
        <v>428</v>
      </c>
      <c r="G271" s="65" t="s">
        <v>429</v>
      </c>
      <c r="H271" s="60" t="s">
        <v>430</v>
      </c>
      <c r="I271" s="60" t="s">
        <v>431</v>
      </c>
      <c r="J271" s="61">
        <v>34659</v>
      </c>
      <c r="K271" s="61">
        <v>36310</v>
      </c>
      <c r="L271" s="65" t="s">
        <v>442</v>
      </c>
      <c r="M271" s="68" t="s">
        <v>409</v>
      </c>
      <c r="N271" s="69" t="s">
        <v>443</v>
      </c>
      <c r="O271" s="62">
        <v>3494520</v>
      </c>
      <c r="P271" s="63">
        <v>4645852</v>
      </c>
    </row>
    <row r="272" spans="1:169" ht="16.5" customHeight="1" x14ac:dyDescent="0.25">
      <c r="B272" s="64"/>
      <c r="C272" s="65"/>
      <c r="D272" s="66"/>
      <c r="E272" s="67"/>
      <c r="F272" s="65"/>
      <c r="G272" s="65"/>
      <c r="H272" s="60" t="s">
        <v>433</v>
      </c>
      <c r="I272" s="60" t="s">
        <v>432</v>
      </c>
      <c r="J272" s="61">
        <v>38686</v>
      </c>
      <c r="K272" s="61">
        <v>39297</v>
      </c>
      <c r="L272" s="65"/>
      <c r="M272" s="68"/>
      <c r="N272" s="69"/>
      <c r="O272" s="62"/>
      <c r="P272" s="63"/>
    </row>
    <row r="273" spans="2:16" ht="16.5" x14ac:dyDescent="0.25">
      <c r="B273" s="64"/>
      <c r="C273" s="65"/>
      <c r="D273" s="66"/>
      <c r="E273" s="67"/>
      <c r="F273" s="65"/>
      <c r="G273" s="65"/>
      <c r="H273" s="60" t="s">
        <v>435</v>
      </c>
      <c r="I273" s="60" t="s">
        <v>434</v>
      </c>
      <c r="J273" s="61">
        <v>40198</v>
      </c>
      <c r="K273" s="61">
        <v>40908</v>
      </c>
      <c r="L273" s="65"/>
      <c r="M273" s="68"/>
      <c r="N273" s="69"/>
      <c r="O273" s="62"/>
      <c r="P273" s="63"/>
    </row>
    <row r="274" spans="2:16" ht="16.5" x14ac:dyDescent="0.25">
      <c r="B274" s="64"/>
      <c r="C274" s="65"/>
      <c r="D274" s="66"/>
      <c r="E274" s="67"/>
      <c r="F274" s="65"/>
      <c r="G274" s="65"/>
      <c r="H274" s="60" t="s">
        <v>436</v>
      </c>
      <c r="I274" s="60" t="s">
        <v>434</v>
      </c>
      <c r="J274" s="61">
        <v>40918</v>
      </c>
      <c r="K274" s="61">
        <v>41988</v>
      </c>
      <c r="L274" s="65"/>
      <c r="M274" s="68"/>
      <c r="N274" s="69"/>
      <c r="O274" s="62"/>
      <c r="P274" s="63"/>
    </row>
    <row r="275" spans="2:16" ht="16.5" x14ac:dyDescent="0.25">
      <c r="B275" s="64"/>
      <c r="C275" s="65"/>
      <c r="D275" s="66"/>
      <c r="E275" s="67"/>
      <c r="F275" s="65"/>
      <c r="G275" s="65"/>
      <c r="H275" s="60" t="s">
        <v>438</v>
      </c>
      <c r="I275" s="60" t="s">
        <v>437</v>
      </c>
      <c r="J275" s="61">
        <v>37747</v>
      </c>
      <c r="K275" s="61">
        <v>38562</v>
      </c>
      <c r="L275" s="65"/>
      <c r="M275" s="68"/>
      <c r="N275" s="69"/>
      <c r="O275" s="62"/>
      <c r="P275" s="63"/>
    </row>
    <row r="276" spans="2:16" ht="16.5" x14ac:dyDescent="0.25">
      <c r="B276" s="64"/>
      <c r="C276" s="65"/>
      <c r="D276" s="66"/>
      <c r="E276" s="67"/>
      <c r="F276" s="65"/>
      <c r="G276" s="65"/>
      <c r="H276" s="60" t="s">
        <v>411</v>
      </c>
      <c r="I276" s="60" t="s">
        <v>439</v>
      </c>
      <c r="J276" s="61">
        <v>37288</v>
      </c>
      <c r="K276" s="61">
        <v>37590</v>
      </c>
      <c r="L276" s="65"/>
      <c r="M276" s="68"/>
      <c r="N276" s="69"/>
      <c r="O276" s="62"/>
      <c r="P276" s="63"/>
    </row>
    <row r="277" spans="2:16" ht="16.5" x14ac:dyDescent="0.25">
      <c r="B277" s="64"/>
      <c r="C277" s="65"/>
      <c r="D277" s="66"/>
      <c r="E277" s="67"/>
      <c r="F277" s="65"/>
      <c r="G277" s="65"/>
      <c r="H277" s="60" t="s">
        <v>441</v>
      </c>
      <c r="I277" s="60" t="s">
        <v>440</v>
      </c>
      <c r="J277" s="61">
        <v>39450</v>
      </c>
      <c r="K277" s="61">
        <v>40186</v>
      </c>
      <c r="L277" s="65"/>
      <c r="M277" s="68"/>
      <c r="N277" s="69"/>
      <c r="O277" s="62"/>
      <c r="P277" s="63"/>
    </row>
  </sheetData>
  <mergeCells count="871">
    <mergeCell ref="D253:D255"/>
    <mergeCell ref="C253:C255"/>
    <mergeCell ref="G253:G255"/>
    <mergeCell ref="L253:L256"/>
    <mergeCell ref="M253:M256"/>
    <mergeCell ref="B253:B255"/>
    <mergeCell ref="F253:F255"/>
    <mergeCell ref="I254:I256"/>
    <mergeCell ref="J254:J256"/>
    <mergeCell ref="P244:P246"/>
    <mergeCell ref="P247:P249"/>
    <mergeCell ref="P250:P252"/>
    <mergeCell ref="P253:P256"/>
    <mergeCell ref="P257:P261"/>
    <mergeCell ref="O253:O256"/>
    <mergeCell ref="H254:H255"/>
    <mergeCell ref="N253:N255"/>
    <mergeCell ref="E253:E255"/>
    <mergeCell ref="H257:H261"/>
    <mergeCell ref="I257:I261"/>
    <mergeCell ref="J257:J261"/>
    <mergeCell ref="K257:K261"/>
    <mergeCell ref="O257:O261"/>
    <mergeCell ref="P219:P221"/>
    <mergeCell ref="P222:P227"/>
    <mergeCell ref="P228:P230"/>
    <mergeCell ref="P231:P234"/>
    <mergeCell ref="P235:P237"/>
    <mergeCell ref="P238:P240"/>
    <mergeCell ref="P241:P243"/>
    <mergeCell ref="P186:P190"/>
    <mergeCell ref="P191:P193"/>
    <mergeCell ref="P194:P196"/>
    <mergeCell ref="P197:P200"/>
    <mergeCell ref="P201:P203"/>
    <mergeCell ref="P204:P206"/>
    <mergeCell ref="P207:P209"/>
    <mergeCell ref="P210:P218"/>
    <mergeCell ref="P139:P148"/>
    <mergeCell ref="P149:P151"/>
    <mergeCell ref="P152:P154"/>
    <mergeCell ref="P155:P157"/>
    <mergeCell ref="P158:P160"/>
    <mergeCell ref="P161:P163"/>
    <mergeCell ref="P164:P166"/>
    <mergeCell ref="P167:P169"/>
    <mergeCell ref="P170:P185"/>
    <mergeCell ref="P113:P115"/>
    <mergeCell ref="P116:P118"/>
    <mergeCell ref="P119:P121"/>
    <mergeCell ref="P122:P125"/>
    <mergeCell ref="P126:P128"/>
    <mergeCell ref="P129:P132"/>
    <mergeCell ref="P133:P135"/>
    <mergeCell ref="P136:P138"/>
    <mergeCell ref="P89:P91"/>
    <mergeCell ref="P92:P94"/>
    <mergeCell ref="P95:P97"/>
    <mergeCell ref="P98:P100"/>
    <mergeCell ref="P101:P103"/>
    <mergeCell ref="P104:P106"/>
    <mergeCell ref="P107:P109"/>
    <mergeCell ref="P110:P112"/>
    <mergeCell ref="P57:P60"/>
    <mergeCell ref="P61:P64"/>
    <mergeCell ref="P65:P67"/>
    <mergeCell ref="P68:P70"/>
    <mergeCell ref="P71:P75"/>
    <mergeCell ref="P76:P78"/>
    <mergeCell ref="P79:P81"/>
    <mergeCell ref="P82:P84"/>
    <mergeCell ref="P85:P88"/>
    <mergeCell ref="P9:P13"/>
    <mergeCell ref="P14:P16"/>
    <mergeCell ref="P17:P27"/>
    <mergeCell ref="P28:P30"/>
    <mergeCell ref="P31:P36"/>
    <mergeCell ref="P37:P39"/>
    <mergeCell ref="P40:P52"/>
    <mergeCell ref="P53:P56"/>
    <mergeCell ref="L17:L27"/>
    <mergeCell ref="M17:M27"/>
    <mergeCell ref="N17:N27"/>
    <mergeCell ref="O17:O27"/>
    <mergeCell ref="N40:N52"/>
    <mergeCell ref="O40:O52"/>
    <mergeCell ref="N37:N39"/>
    <mergeCell ref="O37:O39"/>
    <mergeCell ref="O14:O16"/>
    <mergeCell ref="N9:N13"/>
    <mergeCell ref="O9:O13"/>
    <mergeCell ref="N14:N16"/>
    <mergeCell ref="B40:B52"/>
    <mergeCell ref="C40:C52"/>
    <mergeCell ref="D40:D52"/>
    <mergeCell ref="E40:E52"/>
    <mergeCell ref="F40:F52"/>
    <mergeCell ref="G40:G52"/>
    <mergeCell ref="L40:L52"/>
    <mergeCell ref="M40:M52"/>
    <mergeCell ref="L28:L30"/>
    <mergeCell ref="K37:K38"/>
    <mergeCell ref="L37:L39"/>
    <mergeCell ref="M37:M39"/>
    <mergeCell ref="L31:L36"/>
    <mergeCell ref="M31:M36"/>
    <mergeCell ref="B28:B30"/>
    <mergeCell ref="C28:C30"/>
    <mergeCell ref="D28:D30"/>
    <mergeCell ref="B37:B39"/>
    <mergeCell ref="C37:C39"/>
    <mergeCell ref="D37:D39"/>
    <mergeCell ref="B31:B36"/>
    <mergeCell ref="C31:C36"/>
    <mergeCell ref="D31:D36"/>
    <mergeCell ref="E28:E30"/>
    <mergeCell ref="H247:H249"/>
    <mergeCell ref="I247:I249"/>
    <mergeCell ref="J247:J249"/>
    <mergeCell ref="K247:K249"/>
    <mergeCell ref="M139:M148"/>
    <mergeCell ref="M207:M209"/>
    <mergeCell ref="H235:H236"/>
    <mergeCell ref="I235:I236"/>
    <mergeCell ref="J235:J236"/>
    <mergeCell ref="J164:J166"/>
    <mergeCell ref="I238:I240"/>
    <mergeCell ref="J238:J240"/>
    <mergeCell ref="L210:L218"/>
    <mergeCell ref="M210:M218"/>
    <mergeCell ref="K167:K169"/>
    <mergeCell ref="H164:H166"/>
    <mergeCell ref="M167:M169"/>
    <mergeCell ref="K164:K166"/>
    <mergeCell ref="L158:L160"/>
    <mergeCell ref="M158:M160"/>
    <mergeCell ref="J155:J157"/>
    <mergeCell ref="H155:H157"/>
    <mergeCell ref="L191:L193"/>
    <mergeCell ref="I191:I193"/>
    <mergeCell ref="K254:K256"/>
    <mergeCell ref="K155:K157"/>
    <mergeCell ref="H158:H160"/>
    <mergeCell ref="I158:I160"/>
    <mergeCell ref="J158:J160"/>
    <mergeCell ref="K158:K160"/>
    <mergeCell ref="K235:K236"/>
    <mergeCell ref="G133:G135"/>
    <mergeCell ref="H201:H203"/>
    <mergeCell ref="I201:I203"/>
    <mergeCell ref="G161:G163"/>
    <mergeCell ref="H161:H162"/>
    <mergeCell ref="I161:I162"/>
    <mergeCell ref="G158:G160"/>
    <mergeCell ref="G155:G157"/>
    <mergeCell ref="G194:G196"/>
    <mergeCell ref="G167:G169"/>
    <mergeCell ref="I155:I157"/>
    <mergeCell ref="G149:G151"/>
    <mergeCell ref="I164:I166"/>
    <mergeCell ref="H149:H151"/>
    <mergeCell ref="I149:I151"/>
    <mergeCell ref="J149:J151"/>
    <mergeCell ref="K149:K151"/>
    <mergeCell ref="B250:B252"/>
    <mergeCell ref="C250:C252"/>
    <mergeCell ref="D250:D252"/>
    <mergeCell ref="E250:E252"/>
    <mergeCell ref="F250:F252"/>
    <mergeCell ref="B247:B249"/>
    <mergeCell ref="H238:H240"/>
    <mergeCell ref="G238:G240"/>
    <mergeCell ref="E244:E246"/>
    <mergeCell ref="F244:F246"/>
    <mergeCell ref="B241:B243"/>
    <mergeCell ref="C241:C243"/>
    <mergeCell ref="D241:D243"/>
    <mergeCell ref="E241:E243"/>
    <mergeCell ref="F241:F243"/>
    <mergeCell ref="B238:B240"/>
    <mergeCell ref="C238:C240"/>
    <mergeCell ref="D238:D240"/>
    <mergeCell ref="E238:E240"/>
    <mergeCell ref="C247:C249"/>
    <mergeCell ref="D247:D249"/>
    <mergeCell ref="E247:E249"/>
    <mergeCell ref="F247:F249"/>
    <mergeCell ref="B244:B246"/>
    <mergeCell ref="F228:F230"/>
    <mergeCell ref="C244:C246"/>
    <mergeCell ref="F149:F151"/>
    <mergeCell ref="C155:C157"/>
    <mergeCell ref="D155:D157"/>
    <mergeCell ref="D149:D151"/>
    <mergeCell ref="E149:E151"/>
    <mergeCell ref="F155:F157"/>
    <mergeCell ref="B222:B227"/>
    <mergeCell ref="C222:C227"/>
    <mergeCell ref="D222:D227"/>
    <mergeCell ref="E222:E227"/>
    <mergeCell ref="F222:F227"/>
    <mergeCell ref="B155:B157"/>
    <mergeCell ref="D244:D246"/>
    <mergeCell ref="B197:B200"/>
    <mergeCell ref="C197:C200"/>
    <mergeCell ref="B194:B196"/>
    <mergeCell ref="C194:C196"/>
    <mergeCell ref="F219:F221"/>
    <mergeCell ref="F164:F166"/>
    <mergeCell ref="B219:B221"/>
    <mergeCell ref="C219:C221"/>
    <mergeCell ref="B164:B166"/>
    <mergeCell ref="C164:C166"/>
    <mergeCell ref="B167:B169"/>
    <mergeCell ref="C167:C169"/>
    <mergeCell ref="E155:E157"/>
    <mergeCell ref="D219:D221"/>
    <mergeCell ref="E219:E221"/>
    <mergeCell ref="D164:D166"/>
    <mergeCell ref="E164:E166"/>
    <mergeCell ref="D167:D169"/>
    <mergeCell ref="E167:E169"/>
    <mergeCell ref="B186:B190"/>
    <mergeCell ref="C186:C190"/>
    <mergeCell ref="C170:C185"/>
    <mergeCell ref="B170:B185"/>
    <mergeCell ref="B191:B193"/>
    <mergeCell ref="C191:C193"/>
    <mergeCell ref="D191:D193"/>
    <mergeCell ref="E191:E193"/>
    <mergeCell ref="B126:B128"/>
    <mergeCell ref="C126:C128"/>
    <mergeCell ref="D126:D128"/>
    <mergeCell ref="E126:E128"/>
    <mergeCell ref="F126:F128"/>
    <mergeCell ref="B161:B163"/>
    <mergeCell ref="C161:C163"/>
    <mergeCell ref="D161:D163"/>
    <mergeCell ref="E161:E163"/>
    <mergeCell ref="F161:F163"/>
    <mergeCell ref="B158:B160"/>
    <mergeCell ref="C158:C160"/>
    <mergeCell ref="D158:D160"/>
    <mergeCell ref="E158:E160"/>
    <mergeCell ref="F136:F138"/>
    <mergeCell ref="B129:B132"/>
    <mergeCell ref="C129:C132"/>
    <mergeCell ref="B133:B135"/>
    <mergeCell ref="C133:C135"/>
    <mergeCell ref="D133:D135"/>
    <mergeCell ref="F191:F193"/>
    <mergeCell ref="G191:G193"/>
    <mergeCell ref="G222:G227"/>
    <mergeCell ref="D129:D132"/>
    <mergeCell ref="F158:F160"/>
    <mergeCell ref="E133:E135"/>
    <mergeCell ref="F133:F135"/>
    <mergeCell ref="F167:F169"/>
    <mergeCell ref="E129:E132"/>
    <mergeCell ref="F129:F132"/>
    <mergeCell ref="D197:D200"/>
    <mergeCell ref="E197:E200"/>
    <mergeCell ref="F197:F200"/>
    <mergeCell ref="G129:G132"/>
    <mergeCell ref="G219:G221"/>
    <mergeCell ref="E170:E185"/>
    <mergeCell ref="G164:G166"/>
    <mergeCell ref="O247:O249"/>
    <mergeCell ref="L244:L246"/>
    <mergeCell ref="M244:M246"/>
    <mergeCell ref="N244:N246"/>
    <mergeCell ref="H244:H246"/>
    <mergeCell ref="I244:I246"/>
    <mergeCell ref="J244:J246"/>
    <mergeCell ref="K244:K246"/>
    <mergeCell ref="L201:L203"/>
    <mergeCell ref="M201:M203"/>
    <mergeCell ref="H228:H230"/>
    <mergeCell ref="I228:I230"/>
    <mergeCell ref="J228:J230"/>
    <mergeCell ref="K228:K230"/>
    <mergeCell ref="I241:I243"/>
    <mergeCell ref="J241:J243"/>
    <mergeCell ref="L228:L230"/>
    <mergeCell ref="O219:O221"/>
    <mergeCell ref="O231:O234"/>
    <mergeCell ref="N238:N240"/>
    <mergeCell ref="O238:O240"/>
    <mergeCell ref="J219:J221"/>
    <mergeCell ref="K219:K221"/>
    <mergeCell ref="I219:I221"/>
    <mergeCell ref="M231:M234"/>
    <mergeCell ref="N231:N234"/>
    <mergeCell ref="G228:G230"/>
    <mergeCell ref="B228:B230"/>
    <mergeCell ref="C228:C230"/>
    <mergeCell ref="D228:D230"/>
    <mergeCell ref="E228:E230"/>
    <mergeCell ref="K250:K252"/>
    <mergeCell ref="N149:N151"/>
    <mergeCell ref="K161:K162"/>
    <mergeCell ref="G197:G200"/>
    <mergeCell ref="D194:D196"/>
    <mergeCell ref="E194:E196"/>
    <mergeCell ref="F194:F196"/>
    <mergeCell ref="G186:G190"/>
    <mergeCell ref="G170:G185"/>
    <mergeCell ref="H250:H252"/>
    <mergeCell ref="I250:I252"/>
    <mergeCell ref="J250:J252"/>
    <mergeCell ref="F238:F240"/>
    <mergeCell ref="D170:D185"/>
    <mergeCell ref="D186:D190"/>
    <mergeCell ref="E186:E190"/>
    <mergeCell ref="F186:F190"/>
    <mergeCell ref="B235:B237"/>
    <mergeCell ref="C235:C237"/>
    <mergeCell ref="D235:D237"/>
    <mergeCell ref="E235:E237"/>
    <mergeCell ref="F235:F237"/>
    <mergeCell ref="G235:G237"/>
    <mergeCell ref="B231:B234"/>
    <mergeCell ref="C231:C234"/>
    <mergeCell ref="D231:D234"/>
    <mergeCell ref="E231:E234"/>
    <mergeCell ref="F231:F234"/>
    <mergeCell ref="G231:G234"/>
    <mergeCell ref="N210:N218"/>
    <mergeCell ref="O210:O218"/>
    <mergeCell ref="C210:C218"/>
    <mergeCell ref="D210:D218"/>
    <mergeCell ref="E210:E218"/>
    <mergeCell ref="F210:F218"/>
    <mergeCell ref="G210:G218"/>
    <mergeCell ref="O207:O209"/>
    <mergeCell ref="B207:B209"/>
    <mergeCell ref="C207:C209"/>
    <mergeCell ref="D207:D209"/>
    <mergeCell ref="E207:E209"/>
    <mergeCell ref="F207:F209"/>
    <mergeCell ref="G207:G209"/>
    <mergeCell ref="L207:L209"/>
    <mergeCell ref="B210:B218"/>
    <mergeCell ref="N207:N209"/>
    <mergeCell ref="O201:O203"/>
    <mergeCell ref="B204:B206"/>
    <mergeCell ref="C204:C206"/>
    <mergeCell ref="D204:D206"/>
    <mergeCell ref="E204:E206"/>
    <mergeCell ref="F204:F206"/>
    <mergeCell ref="B201:B203"/>
    <mergeCell ref="C201:C203"/>
    <mergeCell ref="D201:D203"/>
    <mergeCell ref="E201:E203"/>
    <mergeCell ref="F201:F203"/>
    <mergeCell ref="G201:G203"/>
    <mergeCell ref="G204:G206"/>
    <mergeCell ref="L204:L206"/>
    <mergeCell ref="M204:M206"/>
    <mergeCell ref="N204:N206"/>
    <mergeCell ref="O204:O206"/>
    <mergeCell ref="H204:H206"/>
    <mergeCell ref="I204:I206"/>
    <mergeCell ref="J204:J206"/>
    <mergeCell ref="K204:K206"/>
    <mergeCell ref="K201:K203"/>
    <mergeCell ref="J201:J203"/>
    <mergeCell ref="N201:N203"/>
    <mergeCell ref="H167:H169"/>
    <mergeCell ref="I167:I169"/>
    <mergeCell ref="J167:J169"/>
    <mergeCell ref="O194:O196"/>
    <mergeCell ref="I194:I196"/>
    <mergeCell ref="J194:J196"/>
    <mergeCell ref="K194:K196"/>
    <mergeCell ref="L197:L200"/>
    <mergeCell ref="M197:M200"/>
    <mergeCell ref="N197:N200"/>
    <mergeCell ref="O197:O200"/>
    <mergeCell ref="L194:L196"/>
    <mergeCell ref="O167:O169"/>
    <mergeCell ref="M194:M196"/>
    <mergeCell ref="H194:H196"/>
    <mergeCell ref="M191:M193"/>
    <mergeCell ref="N191:N193"/>
    <mergeCell ref="N194:N196"/>
    <mergeCell ref="O170:O185"/>
    <mergeCell ref="O191:O193"/>
    <mergeCell ref="O186:O190"/>
    <mergeCell ref="K191:K193"/>
    <mergeCell ref="M161:M163"/>
    <mergeCell ref="N161:N163"/>
    <mergeCell ref="O161:O163"/>
    <mergeCell ref="L167:L169"/>
    <mergeCell ref="J161:J162"/>
    <mergeCell ref="N158:N160"/>
    <mergeCell ref="O158:O160"/>
    <mergeCell ref="M164:M166"/>
    <mergeCell ref="O164:O166"/>
    <mergeCell ref="N164:N166"/>
    <mergeCell ref="N167:N169"/>
    <mergeCell ref="L164:L166"/>
    <mergeCell ref="L155:L157"/>
    <mergeCell ref="M155:M157"/>
    <mergeCell ref="N155:N157"/>
    <mergeCell ref="O155:O157"/>
    <mergeCell ref="L161:L163"/>
    <mergeCell ref="O149:O151"/>
    <mergeCell ref="B152:B154"/>
    <mergeCell ref="C152:C154"/>
    <mergeCell ref="D152:D154"/>
    <mergeCell ref="E152:E154"/>
    <mergeCell ref="F152:F154"/>
    <mergeCell ref="G152:G154"/>
    <mergeCell ref="L152:L154"/>
    <mergeCell ref="M152:M154"/>
    <mergeCell ref="N152:N154"/>
    <mergeCell ref="O152:O154"/>
    <mergeCell ref="H152:H154"/>
    <mergeCell ref="I152:I154"/>
    <mergeCell ref="J152:J154"/>
    <mergeCell ref="K152:K154"/>
    <mergeCell ref="B149:B151"/>
    <mergeCell ref="C149:C151"/>
    <mergeCell ref="L149:L151"/>
    <mergeCell ref="M149:M151"/>
    <mergeCell ref="N139:N148"/>
    <mergeCell ref="O139:O148"/>
    <mergeCell ref="N136:N138"/>
    <mergeCell ref="O136:O138"/>
    <mergeCell ref="B139:B148"/>
    <mergeCell ref="C139:C148"/>
    <mergeCell ref="D139:D148"/>
    <mergeCell ref="E139:E148"/>
    <mergeCell ref="F139:F148"/>
    <mergeCell ref="G139:G148"/>
    <mergeCell ref="L139:L148"/>
    <mergeCell ref="H136:H138"/>
    <mergeCell ref="I136:I138"/>
    <mergeCell ref="J136:J138"/>
    <mergeCell ref="K136:K138"/>
    <mergeCell ref="L136:L138"/>
    <mergeCell ref="M136:M138"/>
    <mergeCell ref="B136:B138"/>
    <mergeCell ref="C136:C138"/>
    <mergeCell ref="D136:D138"/>
    <mergeCell ref="E136:E138"/>
    <mergeCell ref="G136:G138"/>
    <mergeCell ref="O119:O121"/>
    <mergeCell ref="J119:J121"/>
    <mergeCell ref="K119:K121"/>
    <mergeCell ref="L119:L121"/>
    <mergeCell ref="M119:M121"/>
    <mergeCell ref="N119:N121"/>
    <mergeCell ref="M133:M135"/>
    <mergeCell ref="N133:N135"/>
    <mergeCell ref="O133:O135"/>
    <mergeCell ref="L129:L132"/>
    <mergeCell ref="M129:M132"/>
    <mergeCell ref="N129:N132"/>
    <mergeCell ref="O129:O132"/>
    <mergeCell ref="M126:M128"/>
    <mergeCell ref="N126:N128"/>
    <mergeCell ref="O126:O128"/>
    <mergeCell ref="L133:L135"/>
    <mergeCell ref="O122:O125"/>
    <mergeCell ref="J126:J128"/>
    <mergeCell ref="K126:K128"/>
    <mergeCell ref="L126:L128"/>
    <mergeCell ref="G126:G128"/>
    <mergeCell ref="H126:H128"/>
    <mergeCell ref="I126:I128"/>
    <mergeCell ref="D119:D121"/>
    <mergeCell ref="E119:E121"/>
    <mergeCell ref="F119:F121"/>
    <mergeCell ref="G119:G121"/>
    <mergeCell ref="H119:H121"/>
    <mergeCell ref="I119:I121"/>
    <mergeCell ref="O104:O106"/>
    <mergeCell ref="J104:J106"/>
    <mergeCell ref="K104:K106"/>
    <mergeCell ref="L104:L106"/>
    <mergeCell ref="M104:M106"/>
    <mergeCell ref="L110:L112"/>
    <mergeCell ref="M110:M112"/>
    <mergeCell ref="N110:N112"/>
    <mergeCell ref="O110:O112"/>
    <mergeCell ref="O107:O109"/>
    <mergeCell ref="N107:N109"/>
    <mergeCell ref="J107:J109"/>
    <mergeCell ref="K107:K109"/>
    <mergeCell ref="L107:L109"/>
    <mergeCell ref="M107:M109"/>
    <mergeCell ref="N95:N97"/>
    <mergeCell ref="J95:J97"/>
    <mergeCell ref="K95:K97"/>
    <mergeCell ref="O95:O97"/>
    <mergeCell ref="L101:L103"/>
    <mergeCell ref="M101:M103"/>
    <mergeCell ref="N101:N103"/>
    <mergeCell ref="O101:O103"/>
    <mergeCell ref="N98:N100"/>
    <mergeCell ref="O98:O100"/>
    <mergeCell ref="L95:L97"/>
    <mergeCell ref="M95:M97"/>
    <mergeCell ref="K98:K100"/>
    <mergeCell ref="L98:L100"/>
    <mergeCell ref="M98:M100"/>
    <mergeCell ref="G79:G81"/>
    <mergeCell ref="O92:O94"/>
    <mergeCell ref="J92:J94"/>
    <mergeCell ref="K92:K94"/>
    <mergeCell ref="L92:L94"/>
    <mergeCell ref="M92:M94"/>
    <mergeCell ref="G92:G94"/>
    <mergeCell ref="G89:G91"/>
    <mergeCell ref="H89:H91"/>
    <mergeCell ref="I89:I91"/>
    <mergeCell ref="N89:N91"/>
    <mergeCell ref="O89:O91"/>
    <mergeCell ref="M89:M91"/>
    <mergeCell ref="J89:J91"/>
    <mergeCell ref="K89:K91"/>
    <mergeCell ref="L89:L91"/>
    <mergeCell ref="H92:H94"/>
    <mergeCell ref="I92:I94"/>
    <mergeCell ref="N92:N94"/>
    <mergeCell ref="L79:L81"/>
    <mergeCell ref="M79:M81"/>
    <mergeCell ref="L82:L84"/>
    <mergeCell ref="M82:M84"/>
    <mergeCell ref="M68:M70"/>
    <mergeCell ref="B79:B81"/>
    <mergeCell ref="N82:N84"/>
    <mergeCell ref="O82:O84"/>
    <mergeCell ref="M85:M88"/>
    <mergeCell ref="N85:N88"/>
    <mergeCell ref="O85:O88"/>
    <mergeCell ref="L85:L88"/>
    <mergeCell ref="B85:B88"/>
    <mergeCell ref="C85:C88"/>
    <mergeCell ref="D85:D88"/>
    <mergeCell ref="E85:E88"/>
    <mergeCell ref="F85:F88"/>
    <mergeCell ref="G85:G88"/>
    <mergeCell ref="G82:G84"/>
    <mergeCell ref="B82:B84"/>
    <mergeCell ref="C82:C84"/>
    <mergeCell ref="D82:D84"/>
    <mergeCell ref="E82:E84"/>
    <mergeCell ref="F82:F84"/>
    <mergeCell ref="C79:C81"/>
    <mergeCell ref="D79:D81"/>
    <mergeCell ref="E79:E81"/>
    <mergeCell ref="F79:F81"/>
    <mergeCell ref="J76:J78"/>
    <mergeCell ref="K76:K78"/>
    <mergeCell ref="L76:L78"/>
    <mergeCell ref="G76:G78"/>
    <mergeCell ref="H76:H78"/>
    <mergeCell ref="I76:I78"/>
    <mergeCell ref="B68:B70"/>
    <mergeCell ref="C68:C70"/>
    <mergeCell ref="D68:D70"/>
    <mergeCell ref="E68:E70"/>
    <mergeCell ref="D61:D64"/>
    <mergeCell ref="E61:E64"/>
    <mergeCell ref="F61:F64"/>
    <mergeCell ref="B65:B67"/>
    <mergeCell ref="C65:C67"/>
    <mergeCell ref="D65:D67"/>
    <mergeCell ref="B61:B64"/>
    <mergeCell ref="B76:B78"/>
    <mergeCell ref="C76:C78"/>
    <mergeCell ref="D76:D78"/>
    <mergeCell ref="E76:E78"/>
    <mergeCell ref="F76:F78"/>
    <mergeCell ref="O61:O64"/>
    <mergeCell ref="G57:G60"/>
    <mergeCell ref="L57:L60"/>
    <mergeCell ref="M57:M60"/>
    <mergeCell ref="N57:N60"/>
    <mergeCell ref="O57:O60"/>
    <mergeCell ref="L53:L56"/>
    <mergeCell ref="G61:G64"/>
    <mergeCell ref="G53:G56"/>
    <mergeCell ref="H61:H64"/>
    <mergeCell ref="I61:I64"/>
    <mergeCell ref="K61:K64"/>
    <mergeCell ref="N53:N56"/>
    <mergeCell ref="O53:O56"/>
    <mergeCell ref="L61:L64"/>
    <mergeCell ref="M61:M64"/>
    <mergeCell ref="N61:N64"/>
    <mergeCell ref="H53:H55"/>
    <mergeCell ref="I53:I55"/>
    <mergeCell ref="J53:J55"/>
    <mergeCell ref="K53:K55"/>
    <mergeCell ref="M53:M56"/>
    <mergeCell ref="J61:J64"/>
    <mergeCell ref="B9:B13"/>
    <mergeCell ref="C9:C13"/>
    <mergeCell ref="D9:D13"/>
    <mergeCell ref="E9:E13"/>
    <mergeCell ref="F9:F13"/>
    <mergeCell ref="G9:G13"/>
    <mergeCell ref="L9:L13"/>
    <mergeCell ref="M9:M13"/>
    <mergeCell ref="H14:H15"/>
    <mergeCell ref="I14:I15"/>
    <mergeCell ref="J14:J15"/>
    <mergeCell ref="K14:K15"/>
    <mergeCell ref="B14:B16"/>
    <mergeCell ref="C14:C16"/>
    <mergeCell ref="D14:D16"/>
    <mergeCell ref="E14:E16"/>
    <mergeCell ref="F14:F16"/>
    <mergeCell ref="G14:G16"/>
    <mergeCell ref="L14:L16"/>
    <mergeCell ref="M14:M16"/>
    <mergeCell ref="B2:P6"/>
    <mergeCell ref="B7:B8"/>
    <mergeCell ref="C7:C8"/>
    <mergeCell ref="D7:F7"/>
    <mergeCell ref="G7:G8"/>
    <mergeCell ref="H7:K7"/>
    <mergeCell ref="L7:L8"/>
    <mergeCell ref="M7:M8"/>
    <mergeCell ref="N7:N8"/>
    <mergeCell ref="O7:O8"/>
    <mergeCell ref="P7:P8"/>
    <mergeCell ref="O65:O67"/>
    <mergeCell ref="M65:M67"/>
    <mergeCell ref="E65:E67"/>
    <mergeCell ref="F65:F67"/>
    <mergeCell ref="H68:H69"/>
    <mergeCell ref="I68:I69"/>
    <mergeCell ref="J68:J69"/>
    <mergeCell ref="K68:K69"/>
    <mergeCell ref="N79:N81"/>
    <mergeCell ref="N65:N67"/>
    <mergeCell ref="E71:E75"/>
    <mergeCell ref="F71:F75"/>
    <mergeCell ref="F68:F70"/>
    <mergeCell ref="G68:G70"/>
    <mergeCell ref="L68:L70"/>
    <mergeCell ref="G71:G75"/>
    <mergeCell ref="O79:O81"/>
    <mergeCell ref="N68:N70"/>
    <mergeCell ref="O68:O70"/>
    <mergeCell ref="L71:L75"/>
    <mergeCell ref="M76:M78"/>
    <mergeCell ref="N76:N78"/>
    <mergeCell ref="O76:O78"/>
    <mergeCell ref="N71:N75"/>
    <mergeCell ref="F28:F30"/>
    <mergeCell ref="G28:G30"/>
    <mergeCell ref="E37:E39"/>
    <mergeCell ref="F37:F39"/>
    <mergeCell ref="N31:N36"/>
    <mergeCell ref="O31:O36"/>
    <mergeCell ref="G37:G39"/>
    <mergeCell ref="H37:H38"/>
    <mergeCell ref="I37:I38"/>
    <mergeCell ref="J37:J38"/>
    <mergeCell ref="G31:G36"/>
    <mergeCell ref="M28:M30"/>
    <mergeCell ref="N28:N30"/>
    <mergeCell ref="O28:O30"/>
    <mergeCell ref="O71:O75"/>
    <mergeCell ref="M71:M75"/>
    <mergeCell ref="G65:G67"/>
    <mergeCell ref="L65:L67"/>
    <mergeCell ref="E31:E36"/>
    <mergeCell ref="F31:F36"/>
    <mergeCell ref="G101:G103"/>
    <mergeCell ref="B122:B125"/>
    <mergeCell ref="C122:C125"/>
    <mergeCell ref="D122:D125"/>
    <mergeCell ref="E122:E125"/>
    <mergeCell ref="F122:F125"/>
    <mergeCell ref="G122:G125"/>
    <mergeCell ref="L122:L125"/>
    <mergeCell ref="M122:M125"/>
    <mergeCell ref="B110:B112"/>
    <mergeCell ref="C110:C112"/>
    <mergeCell ref="D110:D112"/>
    <mergeCell ref="E110:E112"/>
    <mergeCell ref="F110:F112"/>
    <mergeCell ref="G110:G112"/>
    <mergeCell ref="H110:H112"/>
    <mergeCell ref="I110:I112"/>
    <mergeCell ref="J110:J112"/>
    <mergeCell ref="B107:B109"/>
    <mergeCell ref="C107:C109"/>
    <mergeCell ref="G98:G100"/>
    <mergeCell ref="H98:H100"/>
    <mergeCell ref="J98:J100"/>
    <mergeCell ref="B92:B94"/>
    <mergeCell ref="C92:C94"/>
    <mergeCell ref="D92:D94"/>
    <mergeCell ref="E92:E94"/>
    <mergeCell ref="F92:F94"/>
    <mergeCell ref="G107:G109"/>
    <mergeCell ref="H107:H109"/>
    <mergeCell ref="I107:I109"/>
    <mergeCell ref="D107:D109"/>
    <mergeCell ref="E107:E109"/>
    <mergeCell ref="F107:F109"/>
    <mergeCell ref="B89:B91"/>
    <mergeCell ref="C89:C91"/>
    <mergeCell ref="D89:D91"/>
    <mergeCell ref="I98:I100"/>
    <mergeCell ref="E89:E91"/>
    <mergeCell ref="F89:F91"/>
    <mergeCell ref="D95:D97"/>
    <mergeCell ref="E95:E97"/>
    <mergeCell ref="F95:F97"/>
    <mergeCell ref="G95:G97"/>
    <mergeCell ref="H95:H97"/>
    <mergeCell ref="I95:I97"/>
    <mergeCell ref="B95:B97"/>
    <mergeCell ref="C95:C97"/>
    <mergeCell ref="N116:N118"/>
    <mergeCell ref="O116:O118"/>
    <mergeCell ref="K110:K112"/>
    <mergeCell ref="J116:J118"/>
    <mergeCell ref="K116:K118"/>
    <mergeCell ref="L116:L118"/>
    <mergeCell ref="M116:M118"/>
    <mergeCell ref="N113:N115"/>
    <mergeCell ref="O113:O115"/>
    <mergeCell ref="J113:J115"/>
    <mergeCell ref="K113:K115"/>
    <mergeCell ref="L113:L115"/>
    <mergeCell ref="M113:M115"/>
    <mergeCell ref="H116:H118"/>
    <mergeCell ref="H113:H115"/>
    <mergeCell ref="D116:D118"/>
    <mergeCell ref="E116:E118"/>
    <mergeCell ref="F116:F118"/>
    <mergeCell ref="C119:C121"/>
    <mergeCell ref="I113:I115"/>
    <mergeCell ref="B113:B115"/>
    <mergeCell ref="C113:C115"/>
    <mergeCell ref="D113:D115"/>
    <mergeCell ref="E113:E115"/>
    <mergeCell ref="F113:F115"/>
    <mergeCell ref="I116:I118"/>
    <mergeCell ref="G113:G115"/>
    <mergeCell ref="B116:B118"/>
    <mergeCell ref="C116:C118"/>
    <mergeCell ref="G116:G118"/>
    <mergeCell ref="B17:B27"/>
    <mergeCell ref="C17:C27"/>
    <mergeCell ref="D17:D27"/>
    <mergeCell ref="E17:E27"/>
    <mergeCell ref="F17:F27"/>
    <mergeCell ref="B71:B75"/>
    <mergeCell ref="B98:B100"/>
    <mergeCell ref="C98:C100"/>
    <mergeCell ref="D98:D100"/>
    <mergeCell ref="E98:E100"/>
    <mergeCell ref="F98:F100"/>
    <mergeCell ref="C71:C75"/>
    <mergeCell ref="D71:D75"/>
    <mergeCell ref="B57:B60"/>
    <mergeCell ref="C57:C60"/>
    <mergeCell ref="D57:D60"/>
    <mergeCell ref="E57:E60"/>
    <mergeCell ref="F57:F60"/>
    <mergeCell ref="B53:B56"/>
    <mergeCell ref="C53:C56"/>
    <mergeCell ref="D53:D56"/>
    <mergeCell ref="E53:E56"/>
    <mergeCell ref="F53:F56"/>
    <mergeCell ref="C61:C64"/>
    <mergeCell ref="M219:M221"/>
    <mergeCell ref="N219:N221"/>
    <mergeCell ref="L247:L249"/>
    <mergeCell ref="G241:G243"/>
    <mergeCell ref="K241:K243"/>
    <mergeCell ref="L170:L185"/>
    <mergeCell ref="B101:B103"/>
    <mergeCell ref="C101:C103"/>
    <mergeCell ref="D101:D103"/>
    <mergeCell ref="E101:E103"/>
    <mergeCell ref="F101:F103"/>
    <mergeCell ref="I104:I106"/>
    <mergeCell ref="B104:B106"/>
    <mergeCell ref="C104:C106"/>
    <mergeCell ref="D104:D106"/>
    <mergeCell ref="E104:E106"/>
    <mergeCell ref="F104:F106"/>
    <mergeCell ref="G104:G106"/>
    <mergeCell ref="H104:H106"/>
    <mergeCell ref="N170:N185"/>
    <mergeCell ref="F170:F185"/>
    <mergeCell ref="N122:N125"/>
    <mergeCell ref="N104:N106"/>
    <mergeCell ref="B119:B121"/>
    <mergeCell ref="G17:G27"/>
    <mergeCell ref="L257:L261"/>
    <mergeCell ref="M257:M261"/>
    <mergeCell ref="N257:N261"/>
    <mergeCell ref="M228:M230"/>
    <mergeCell ref="N228:N230"/>
    <mergeCell ref="G250:G252"/>
    <mergeCell ref="L250:L252"/>
    <mergeCell ref="M250:M252"/>
    <mergeCell ref="N250:N252"/>
    <mergeCell ref="M247:M249"/>
    <mergeCell ref="N247:N249"/>
    <mergeCell ref="H241:H243"/>
    <mergeCell ref="K238:K240"/>
    <mergeCell ref="H219:H221"/>
    <mergeCell ref="G247:G249"/>
    <mergeCell ref="G244:G246"/>
    <mergeCell ref="L219:L221"/>
    <mergeCell ref="L186:L190"/>
    <mergeCell ref="M186:M190"/>
    <mergeCell ref="N186:N190"/>
    <mergeCell ref="H191:H193"/>
    <mergeCell ref="M170:M185"/>
    <mergeCell ref="J191:J193"/>
    <mergeCell ref="L222:L227"/>
    <mergeCell ref="M222:M227"/>
    <mergeCell ref="N222:N227"/>
    <mergeCell ref="O222:O227"/>
    <mergeCell ref="B257:B261"/>
    <mergeCell ref="C257:C261"/>
    <mergeCell ref="D257:D261"/>
    <mergeCell ref="E257:E261"/>
    <mergeCell ref="F257:F261"/>
    <mergeCell ref="G257:G261"/>
    <mergeCell ref="O244:O246"/>
    <mergeCell ref="O241:O243"/>
    <mergeCell ref="O235:O237"/>
    <mergeCell ref="L235:L237"/>
    <mergeCell ref="M235:M237"/>
    <mergeCell ref="N235:N237"/>
    <mergeCell ref="O250:O252"/>
    <mergeCell ref="L241:L243"/>
    <mergeCell ref="M241:M243"/>
    <mergeCell ref="N241:N243"/>
    <mergeCell ref="L238:L240"/>
    <mergeCell ref="M238:M240"/>
    <mergeCell ref="L231:L234"/>
    <mergeCell ref="O228:O230"/>
    <mergeCell ref="L262:L270"/>
    <mergeCell ref="M262:M270"/>
    <mergeCell ref="N262:N270"/>
    <mergeCell ref="O262:O270"/>
    <mergeCell ref="P262:P270"/>
    <mergeCell ref="B262:B270"/>
    <mergeCell ref="C262:C270"/>
    <mergeCell ref="D262:D270"/>
    <mergeCell ref="E262:E270"/>
    <mergeCell ref="F262:F270"/>
    <mergeCell ref="G262:G270"/>
    <mergeCell ref="O271:O277"/>
    <mergeCell ref="P271:P277"/>
    <mergeCell ref="B271:B277"/>
    <mergeCell ref="C271:C277"/>
    <mergeCell ref="D271:D277"/>
    <mergeCell ref="E271:E277"/>
    <mergeCell ref="F271:F277"/>
    <mergeCell ref="G271:G277"/>
    <mergeCell ref="L271:L277"/>
    <mergeCell ref="M271:M277"/>
    <mergeCell ref="N271:N277"/>
  </mergeCells>
  <hyperlinks>
    <hyperlink ref="N57" r:id="rId1"/>
    <hyperlink ref="N31" r:id="rId2"/>
    <hyperlink ref="N14" r:id="rId3"/>
    <hyperlink ref="N28" r:id="rId4"/>
    <hyperlink ref="N9" r:id="rId5"/>
    <hyperlink ref="N37" r:id="rId6"/>
    <hyperlink ref="N53" r:id="rId7"/>
    <hyperlink ref="N61" r:id="rId8"/>
    <hyperlink ref="N65" r:id="rId9"/>
    <hyperlink ref="N68" r:id="rId10"/>
    <hyperlink ref="N76" r:id="rId11"/>
    <hyperlink ref="N79" r:id="rId12"/>
    <hyperlink ref="N85" r:id="rId13"/>
    <hyperlink ref="N89" r:id="rId14"/>
    <hyperlink ref="N92" r:id="rId15"/>
    <hyperlink ref="N95" r:id="rId16"/>
    <hyperlink ref="N98" r:id="rId17"/>
    <hyperlink ref="N101" r:id="rId18"/>
    <hyperlink ref="N104" r:id="rId19"/>
    <hyperlink ref="N107" r:id="rId20"/>
    <hyperlink ref="N110" r:id="rId21"/>
    <hyperlink ref="N113" r:id="rId22"/>
    <hyperlink ref="N116" r:id="rId23"/>
    <hyperlink ref="N119" r:id="rId24"/>
    <hyperlink ref="N122" r:id="rId25"/>
    <hyperlink ref="N126" r:id="rId26"/>
    <hyperlink ref="N129" r:id="rId27"/>
    <hyperlink ref="N133" r:id="rId28"/>
    <hyperlink ref="N136" r:id="rId29"/>
    <hyperlink ref="N139" r:id="rId30"/>
    <hyperlink ref="N149" r:id="rId31"/>
    <hyperlink ref="N152" r:id="rId32"/>
    <hyperlink ref="N158" r:id="rId33"/>
    <hyperlink ref="N161" r:id="rId34"/>
    <hyperlink ref="N164" r:id="rId35"/>
    <hyperlink ref="N167" r:id="rId36"/>
    <hyperlink ref="N186" r:id="rId37"/>
    <hyperlink ref="N191" r:id="rId38"/>
    <hyperlink ref="N194" r:id="rId39"/>
    <hyperlink ref="N197" r:id="rId40"/>
    <hyperlink ref="N201" r:id="rId41"/>
    <hyperlink ref="N204" r:id="rId42"/>
    <hyperlink ref="N207" r:id="rId43"/>
    <hyperlink ref="N210" r:id="rId44"/>
    <hyperlink ref="N219" r:id="rId45"/>
    <hyperlink ref="N222" r:id="rId46"/>
    <hyperlink ref="N228" r:id="rId47"/>
    <hyperlink ref="N231" r:id="rId48"/>
    <hyperlink ref="N238" r:id="rId49"/>
    <hyperlink ref="N241" r:id="rId50"/>
    <hyperlink ref="N244" r:id="rId51"/>
    <hyperlink ref="N247" r:id="rId52"/>
    <hyperlink ref="N250" r:id="rId53"/>
    <hyperlink ref="N253" r:id="rId54"/>
    <hyperlink ref="N235" r:id="rId55"/>
    <hyperlink ref="N17" r:id="rId56"/>
    <hyperlink ref="N40" r:id="rId57"/>
    <hyperlink ref="N71" r:id="rId58"/>
    <hyperlink ref="N257" r:id="rId59"/>
    <hyperlink ref="N170" r:id="rId60"/>
    <hyperlink ref="N82" r:id="rId61"/>
    <hyperlink ref="N262" r:id="rId62"/>
    <hyperlink ref="N155" r:id="rId63"/>
  </hyperlinks>
  <pageMargins left="0.7" right="0.7" top="0.75" bottom="0.75" header="0.3" footer="0.3"/>
  <pageSetup orientation="portrait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Fija Mayo 2017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Altuzarra Morales</dc:creator>
  <cp:lastModifiedBy>Julio Andres Cendales Mora</cp:lastModifiedBy>
  <dcterms:created xsi:type="dcterms:W3CDTF">2015-06-10T14:04:13Z</dcterms:created>
  <dcterms:modified xsi:type="dcterms:W3CDTF">2017-06-15T13:23:07Z</dcterms:modified>
</cp:coreProperties>
</file>