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autoCompressPictures="0"/>
  <mc:AlternateContent xmlns:mc="http://schemas.openxmlformats.org/markup-compatibility/2006">
    <mc:Choice Requires="x15">
      <x15ac:absPath xmlns:x15ac="http://schemas.microsoft.com/office/spreadsheetml/2010/11/ac" url="\\serv-cv11\D. Admin Calidad\cmgarcia\Marcela Calidad - SIG\19. CONSOLIDADO MAPAS DE RIESGO\RIESGOS ANTICORRUPCIÓN\2018\CORTE 1o. ABRIL 2018\Consolidado 1er. corte\"/>
    </mc:Choice>
  </mc:AlternateContent>
  <xr:revisionPtr revIDLastSave="0" documentId="13_ncr:1_{D4E60CDE-A067-48E5-AEF4-17D86AA2ADC9}" xr6:coauthVersionLast="31" xr6:coauthVersionMax="31" xr10:uidLastSave="{00000000-0000-0000-0000-000000000000}"/>
  <bookViews>
    <workbookView xWindow="0" yWindow="0" windowWidth="20490" windowHeight="7545" firstSheet="1" activeTab="1" xr2:uid="{00000000-000D-0000-FFFF-FFFF00000000}"/>
  </bookViews>
  <sheets>
    <sheet name="INFORMACIÓN" sheetId="6" state="hidden" r:id="rId1"/>
    <sheet name="6. INICIATIVAS" sheetId="13" r:id="rId2"/>
  </sheets>
  <definedNames>
    <definedName name="Clasificacion">#REF!</definedName>
    <definedName name="DI">INFORMACIÓN!#REF!</definedName>
    <definedName name="DIA" localSheetId="0">INFORMACIÓN!$AB$3:$AB$18</definedName>
    <definedName name="Procesos">#REF!</definedName>
  </definedNames>
  <calcPr calcId="179017"/>
</workbook>
</file>

<file path=xl/calcChain.xml><?xml version="1.0" encoding="utf-8"?>
<calcChain xmlns="http://schemas.openxmlformats.org/spreadsheetml/2006/main">
  <c r="AD4" i="6" l="1"/>
  <c r="AD5" i="6"/>
  <c r="AD6" i="6" s="1"/>
  <c r="AD7" i="6" s="1"/>
  <c r="AD8" i="6" s="1"/>
  <c r="AD9" i="6" s="1"/>
  <c r="AB4" i="6"/>
  <c r="AB5" i="6" s="1"/>
  <c r="AB6" i="6" s="1"/>
  <c r="AB7" i="6" s="1"/>
  <c r="AB8" i="6" s="1"/>
  <c r="AB9" i="6" s="1"/>
  <c r="AB10" i="6" s="1"/>
  <c r="AB11" i="6" s="1"/>
  <c r="AB12" i="6" s="1"/>
  <c r="AB13" i="6" s="1"/>
  <c r="AB14" i="6" s="1"/>
  <c r="AB15" i="6" s="1"/>
  <c r="AB16" i="6" s="1"/>
  <c r="AB17" i="6" s="1"/>
  <c r="AB18" i="6" s="1"/>
</calcChain>
</file>

<file path=xl/sharedStrings.xml><?xml version="1.0" encoding="utf-8"?>
<sst xmlns="http://schemas.openxmlformats.org/spreadsheetml/2006/main" count="203" uniqueCount="193">
  <si>
    <t xml:space="preserve">PROCESO </t>
  </si>
  <si>
    <t>Mejoramiento de Vivienda</t>
  </si>
  <si>
    <t>Mejoramiento de Barrios</t>
  </si>
  <si>
    <t>Comunicaciones</t>
  </si>
  <si>
    <t>Gestión estratégica</t>
  </si>
  <si>
    <t>Gestión Humana</t>
  </si>
  <si>
    <t>Administración, Seguimiento y Control de Recursos</t>
  </si>
  <si>
    <t>Administración de la Información</t>
  </si>
  <si>
    <t>Reasentamientos Humanos</t>
  </si>
  <si>
    <t>Urbanizaciones y Titulación</t>
  </si>
  <si>
    <t>Evaluación de la Gestión</t>
  </si>
  <si>
    <t>CLASIFICACIÓN DEL RIESGO</t>
  </si>
  <si>
    <t>Casi con certeza</t>
  </si>
  <si>
    <t>Probable</t>
  </si>
  <si>
    <t>Posible</t>
  </si>
  <si>
    <t>Improbable</t>
  </si>
  <si>
    <t>Raro</t>
  </si>
  <si>
    <t>Se espera que ocurra en la mayoría de las circunstancias</t>
  </si>
  <si>
    <t>Probablemente ocurrirá en la mayoría de las circunstancias</t>
  </si>
  <si>
    <t>Podría ocurrir en algún momento</t>
  </si>
  <si>
    <t>Pudo ocurrir en algún momento</t>
  </si>
  <si>
    <t>Puede ocurrir en circunstancias excepcionales</t>
  </si>
  <si>
    <t>CONCEPTO</t>
  </si>
  <si>
    <t>CALIF.</t>
  </si>
  <si>
    <t>DESCRIPCIÓN</t>
  </si>
  <si>
    <t>CALIFICACIÓN DE LA PROBABILIDAD</t>
  </si>
  <si>
    <t>CRITEROS</t>
  </si>
  <si>
    <t>VALORACIÓN DESPUES DE CONTROLES</t>
  </si>
  <si>
    <t>Están relacionados con la percepción y la confianza por parte de la ciudadanía hacia la institución.</t>
  </si>
  <si>
    <t>PLAN DE MANEJO</t>
  </si>
  <si>
    <t>Tomar las medidas encaminadas a prevenir su materialización. Es siempre la primera alternativa a considerar, se logra cuando al interior de los procesos se generan cambios  sustanciales por mejoramiento, rediseño o
eliminación, resultado de unos adecuados controles y acciones emprendidas.</t>
  </si>
  <si>
    <t>IMPACTO</t>
  </si>
  <si>
    <t>Insignificante</t>
  </si>
  <si>
    <t>Menor</t>
  </si>
  <si>
    <t>Moderado</t>
  </si>
  <si>
    <t>Mayor</t>
  </si>
  <si>
    <t>Catastrófico</t>
  </si>
  <si>
    <t>DÍAS</t>
  </si>
  <si>
    <t>MESES</t>
  </si>
  <si>
    <t>AÑOS</t>
  </si>
  <si>
    <t xml:space="preserve">ENERO </t>
  </si>
  <si>
    <t>FEBRERO</t>
  </si>
  <si>
    <t>MARZO</t>
  </si>
  <si>
    <t>ABRIL</t>
  </si>
  <si>
    <t>MAYO</t>
  </si>
  <si>
    <t>JUNIO</t>
  </si>
  <si>
    <t>JULIO</t>
  </si>
  <si>
    <t>AGOSTO</t>
  </si>
  <si>
    <t>SEPTIEMBRE</t>
  </si>
  <si>
    <t>OCTUBRE</t>
  </si>
  <si>
    <t>NOVIEMBRE</t>
  </si>
  <si>
    <t>DICIEMBRE</t>
  </si>
  <si>
    <t>TIPO DE INDICADOR</t>
  </si>
  <si>
    <t>FRECUENCIA MEDICION</t>
  </si>
  <si>
    <t>TENDENCIA</t>
  </si>
  <si>
    <t>OBJETIVOS DE CALIDAD</t>
  </si>
  <si>
    <t>Son aquellos que se asocian con toda posibilidad de que suceda algo relacionado con el cumplimiento de los objetivos estratégicos, la continuidad del negocio, la sostenibilidad y subsistencia de la entidad y organismo distrital en el corto, mediano y largo plazo</t>
  </si>
  <si>
    <t>Son aquellos relacionados con la parte técnica que provienen de la operación cotidiana y específica de cada proceso. Dentro de ellos se pueden encontrar deficiencias en los sistemas de información, insuficiencias en la comunicación o desarticulación en el modelo de operación, lo cual conduce a ineficiencias, corrupción e incumplimiento de los objetivos institucionales.</t>
  </si>
  <si>
    <t>Son aquellos que representen un daño económico a la entidad y organismo distrital y/o detrimento patrimonial. Pueden estar relacionados con temas tales como la ejecución presupuestal, pagos, ineficiencias operacionales o manejo de excedentes y bienes.</t>
  </si>
  <si>
    <t>Son aquellos  que se relacionan tanto con los daños generados por la violación de una prescripción u obligación legal, incumplimiento a políticas internas, como la volatilidad normativa. Dentro de este tipo se pueden agrupar los incumplimientos a obligaciones tributarias, a tiempos en la prestación de estados financieros a solicitudes de información y demás incumplimientos legales aplicables.</t>
  </si>
  <si>
    <t>Son aquellos que tienen que ver la capacidad de la entidad y organismos para que la tecnología disponible satisfaga sus necesidades actuales y futuras en aras de garantizar el cumplimiento de su misión y objetivos institucionales</t>
  </si>
  <si>
    <t>Son aquellos generados por la exposición a factores internos y externos que afectan el medio ambiente de la entidad y organismo distrital (la contaminación, ambientes poco saludables, malos hábitos) inherentes a las actividades que desarrolla en cada proceso</t>
  </si>
  <si>
    <t>Se entiende por riesgo de corrupción la posibilidad de que por acción u omisión, mediante el uso indebido de poder, de los recursos o de la información, se lesionen los intereses de una entidad y en consecuencia del estado, para la obtención de un beneficio particular</t>
  </si>
  <si>
    <t>Queda un riesgo residual que se mantiene, en este caso, el gerente del proceso simplemente acepta la pérdida residual probable y elabora planes de contingencia para su manejo.</t>
  </si>
  <si>
    <t xml:space="preserve">Reducir el efecto a través del traspaso de las pérdidas a otras organizaciones, como en el caso de los contratos de seguros o a través de otros medios que permiten distribuir una porción del riesgo con otra entidad, como en los contratos a riesgo compartido. </t>
  </si>
  <si>
    <t xml:space="preserve">Tomar medidas encaminadas a disminuir tanto la probabilidad (medidas de prevención), como el impacto (medidas de protección). La reducción del riesgo es  probablemente el método más sencillo y económico para superar las debilidades antes de aplicar medidas más costosas y difíciles. </t>
  </si>
  <si>
    <t>Tecnología</t>
  </si>
  <si>
    <t>Adquisición de Bienes y Servicios</t>
  </si>
  <si>
    <t>DEPENDENCIA</t>
  </si>
  <si>
    <t>CARGO</t>
  </si>
  <si>
    <t>DIRECCIÓN GENERAL</t>
  </si>
  <si>
    <t>CONTROL INTERNO</t>
  </si>
  <si>
    <t>OFICINA ASESORA DE PLANEACIÓN</t>
  </si>
  <si>
    <t>OFICINA ASESORA DE COMUNICACIONES</t>
  </si>
  <si>
    <t>DIRECCIÓN DE REASENTAMIENTOS</t>
  </si>
  <si>
    <t>DIRECCIÓN DE MEJORAMIENTO DE BARRIOS</t>
  </si>
  <si>
    <t>DIRECCIÓN DE MEJORAMIENTO DE VIVIENDA</t>
  </si>
  <si>
    <t>DIRECCIÓN DE URBANIZACIONES Y TITULACIÓN</t>
  </si>
  <si>
    <t>DIRECCIÓN JURÍDICA</t>
  </si>
  <si>
    <t>DIRECCIÓN DE GESTIÓN CORPORATIVA Y CID</t>
  </si>
  <si>
    <t>SUBDIRECCIÓN ADMINISTRATIVA</t>
  </si>
  <si>
    <t>SUBDIRECCIÓN FINANCIERA</t>
  </si>
  <si>
    <t>DIRECTOR (A) GENERAL</t>
  </si>
  <si>
    <t>JEFE OFICINA ASESORA</t>
  </si>
  <si>
    <t xml:space="preserve">DIRECTOR (A) </t>
  </si>
  <si>
    <t>JEFE OFICINA ASESORA DE PLANEACIÓN</t>
  </si>
  <si>
    <t>JEFE OFICINA ASESORA DE COMUNICACIONES</t>
  </si>
  <si>
    <t>DIRECTOR (A) REASENTAMIENTOS</t>
  </si>
  <si>
    <t>DIRECTOR (A) DE MEJORAMIENTO DE BARRIOS</t>
  </si>
  <si>
    <t>DIRECTOR (A) DE MEJORAMIENTO DE VIVIENDA</t>
  </si>
  <si>
    <t>DIRECTOR (A) DE URBANIZACIONES Y TITULACIÓN</t>
  </si>
  <si>
    <t>DIRECTOR (A) JURÍDICO (A)</t>
  </si>
  <si>
    <t>DIRECTOR (A) DE GESTIÓN CORPORATIVA Y CID</t>
  </si>
  <si>
    <t>SUBIDRECTOR (A)  ADMINISTRATIVO (A)</t>
  </si>
  <si>
    <t>SUBIDRECTOR (A)  FINANCIERO(A)</t>
  </si>
  <si>
    <t>ASESOR  CONTROL INTERNO</t>
  </si>
  <si>
    <t>RESPONSABLE</t>
  </si>
  <si>
    <t>FECHA FINAL</t>
  </si>
  <si>
    <t>CARGO GENERAL</t>
  </si>
  <si>
    <t xml:space="preserve">ASESOR  </t>
  </si>
  <si>
    <t>PROFESIONAL ESPECIALIZADO</t>
  </si>
  <si>
    <t>PROFESIONAL UNIVERSITARIO</t>
  </si>
  <si>
    <t>CONTRATISTA</t>
  </si>
  <si>
    <t>Prevención del Daño Antijurídico y Representación Judicial</t>
  </si>
  <si>
    <t>OBJETIVO DEL PROCESO</t>
  </si>
  <si>
    <t>Formular lineamientos, metodologías y estrategias que le permitan a la Caja de la Vivienda Popular contar con instrumentos adecuados para la planeación, seguimiento y control de las acciones ejecutadas, en virtud de la misión y funciones encomendadas a la entidad</t>
  </si>
  <si>
    <t>Contribuir a la transparencia de las actuaciones de la entidad, a través de la implementación de mecanismos de comunicación  y el cumplimiento de obligaciones de información interna y externa</t>
  </si>
  <si>
    <t xml:space="preserve">Contribuir a la protección del derecho fundamental a la vida de los hogares localizados en zonas de alto riesgo no mitigable y a la recuperación del espacio, a través de la ejecución de acciones de intervención integral.
</t>
  </si>
  <si>
    <t xml:space="preserve">Asesorar técnica, jurídica y socialmente a las familias de estrato 1 y 2 que se encuentren ocupando bienes fiscales o privados en barrios legalizados para que obtengan, a través de los mecanismos establecidos por la ley, el título de propiedad de su vivienda. Definir el conjunto de acciones o actividades que permiten la generación de proyectos urbanísticos en los predios de la Caja de la Vivienda Popular.
</t>
  </si>
  <si>
    <t xml:space="preserve">Ejecutar obras de intervención física a escala barrial y/o obras menores de espacio público en los barrios ubicados en las UPZs priorizadas por el sector Hábitat,  mediante la ejecución de acciones conjuntas, articuladas y sostenibles, que contribuyan a complementar el desarrollo urbano de la ciudad en zonas con alta vulnerabilidad.
</t>
  </si>
  <si>
    <t xml:space="preserve">Prestar asistencia técnica, legal y financiera  que permita mejorar las condiciones constructivas y de habitabilidad de los inmuebles localizados en las Unidades de Planeamiento Zonal (UPZ) de Mejoramiento integral, con el fin de garantizar el derecho a la vida y a una vivienda digna.
</t>
  </si>
  <si>
    <t xml:space="preserve">Contribuir al logro de los objetivos institucionales a través de la gestión de instrumentos administrativos que permitan mejorar las competencias y la calidad de vida de los funcionarios de la entidad. 
</t>
  </si>
  <si>
    <t>Administrar el flujo de información de la entidad, a través de la implementación de lineamientos y mecanismos de control que permitan guardar la debida confidencialidad, integridad y disponibilidad de la información</t>
  </si>
  <si>
    <t>Coordinar la adquisición de los bienes y servicios de la Caja de la Vivienda Popular, atendiendo principios de transparencia, economía y responsabilidad</t>
  </si>
  <si>
    <t>Evaluar la eficiencia, eficacia y efectividad de los procesos, el nivel de ejecución de los planes y programas, y el resultado de la gestión, con el fin de generar recomendaciones para orientar las acciones de mejoramiento de la entidad</t>
  </si>
  <si>
    <t>Evitar</t>
  </si>
  <si>
    <t>Reducir</t>
  </si>
  <si>
    <t>Compartir o transferir</t>
  </si>
  <si>
    <t>Asumir</t>
  </si>
  <si>
    <t>Eficacia</t>
  </si>
  <si>
    <t>Eficiencia</t>
  </si>
  <si>
    <t>Efectividad</t>
  </si>
  <si>
    <t>Trimestral</t>
  </si>
  <si>
    <t>Semestral</t>
  </si>
  <si>
    <t>Anual</t>
  </si>
  <si>
    <t>Maximización</t>
  </si>
  <si>
    <t>Minimización</t>
  </si>
  <si>
    <t>Los controles existen , son efectivos y están documentados</t>
  </si>
  <si>
    <t>No existen controles, no son efectivos, no están documentados</t>
  </si>
  <si>
    <t>Estratégico</t>
  </si>
  <si>
    <t>Operativo</t>
  </si>
  <si>
    <t>Financieros</t>
  </si>
  <si>
    <t>Normativos</t>
  </si>
  <si>
    <t>Imagen</t>
  </si>
  <si>
    <t>Ambientales y de Salud Ocupacional</t>
  </si>
  <si>
    <t>Corrupción</t>
  </si>
  <si>
    <t>1. Fortalecer la gestión de la entidad a través de un talento humano comprometido que contribuya a la eficiencia, eficacia y efectividad administrativa y al cumplimiento de las metas institucionales al servicio de la población sujeta de atención.</t>
  </si>
  <si>
    <t>2. Promover una comunicación integral para construir relaciones de confianza con los actores con los cuales interactúa la entidad.</t>
  </si>
  <si>
    <t>3. Promover la cultura de transparencia y probidad en desarrollo de los objetivos y procesos de la entidad.</t>
  </si>
  <si>
    <t>4. Adoptar soluciones tecnológicas de punta que respondan a las necesidades de la entidad y que contribuyan al alcance de las metas institucionales.</t>
  </si>
  <si>
    <t>5. Desarrollar e implementar un sistema integrado de gestión institucional basado en procesos y la mejora continua.</t>
  </si>
  <si>
    <t>Controlar la causación del perjuicio resultante de la acción u omisión de los servidores públicos, a través del análisis histórico de la información, la generación e implementación de controles y la ejecución del respectivo seguimiento.</t>
  </si>
  <si>
    <t xml:space="preserve">Manejar los recursos administrativos y financieros de la Caja de la Vivienda Popular, a través de la adecuada programación de caja, la custodia de los bienes de propiedad de la entidad y el registro de las operaciones financieras y contables, de conformidad con los principios y normatividad legal vigente. </t>
  </si>
  <si>
    <t>Nº</t>
  </si>
  <si>
    <t>%</t>
  </si>
  <si>
    <t>ACCIÓN</t>
  </si>
  <si>
    <t>FECHA INICIO</t>
  </si>
  <si>
    <t>PRODUCTO</t>
  </si>
  <si>
    <t>EVIDENCIA</t>
  </si>
  <si>
    <t>DESCRIPCIÓN AVANCE</t>
  </si>
  <si>
    <t>OBSERVACIONES/
RECOMENDACIONES</t>
  </si>
  <si>
    <t>FECHA DE REPROGRAMACIÓN</t>
  </si>
  <si>
    <t>LINEAMIENTO DE TRANSPARENCIA ACTIVA</t>
  </si>
  <si>
    <t>6. COMPONENTE: INICIATIVAS ADICIONALES</t>
  </si>
  <si>
    <t>Director(a) de Mejoramiento de Vivienda</t>
  </si>
  <si>
    <t>Subdirección Administrativa</t>
  </si>
  <si>
    <t>http://www.cajaviviendapopular.gov.co/?q=content/transparencia</t>
  </si>
  <si>
    <t>Revisar y analizar  el código de ética definido en la entidad</t>
  </si>
  <si>
    <t xml:space="preserve">Código de Ética ajustado o eliminado acorde a las nuevas necesidades de la entidad </t>
  </si>
  <si>
    <t>208-PLA-FT-54  REGISTRO DE REUNIÓN v1 donde se evidencie las acciones a realizar</t>
  </si>
  <si>
    <t>Divulgación  en distintos medios sobre Ley de Transparencia, destacando el botón " Transparencia" de la página web</t>
  </si>
  <si>
    <t xml:space="preserve">Botón Transparencia - actualizado </t>
  </si>
  <si>
    <t>Pagina web y redes sociales</t>
  </si>
  <si>
    <t xml:space="preserve">Socializar con todos los servidores Públicos de la Entidad, el Código de Ética acogido para la Caja de la Vivienda Popular </t>
  </si>
  <si>
    <t xml:space="preserve">Subdirección Administrativa
Gestión Humana </t>
  </si>
  <si>
    <t>4 Informes anuales, sobre la aplicación de los principios y valores del Código de Ética , por parte de los servidores públicos de la entidad.</t>
  </si>
  <si>
    <t>Registros (Asistencia, fotográficos, medios de socialización, presentaciones)</t>
  </si>
  <si>
    <t>Informe</t>
  </si>
  <si>
    <t xml:space="preserve">Establecer y divulgar  Política 
Anti soborno en la Caja de la Vivienda Popular. </t>
  </si>
  <si>
    <t>Divulgación de la Política Antisoborno
(Asistencia, fotográficos, medios de socialización, presentaciones)</t>
  </si>
  <si>
    <t xml:space="preserve">4 Informes </t>
  </si>
  <si>
    <t xml:space="preserve">Registros de Asistencia
Presentación
</t>
  </si>
  <si>
    <t>Dirección de Gestión Corporativa Y CID</t>
  </si>
  <si>
    <t>Ciudadanos sensibilizados sobre los compromisos adquiridos a partir de la obtención de la licencia de construcción y/o acto de reconocimiento para la correcta ejecución de las obras correspondientes; licencias de construcción y/o actos de reconocimiento entregadas a beneficiarios</t>
  </si>
  <si>
    <t>Matriz Anti-corrupción</t>
  </si>
  <si>
    <t>Oficina Asesora de Comunicaciones</t>
  </si>
  <si>
    <t xml:space="preserve">Se realizó divulgación sobre Ley de Transparencia, destacando botón de Transparencia a través de una Presentación en las Jornadas de Inducción y reinducción de la CVP. En reuniones con las áreas que ha hecho divulgación sobre Botón de Transparencia, relacionado a Datos Abiertos, PAAC, entre otros. </t>
  </si>
  <si>
    <t xml:space="preserve">Se divulgó la matriz Anticorrupción a través de canales internos correo electrónico y externos página web y redes sociales https://twitter.com/CVPBogota/status/958395222056108033 y https://twitter.com/CVPBogota/status/870366737610530818 </t>
  </si>
  <si>
    <t xml:space="preserve">Teniendo en cuenta lo establecido en el Decreto 118 del 2 de febrero del 2018, se incluye como responsable conjunto de la Actividad, la Subdirección Administrativa - Talento Humano y equipo de apoyo
Los Informes, se replantean, para ser entregados 1 cada semestre (2 por vigencia).  </t>
  </si>
  <si>
    <t>No se presenta avance para la presente actividad toda vez que por parte de la Dirección de Gestión Corporativa, se encuentra en estudio la pertinencia de la presente acción.</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</si>
  <si>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t>
  </si>
  <si>
    <t>Teniendo en cuenta que se están desarrollando las actividades para la formulación, implementación y seguimiento del Código de Integridad, se realizará dicha socialización una vez se tenga construido el documento.
Aunado a esto,  el Plan de Acción formulado para la CVP, se evidencia que hay una actividad que indica que se realizará la difusión, la implementación y seguimiento de las actividades del Código de Integridad con plazo a 31 de agosto de 2018</t>
  </si>
  <si>
    <t>El 12 de abril de 2018 el Proceso de Gestión del Talento Humano remitió a la Oficina Asesora de Planeación a través de correo electrónico el autodiagnóstico del Código de Integridad, en el cual se formuló el plan de acción para su formulación implementación y seguimiento.
Así mismo, la Subdirección Administrativa, encargada de liderar el mencionado proceso, en conjunto con la oficina Asesora de Planeación, se encuentran recibiendo asesoría para la formulación, implementación y seguimiento del Código de Integridad por parte del Departamento Administrativo de la Función Pública, en la cual se programaron y desarrollaron talleres del tema en mención.</t>
  </si>
  <si>
    <t>Realizar seguimiento a la aplicación de los principios del Código de Ética, acogido en la Entidad.</t>
  </si>
  <si>
    <t xml:space="preserve">Política Antisoborno, acogida mediante Acto Administrativo </t>
  </si>
  <si>
    <t>Socializar y promover el Código de Ética, con los grupos de interés de la Caja de la Vivienda Popular, en reuniones y talleres que se realicen.</t>
  </si>
  <si>
    <t xml:space="preserve">Subdirección Administrativa
Talento Humano 
Oficina Asesora de Planeación 
Responsabilidad Social </t>
  </si>
  <si>
    <t>La oficina Asesora de Planeación, solicitó la divulgación de los 5 valores establecidos por el DAFP, para contextualizar a la entidad, a través de correos institucionales y pantallas de la CVP. 
Se realizó inducción en el primer trimestre, a todos los servidores de la entidad, en la misma se trataron aspectos éticos, en pro de crear conciencia en todos los funcionarios y contratistas sobre la importancia de la transparencia en sus actividades, de forma tal que se garantice la veracidad y coherencia de la información registrada y reportada en la entidad a los diferentes medios.
Se realizan llamadas a las diferentes instituciones en cargadas de dar directrices sobre el código de Integridad, se ha mantenido comunicación con la Secretaría General de la Alcaldía Mayor de Bogotá - Oficina de Desarrollo Institucional  y el Departamento Administrativo de la Función Pública - DAFP.
Desde la Oficina Asesora de Planeación se envió correo electrónico dando lineamientos a la Subdirección Administrativa - Talento Humanos, de la CVP, sobre el Código de Integridad, matriz de riesgos institucional, guía de implementación y Decreto 118 del 2 de febrero de 2018 "por el cual se adopta el Código de Integridad del Servicio Público, y que modifica el Capítulo II del Decreto Distrital 489 de 2009 "por El cual se crea la Comisión Intersectorial de Gestión Ética del Distrito Capital", y se dictan otras disposiciones de conformidad con lo establecido en el Decreto Nacional 1499 de 2017.
Capítulo II DE LOS GESTORES DE INTEGRIDAD, en su Artículo 11º Responsabilidad de las áreas de Talento Humano
Artículo 7º "Los/as Gestores/as de Integridad
La dependencia de Talento Humano, o quien haga sus veces, deberá verificar que el /la Gestor/a propuesto/a cumpla con el perfil definido en el Artículo 8º del Decreto en cuestión.
1)    Desde la Oficina Asesora de Planeación bajo el subsistema de Responsabilidad  Social, se han realizado reuniones internas, y capacitaciones con el DAFP. Se realizó reunión el día  23 de abril de 2018, con el fin de revisar la Matriz de Plan Anticorrupción Ítem Código Integridad, en el que se generaron algunos cambios  y las responsabilidades de cada una de las oficinas.
Así mismo bajo el Subsistema de Responsabilidad Social realizó la inscripción de los colaboradores de la entidad que están a cargo, para la capacitación que será el próximo 2 de Mayo de 2018 en las instalaciones del Departamento de la Función Pública.</t>
  </si>
  <si>
    <t>Divulgar  la Matriz anticorrupción constantemente, entre los grupos de interés y la ciudadanía, en los diferentes canales de la entidad.</t>
  </si>
  <si>
    <t xml:space="preserve">Realizar  mínimo dos (2) jornadas de socialización del proceso de asistencia técnica, entrega de licencias de construcción y/o actos de reconocimiento aprobados por curadurías urbanas y sensibilización para el proceso de ejecución de obra </t>
  </si>
  <si>
    <t>Formato 208-MV-Ft-130 - Notificación y Entrega de Licencia de Construcción y o Acto de Reconocimiento Asistencia Técnica y formato 208-MV-Ft-38 ATENCIÓN INDIVIDUAL - VISITA DOMICILIARIA Y DE CONCERTACION.</t>
  </si>
  <si>
    <r>
      <rPr>
        <b/>
        <sz val="10"/>
        <color theme="1"/>
        <rFont val="Arial"/>
        <family val="2"/>
      </rPr>
      <t>Primer Periodo:</t>
    </r>
    <r>
      <rPr>
        <sz val="10"/>
        <color theme="1"/>
        <rFont val="Arial"/>
        <family val="2"/>
      </rPr>
      <t xml:space="preserve"> El día 22 de enero de 2018, en las instalaciones de la Caja de la Vivienda Popular, el Director de Mejoramiento de Vivienda Guillermo Andrés Arcila Hoyos hizo entrega de las licencias de construcción que permitirán a estos beneficiarios construir su vivienda de acuerdo con las normas urbanísticas del distrito. Adicionalmente, además de la entrega de las respectivas licencias, la ONG BUILD CHANGE realizó una presentación relacionada con la importancia de llevar a cabo obras de reforzamiento estructural en las viviendas autoconstruidas que iniciaron procesos de reconocimiento y/o ampliación. Adicionalmente, desde la DMV se presentó el equipo que acompañará la supervisión de las obras que inician con licencias tramitadas por esta entidad</t>
    </r>
  </si>
  <si>
    <t>Fecha de Corte: Abril 30 - 2018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</si>
</sst>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0_);_(* \(#,##0.00\);_(* &quot;-&quot;??_);_(@_)"/>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1"/>
      <name val="Calibri"/>
      <family val="2"/>
      <scheme val="minor"/>
    </font>
    <font>
      <sz val="11"/>
      <name val="Calibri"/>
      <family val="2"/>
      <scheme val="minor"/>
    </font>
    <font>
      <sz val="11"/>
      <name val="Calibri"/>
      <family val="2"/>
    </font>
    <font>
      <sz val="10"/>
      <color theme="1"/>
      <name val="Arial"/>
      <family val="2"/>
    </font>
    <font>
      <b/>
      <sz val="14"/>
      <color theme="1"/>
      <name val="Arial"/>
      <family val="2"/>
    </font>
    <font>
      <b/>
      <sz val="12"/>
      <color theme="1"/>
      <name val="Arial"/>
      <family val="2"/>
    </font>
    <font>
      <b/>
      <sz val="10"/>
      <color theme="1"/>
      <name val="Arial"/>
      <family val="2"/>
    </font>
    <font>
      <sz val="10"/>
      <color rgb="FF000000"/>
      <name val="Arial"/>
      <family val="2"/>
    </font>
    <font>
      <u/>
      <sz val="10"/>
      <color theme="10"/>
      <name val="Arial"/>
      <family val="2"/>
    </font>
    <font>
      <sz val="12"/>
      <name val="Arial"/>
      <family val="2"/>
    </font>
    <font>
      <b/>
      <sz val="10"/>
      <color theme="0"/>
      <name val="Arial"/>
      <family val="2"/>
    </font>
    <font>
      <u/>
      <sz val="10"/>
      <name val="Arial"/>
      <family val="2"/>
    </font>
  </fonts>
  <fills count="6">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s>
  <cellStyleXfs count="31">
    <xf numFmtId="0" fontId="0"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4" fillId="0" borderId="0"/>
    <xf numFmtId="9" fontId="5" fillId="0" borderId="0" applyFont="0" applyFill="0" applyBorder="0" applyAlignment="0" applyProtection="0"/>
    <xf numFmtId="0" fontId="4" fillId="0" borderId="0"/>
    <xf numFmtId="0" fontId="15" fillId="0" borderId="0" applyNumberFormat="0" applyFill="0" applyBorder="0" applyAlignment="0" applyProtection="0"/>
    <xf numFmtId="0" fontId="5" fillId="0" borderId="0"/>
    <xf numFmtId="43" fontId="5" fillId="0" borderId="0" applyFont="0" applyFill="0" applyBorder="0" applyAlignment="0" applyProtection="0"/>
    <xf numFmtId="0" fontId="3" fillId="0" borderId="0"/>
    <xf numFmtId="0" fontId="3" fillId="0" borderId="0"/>
    <xf numFmtId="9" fontId="5" fillId="0" borderId="0" applyFont="0" applyFill="0" applyBorder="0" applyAlignment="0" applyProtection="0"/>
    <xf numFmtId="0" fontId="2" fillId="0" borderId="0"/>
    <xf numFmtId="0" fontId="2" fillId="0" borderId="0"/>
    <xf numFmtId="43" fontId="5" fillId="0" borderId="0" applyFont="0" applyFill="0" applyBorder="0" applyAlignment="0" applyProtection="0"/>
    <xf numFmtId="0" fontId="2" fillId="0" borderId="0"/>
    <xf numFmtId="0" fontId="2"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xf numFmtId="0" fontId="1" fillId="0" borderId="0"/>
    <xf numFmtId="0" fontId="1" fillId="0" borderId="0"/>
    <xf numFmtId="43" fontId="5" fillId="0" borderId="0" applyFont="0" applyFill="0" applyBorder="0" applyAlignment="0" applyProtection="0"/>
    <xf numFmtId="0" fontId="1" fillId="0" borderId="0"/>
    <xf numFmtId="0" fontId="1" fillId="0" borderId="0"/>
    <xf numFmtId="41" fontId="5" fillId="0" borderId="0" applyFont="0" applyFill="0" applyBorder="0" applyAlignment="0" applyProtection="0"/>
  </cellStyleXfs>
  <cellXfs count="82">
    <xf numFmtId="0" fontId="0" fillId="0" borderId="0" xfId="0"/>
    <xf numFmtId="0" fontId="5" fillId="0" borderId="1" xfId="0" applyFont="1" applyBorder="1" applyAlignment="1">
      <alignment vertical="center"/>
    </xf>
    <xf numFmtId="0" fontId="7" fillId="2" borderId="1" xfId="0" applyFont="1" applyFill="1" applyBorder="1" applyAlignment="1">
      <alignment horizontal="center"/>
    </xf>
    <xf numFmtId="0" fontId="8" fillId="0" borderId="0" xfId="0" applyFont="1"/>
    <xf numFmtId="0" fontId="7" fillId="2" borderId="1" xfId="0" applyFont="1" applyFill="1" applyBorder="1" applyAlignment="1">
      <alignment horizontal="center" vertical="center" wrapText="1"/>
    </xf>
    <xf numFmtId="0" fontId="8" fillId="0" borderId="1" xfId="0" applyFont="1" applyBorder="1" applyAlignment="1">
      <alignment vertical="center" wrapText="1"/>
    </xf>
    <xf numFmtId="0" fontId="8" fillId="0" borderId="0" xfId="0" applyFont="1" applyAlignment="1">
      <alignment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horizontal="center" vertical="center"/>
    </xf>
    <xf numFmtId="0" fontId="8" fillId="0" borderId="1" xfId="1" applyFont="1" applyBorder="1" applyAlignment="1">
      <alignment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0" xfId="0" applyFont="1" applyBorder="1"/>
    <xf numFmtId="0" fontId="8" fillId="0" borderId="0" xfId="0" applyFont="1" applyAlignment="1">
      <alignment vertical="center" wrapText="1"/>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7" fillId="0" borderId="0"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vertical="center" wrapText="1"/>
    </xf>
    <xf numFmtId="0" fontId="7" fillId="2" borderId="1"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xf numFmtId="0" fontId="6" fillId="0" borderId="0" xfId="0" applyFont="1" applyFill="1" applyBorder="1" applyAlignment="1">
      <alignment horizontal="center" vertical="center" wrapText="1"/>
    </xf>
    <xf numFmtId="0" fontId="5" fillId="0" borderId="0" xfId="0" applyFont="1" applyFill="1" applyBorder="1" applyAlignment="1">
      <alignmen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1" xfId="0" applyFont="1" applyFill="1" applyBorder="1" applyAlignment="1">
      <alignment horizontal="left" vertical="center" wrapText="1"/>
    </xf>
    <xf numFmtId="0" fontId="10" fillId="5" borderId="1" xfId="4" applyFont="1" applyFill="1" applyBorder="1" applyAlignment="1">
      <alignment horizontal="center" vertical="center" wrapText="1"/>
    </xf>
    <xf numFmtId="0" fontId="10" fillId="5" borderId="1" xfId="6" applyFont="1" applyFill="1" applyBorder="1" applyAlignment="1">
      <alignment vertical="center" wrapText="1"/>
    </xf>
    <xf numFmtId="15" fontId="10" fillId="5" borderId="1" xfId="6" applyNumberFormat="1" applyFont="1" applyFill="1" applyBorder="1" applyAlignment="1">
      <alignment horizontal="center" vertical="center" wrapText="1"/>
    </xf>
    <xf numFmtId="0" fontId="10" fillId="5" borderId="1" xfId="4" applyFont="1" applyFill="1" applyBorder="1" applyAlignment="1">
      <alignment horizontal="justify" vertical="center" wrapText="1"/>
    </xf>
    <xf numFmtId="0" fontId="10" fillId="5" borderId="1" xfId="6" applyFont="1" applyFill="1" applyBorder="1" applyAlignment="1">
      <alignment horizontal="center"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justify" vertical="center" wrapText="1"/>
    </xf>
    <xf numFmtId="0" fontId="14" fillId="5" borderId="1" xfId="0" applyFont="1" applyFill="1" applyBorder="1" applyAlignment="1">
      <alignment horizontal="left" vertical="center" wrapText="1"/>
    </xf>
    <xf numFmtId="0" fontId="10" fillId="5" borderId="1" xfId="6" applyFont="1" applyFill="1" applyBorder="1" applyAlignment="1">
      <alignment horizontal="justify" vertical="center" wrapText="1"/>
    </xf>
    <xf numFmtId="0" fontId="5" fillId="0" borderId="0" xfId="0" applyFont="1" applyAlignment="1">
      <alignment horizontal="center"/>
    </xf>
    <xf numFmtId="0" fontId="5" fillId="5" borderId="1" xfId="7" applyFont="1" applyFill="1" applyBorder="1" applyAlignment="1">
      <alignment horizontal="left" vertical="center" wrapText="1"/>
    </xf>
    <xf numFmtId="0" fontId="5" fillId="0" borderId="0" xfId="0" applyFont="1"/>
    <xf numFmtId="0" fontId="10" fillId="5" borderId="1" xfId="6" applyFont="1" applyFill="1" applyBorder="1" applyAlignment="1">
      <alignment horizontal="left" vertical="center" wrapText="1"/>
    </xf>
    <xf numFmtId="0" fontId="10" fillId="5" borderId="1" xfId="0" applyFont="1" applyFill="1" applyBorder="1" applyAlignment="1">
      <alignment horizontal="left" vertical="center" wrapText="1"/>
    </xf>
    <xf numFmtId="15" fontId="10" fillId="5" borderId="1" xfId="4" applyNumberFormat="1" applyFont="1" applyFill="1" applyBorder="1" applyAlignment="1">
      <alignment horizontal="center" vertical="center" wrapText="1"/>
    </xf>
    <xf numFmtId="0" fontId="12" fillId="3" borderId="1" xfId="4" applyFont="1" applyFill="1" applyBorder="1" applyAlignment="1">
      <alignment horizontal="center" vertical="center" wrapText="1"/>
    </xf>
    <xf numFmtId="9" fontId="12" fillId="3" borderId="1" xfId="5" applyFont="1" applyFill="1" applyBorder="1" applyAlignment="1">
      <alignment horizontal="center" vertical="center" wrapText="1"/>
    </xf>
    <xf numFmtId="0" fontId="16" fillId="0" borderId="0" xfId="0" applyFont="1"/>
    <xf numFmtId="0" fontId="13" fillId="5" borderId="1" xfId="0" applyFont="1" applyFill="1" applyBorder="1" applyAlignment="1">
      <alignment horizontal="center" vertical="center" wrapText="1"/>
    </xf>
    <xf numFmtId="0" fontId="10" fillId="5" borderId="1" xfId="0" applyFont="1" applyFill="1" applyBorder="1" applyAlignment="1">
      <alignment horizontal="justify"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center" vertical="top" wrapText="1"/>
    </xf>
    <xf numFmtId="0" fontId="10" fillId="5" borderId="1" xfId="0" applyFont="1" applyFill="1" applyBorder="1" applyAlignment="1">
      <alignment horizontal="justify" vertical="top" wrapText="1"/>
    </xf>
    <xf numFmtId="0" fontId="18" fillId="5" borderId="1" xfId="7" applyFont="1" applyFill="1" applyBorder="1" applyAlignment="1">
      <alignment horizontal="justify" vertical="center" wrapText="1"/>
    </xf>
    <xf numFmtId="9" fontId="10" fillId="5" borderId="1" xfId="12" applyFont="1" applyFill="1" applyBorder="1" applyAlignment="1">
      <alignment horizontal="center" vertical="center" wrapText="1"/>
    </xf>
    <xf numFmtId="0" fontId="16"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9"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5" fillId="0" borderId="0" xfId="0" applyFont="1" applyFill="1" applyAlignment="1">
      <alignment vertical="center"/>
    </xf>
    <xf numFmtId="0" fontId="8"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xf>
    <xf numFmtId="0" fontId="7" fillId="2" borderId="3" xfId="0" applyFont="1" applyFill="1" applyBorder="1" applyAlignment="1">
      <alignment horizontal="center"/>
    </xf>
    <xf numFmtId="0" fontId="7" fillId="2" borderId="4" xfId="0" applyFont="1" applyFill="1" applyBorder="1" applyAlignment="1">
      <alignment horizontal="center"/>
    </xf>
    <xf numFmtId="0" fontId="11" fillId="3" borderId="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cellXfs>
  <cellStyles count="31">
    <cellStyle name="Hipervínculo" xfId="7" builtinId="8"/>
    <cellStyle name="Millares [0] 2" xfId="18" xr:uid="{00000000-0005-0000-0000-00003B000000}"/>
    <cellStyle name="Millares [0] 2 2" xfId="30" xr:uid="{00000000-0005-0000-0000-00003B000000}"/>
    <cellStyle name="Millares [0] 3" xfId="24" xr:uid="{00000000-0005-0000-0000-000041000000}"/>
    <cellStyle name="Millares 2" xfId="2" xr:uid="{00000000-0005-0000-0000-000002000000}"/>
    <cellStyle name="Millares 2 2" xfId="9" xr:uid="{00000000-0005-0000-0000-000003000000}"/>
    <cellStyle name="Millares 2 2 2" xfId="15" xr:uid="{00000000-0005-0000-0000-000003000000}"/>
    <cellStyle name="Millares 2 2 2 2" xfId="27" xr:uid="{00000000-0005-0000-0000-000003000000}"/>
    <cellStyle name="Millares 2 2 3" xfId="21" xr:uid="{00000000-0005-0000-0000-000003000000}"/>
    <cellStyle name="Normal" xfId="0" builtinId="0"/>
    <cellStyle name="Normal 2" xfId="4" xr:uid="{00000000-0005-0000-0000-000005000000}"/>
    <cellStyle name="Normal 2 2" xfId="1" xr:uid="{00000000-0005-0000-0000-000006000000}"/>
    <cellStyle name="Normal 2 3" xfId="10" xr:uid="{00000000-0005-0000-0000-000007000000}"/>
    <cellStyle name="Normal 2 3 2" xfId="16" xr:uid="{00000000-0005-0000-0000-000007000000}"/>
    <cellStyle name="Normal 2 3 2 2" xfId="28" xr:uid="{00000000-0005-0000-0000-000007000000}"/>
    <cellStyle name="Normal 2 3 3" xfId="22" xr:uid="{00000000-0005-0000-0000-000007000000}"/>
    <cellStyle name="Normal 2 4" xfId="13" xr:uid="{00000000-0005-0000-0000-000005000000}"/>
    <cellStyle name="Normal 2 4 2" xfId="25" xr:uid="{00000000-0005-0000-0000-000005000000}"/>
    <cellStyle name="Normal 2 5" xfId="19" xr:uid="{00000000-0005-0000-0000-000005000000}"/>
    <cellStyle name="Normal 3" xfId="8" xr:uid="{00000000-0005-0000-0000-000008000000}"/>
    <cellStyle name="Normal 4" xfId="6" xr:uid="{00000000-0005-0000-0000-000009000000}"/>
    <cellStyle name="Normal 4 2" xfId="11" xr:uid="{00000000-0005-0000-0000-00000A000000}"/>
    <cellStyle name="Normal 4 2 2" xfId="17" xr:uid="{00000000-0005-0000-0000-00000A000000}"/>
    <cellStyle name="Normal 4 2 2 2" xfId="29" xr:uid="{00000000-0005-0000-0000-00000A000000}"/>
    <cellStyle name="Normal 4 2 3" xfId="23" xr:uid="{00000000-0005-0000-0000-00000A000000}"/>
    <cellStyle name="Normal 4 3" xfId="14" xr:uid="{00000000-0005-0000-0000-000009000000}"/>
    <cellStyle name="Normal 4 3 2" xfId="26" xr:uid="{00000000-0005-0000-0000-000009000000}"/>
    <cellStyle name="Normal 4 4" xfId="20" xr:uid="{00000000-0005-0000-0000-000009000000}"/>
    <cellStyle name="Porcentaje" xfId="12" builtinId="5"/>
    <cellStyle name="Porcentaje 2" xfId="3" xr:uid="{00000000-0005-0000-0000-00000C000000}"/>
    <cellStyle name="Porcentual 2" xfId="5" xr:uid="{00000000-0005-0000-0000-00000D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javiviendapopular.gov.co/?q=content/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H28"/>
  <sheetViews>
    <sheetView topLeftCell="T1" zoomScale="60" zoomScaleNormal="60" zoomScalePageLayoutView="60" workbookViewId="0">
      <selection activeCell="E14" sqref="E14"/>
    </sheetView>
  </sheetViews>
  <sheetFormatPr baseColWidth="10" defaultColWidth="10.85546875" defaultRowHeight="15" x14ac:dyDescent="0.25"/>
  <cols>
    <col min="1" max="1" width="25.42578125" style="3" customWidth="1"/>
    <col min="2" max="2" width="59.7109375" style="3" customWidth="1"/>
    <col min="3" max="3" width="6.85546875" style="15" customWidth="1"/>
    <col min="4" max="4" width="22.42578125" style="3" customWidth="1"/>
    <col min="5" max="5" width="28.42578125" style="3" customWidth="1"/>
    <col min="6" max="6" width="54.28515625" style="3" customWidth="1"/>
    <col min="7" max="7" width="10" style="3" customWidth="1"/>
    <col min="8" max="8" width="31" style="3" customWidth="1"/>
    <col min="9" max="9" width="15.7109375" style="3" customWidth="1"/>
    <col min="10" max="10" width="28.28515625" style="3" customWidth="1"/>
    <col min="11" max="11" width="5.85546875" style="30" customWidth="1"/>
    <col min="12" max="13" width="28.28515625" style="30" customWidth="1"/>
    <col min="14" max="14" width="8.7109375" style="30" customWidth="1"/>
    <col min="15" max="15" width="41.140625" style="30" customWidth="1"/>
    <col min="16" max="16" width="7.42578125" style="30" customWidth="1"/>
    <col min="17" max="17" width="28.28515625" style="30" customWidth="1"/>
    <col min="18" max="18" width="9" style="30" customWidth="1"/>
    <col min="19" max="20" width="28.28515625" style="30" customWidth="1"/>
    <col min="21" max="21" width="11.42578125" style="30" customWidth="1"/>
    <col min="22" max="22" width="28.28515625" style="30" customWidth="1"/>
    <col min="23" max="23" width="11.85546875" style="30" customWidth="1"/>
    <col min="24" max="24" width="16.42578125" style="30" customWidth="1"/>
    <col min="25" max="25" width="20.42578125" style="30" customWidth="1"/>
    <col min="26" max="26" width="47.42578125" style="30" customWidth="1"/>
    <col min="27" max="27" width="7.42578125" style="30" customWidth="1"/>
    <col min="28" max="28" width="10.85546875" style="3"/>
    <col min="29" max="29" width="18.28515625" style="3" customWidth="1"/>
    <col min="30" max="31" width="10.85546875" style="3"/>
    <col min="32" max="32" width="27.140625" style="3" customWidth="1"/>
    <col min="33" max="33" width="22.42578125" style="3" customWidth="1"/>
    <col min="34" max="34" width="22" style="16" customWidth="1"/>
    <col min="35" max="16384" width="10.85546875" style="3"/>
  </cols>
  <sheetData>
    <row r="2" spans="1:34" x14ac:dyDescent="0.25">
      <c r="A2" s="2" t="s">
        <v>0</v>
      </c>
      <c r="B2" s="17" t="s">
        <v>104</v>
      </c>
      <c r="C2" s="21"/>
      <c r="D2" s="73" t="s">
        <v>11</v>
      </c>
      <c r="E2" s="74"/>
      <c r="F2" s="75"/>
      <c r="H2" s="70" t="s">
        <v>25</v>
      </c>
      <c r="I2" s="70"/>
      <c r="J2" s="70"/>
      <c r="K2" s="21"/>
      <c r="L2" s="21"/>
      <c r="M2" s="21"/>
      <c r="N2" s="21"/>
      <c r="O2" s="21"/>
      <c r="P2" s="21"/>
      <c r="Q2" s="21"/>
      <c r="R2" s="21"/>
      <c r="S2" s="21"/>
      <c r="T2" s="21"/>
      <c r="U2" s="21"/>
      <c r="V2" s="21"/>
      <c r="W2" s="21"/>
      <c r="X2" s="21"/>
      <c r="Y2" s="21"/>
      <c r="Z2" s="21"/>
      <c r="AA2" s="21"/>
      <c r="AB2" s="4" t="s">
        <v>37</v>
      </c>
      <c r="AC2" s="4" t="s">
        <v>38</v>
      </c>
      <c r="AD2" s="4" t="s">
        <v>39</v>
      </c>
      <c r="AF2" s="4" t="s">
        <v>68</v>
      </c>
      <c r="AG2" s="4" t="s">
        <v>69</v>
      </c>
      <c r="AH2" s="4" t="s">
        <v>98</v>
      </c>
    </row>
    <row r="3" spans="1:34" ht="87" customHeight="1" x14ac:dyDescent="0.25">
      <c r="A3" s="5" t="s">
        <v>4</v>
      </c>
      <c r="B3" s="18" t="s">
        <v>105</v>
      </c>
      <c r="C3" s="19"/>
      <c r="D3" s="25" t="s">
        <v>129</v>
      </c>
      <c r="E3" s="67" t="s">
        <v>56</v>
      </c>
      <c r="F3" s="67"/>
      <c r="G3" s="6"/>
      <c r="H3" s="7" t="s">
        <v>22</v>
      </c>
      <c r="I3" s="7" t="s">
        <v>23</v>
      </c>
      <c r="J3" s="7" t="s">
        <v>24</v>
      </c>
      <c r="K3" s="21"/>
      <c r="L3" s="71" t="s">
        <v>27</v>
      </c>
      <c r="M3" s="72"/>
      <c r="N3" s="33"/>
      <c r="O3" s="27" t="s">
        <v>55</v>
      </c>
      <c r="P3" s="33"/>
      <c r="Q3" s="24" t="s">
        <v>52</v>
      </c>
      <c r="R3" s="33"/>
      <c r="S3" s="69" t="s">
        <v>31</v>
      </c>
      <c r="T3" s="69"/>
      <c r="U3" s="33"/>
      <c r="V3" s="24" t="s">
        <v>53</v>
      </c>
      <c r="W3" s="31"/>
      <c r="X3" s="70" t="s">
        <v>29</v>
      </c>
      <c r="Y3" s="70"/>
      <c r="Z3" s="70"/>
      <c r="AA3" s="31"/>
      <c r="AB3" s="9">
        <v>1</v>
      </c>
      <c r="AC3" s="9" t="s">
        <v>40</v>
      </c>
      <c r="AD3" s="9">
        <v>2015</v>
      </c>
      <c r="AF3" s="8" t="s">
        <v>70</v>
      </c>
      <c r="AG3" s="5" t="s">
        <v>82</v>
      </c>
      <c r="AH3" s="5" t="s">
        <v>82</v>
      </c>
    </row>
    <row r="4" spans="1:34" ht="89.25" customHeight="1" x14ac:dyDescent="0.25">
      <c r="A4" s="5" t="s">
        <v>103</v>
      </c>
      <c r="B4" s="18" t="s">
        <v>141</v>
      </c>
      <c r="C4" s="19"/>
      <c r="D4" s="25" t="s">
        <v>130</v>
      </c>
      <c r="E4" s="67" t="s">
        <v>57</v>
      </c>
      <c r="F4" s="67"/>
      <c r="G4" s="6"/>
      <c r="H4" s="8" t="s">
        <v>12</v>
      </c>
      <c r="I4" s="10">
        <v>5</v>
      </c>
      <c r="J4" s="8" t="s">
        <v>17</v>
      </c>
      <c r="K4" s="28"/>
      <c r="L4" s="7" t="s">
        <v>26</v>
      </c>
      <c r="M4" s="7" t="s">
        <v>23</v>
      </c>
      <c r="N4" s="21"/>
      <c r="O4" s="5" t="s">
        <v>136</v>
      </c>
      <c r="P4" s="21"/>
      <c r="Q4" s="1" t="s">
        <v>119</v>
      </c>
      <c r="R4" s="21"/>
      <c r="S4" s="7" t="s">
        <v>26</v>
      </c>
      <c r="T4" s="7" t="s">
        <v>23</v>
      </c>
      <c r="U4" s="21"/>
      <c r="V4" s="1" t="s">
        <v>122</v>
      </c>
      <c r="W4" s="32"/>
      <c r="X4" s="22" t="s">
        <v>22</v>
      </c>
      <c r="Y4" s="22" t="s">
        <v>23</v>
      </c>
      <c r="Z4" s="22" t="s">
        <v>24</v>
      </c>
      <c r="AA4" s="32"/>
      <c r="AB4" s="9">
        <f t="shared" ref="AB4:AB18" si="0">AB3+1</f>
        <v>2</v>
      </c>
      <c r="AC4" s="9" t="s">
        <v>41</v>
      </c>
      <c r="AD4" s="9">
        <f t="shared" ref="AD4:AD9" si="1">AD3+1</f>
        <v>2016</v>
      </c>
      <c r="AF4" s="5" t="s">
        <v>71</v>
      </c>
      <c r="AG4" s="5" t="s">
        <v>95</v>
      </c>
      <c r="AH4" s="5" t="s">
        <v>99</v>
      </c>
    </row>
    <row r="5" spans="1:34" ht="120" customHeight="1" x14ac:dyDescent="0.25">
      <c r="A5" s="5" t="s">
        <v>3</v>
      </c>
      <c r="B5" s="18" t="s">
        <v>106</v>
      </c>
      <c r="C5" s="19"/>
      <c r="D5" s="25" t="s">
        <v>131</v>
      </c>
      <c r="E5" s="67" t="s">
        <v>58</v>
      </c>
      <c r="F5" s="67"/>
      <c r="G5" s="6"/>
      <c r="H5" s="8" t="s">
        <v>13</v>
      </c>
      <c r="I5" s="10">
        <v>4</v>
      </c>
      <c r="J5" s="8" t="s">
        <v>18</v>
      </c>
      <c r="K5" s="28"/>
      <c r="L5" s="13" t="s">
        <v>127</v>
      </c>
      <c r="M5" s="9">
        <v>0.5</v>
      </c>
      <c r="N5" s="34"/>
      <c r="O5" s="5" t="s">
        <v>137</v>
      </c>
      <c r="P5" s="34"/>
      <c r="Q5" s="1" t="s">
        <v>120</v>
      </c>
      <c r="R5" s="34"/>
      <c r="S5" s="13" t="s">
        <v>32</v>
      </c>
      <c r="T5" s="9">
        <v>1</v>
      </c>
      <c r="U5" s="34"/>
      <c r="V5" s="1" t="s">
        <v>123</v>
      </c>
      <c r="W5" s="32"/>
      <c r="X5" s="26" t="s">
        <v>115</v>
      </c>
      <c r="Y5" s="10">
        <v>1</v>
      </c>
      <c r="Z5" s="23" t="s">
        <v>30</v>
      </c>
      <c r="AA5" s="32"/>
      <c r="AB5" s="9">
        <f t="shared" si="0"/>
        <v>3</v>
      </c>
      <c r="AC5" s="9" t="s">
        <v>42</v>
      </c>
      <c r="AD5" s="9">
        <f t="shared" si="1"/>
        <v>2017</v>
      </c>
      <c r="AF5" s="5" t="s">
        <v>72</v>
      </c>
      <c r="AG5" s="5" t="s">
        <v>85</v>
      </c>
      <c r="AH5" s="5" t="s">
        <v>83</v>
      </c>
    </row>
    <row r="6" spans="1:34" ht="129.75" customHeight="1" x14ac:dyDescent="0.25">
      <c r="A6" s="5" t="s">
        <v>8</v>
      </c>
      <c r="B6" s="18" t="s">
        <v>107</v>
      </c>
      <c r="C6" s="19"/>
      <c r="D6" s="25" t="s">
        <v>132</v>
      </c>
      <c r="E6" s="67" t="s">
        <v>59</v>
      </c>
      <c r="F6" s="67"/>
      <c r="G6" s="6"/>
      <c r="H6" s="8" t="s">
        <v>14</v>
      </c>
      <c r="I6" s="10">
        <v>3</v>
      </c>
      <c r="J6" s="8" t="s">
        <v>19</v>
      </c>
      <c r="K6" s="28"/>
      <c r="L6" s="13" t="s">
        <v>128</v>
      </c>
      <c r="M6" s="9">
        <v>1</v>
      </c>
      <c r="N6" s="34"/>
      <c r="O6" s="5" t="s">
        <v>138</v>
      </c>
      <c r="P6" s="34"/>
      <c r="Q6" s="1" t="s">
        <v>121</v>
      </c>
      <c r="R6" s="34"/>
      <c r="S6" s="13" t="s">
        <v>33</v>
      </c>
      <c r="T6" s="9">
        <v>2</v>
      </c>
      <c r="U6" s="34"/>
      <c r="V6" s="1" t="s">
        <v>124</v>
      </c>
      <c r="W6" s="32"/>
      <c r="X6" s="26" t="s">
        <v>116</v>
      </c>
      <c r="Y6" s="10">
        <v>2</v>
      </c>
      <c r="Z6" s="23" t="s">
        <v>65</v>
      </c>
      <c r="AA6" s="32"/>
      <c r="AB6" s="9">
        <f t="shared" si="0"/>
        <v>4</v>
      </c>
      <c r="AC6" s="9" t="s">
        <v>43</v>
      </c>
      <c r="AD6" s="9">
        <f t="shared" si="1"/>
        <v>2018</v>
      </c>
      <c r="AF6" s="5" t="s">
        <v>73</v>
      </c>
      <c r="AG6" s="5" t="s">
        <v>86</v>
      </c>
      <c r="AH6" s="5" t="s">
        <v>84</v>
      </c>
    </row>
    <row r="7" spans="1:34" ht="106.5" customHeight="1" x14ac:dyDescent="0.25">
      <c r="A7" s="5" t="s">
        <v>2</v>
      </c>
      <c r="B7" s="18" t="s">
        <v>109</v>
      </c>
      <c r="C7" s="19"/>
      <c r="D7" s="25" t="s">
        <v>66</v>
      </c>
      <c r="E7" s="67" t="s">
        <v>60</v>
      </c>
      <c r="F7" s="67"/>
      <c r="G7" s="6"/>
      <c r="H7" s="8" t="s">
        <v>15</v>
      </c>
      <c r="I7" s="10">
        <v>2</v>
      </c>
      <c r="J7" s="8" t="s">
        <v>20</v>
      </c>
      <c r="K7" s="28"/>
      <c r="L7" s="28"/>
      <c r="M7" s="28"/>
      <c r="N7" s="28"/>
      <c r="O7" s="5" t="s">
        <v>139</v>
      </c>
      <c r="P7" s="28"/>
      <c r="Q7" s="28"/>
      <c r="R7" s="28"/>
      <c r="S7" s="13" t="s">
        <v>34</v>
      </c>
      <c r="T7" s="9">
        <v>3</v>
      </c>
      <c r="U7" s="28"/>
      <c r="V7" s="28"/>
      <c r="W7" s="28"/>
      <c r="X7" s="26" t="s">
        <v>117</v>
      </c>
      <c r="Y7" s="10">
        <v>3</v>
      </c>
      <c r="Z7" s="23" t="s">
        <v>64</v>
      </c>
      <c r="AA7" s="28"/>
      <c r="AB7" s="9">
        <f t="shared" si="0"/>
        <v>5</v>
      </c>
      <c r="AC7" s="9" t="s">
        <v>44</v>
      </c>
      <c r="AD7" s="9">
        <f t="shared" si="1"/>
        <v>2019</v>
      </c>
      <c r="AF7" s="5" t="s">
        <v>74</v>
      </c>
      <c r="AG7" s="5" t="s">
        <v>87</v>
      </c>
      <c r="AH7" s="5" t="s">
        <v>100</v>
      </c>
    </row>
    <row r="8" spans="1:34" ht="90" customHeight="1" x14ac:dyDescent="0.25">
      <c r="A8" s="5" t="s">
        <v>1</v>
      </c>
      <c r="B8" s="18" t="s">
        <v>110</v>
      </c>
      <c r="C8" s="19"/>
      <c r="D8" s="25" t="s">
        <v>133</v>
      </c>
      <c r="E8" s="68" t="s">
        <v>28</v>
      </c>
      <c r="F8" s="68"/>
      <c r="G8" s="6"/>
      <c r="H8" s="8" t="s">
        <v>16</v>
      </c>
      <c r="I8" s="10">
        <v>1</v>
      </c>
      <c r="J8" s="8" t="s">
        <v>21</v>
      </c>
      <c r="K8" s="28"/>
      <c r="L8" s="24" t="s">
        <v>54</v>
      </c>
      <c r="M8" s="28"/>
      <c r="N8" s="28"/>
      <c r="O8" s="35" t="s">
        <v>140</v>
      </c>
      <c r="P8" s="28"/>
      <c r="Q8" s="28"/>
      <c r="R8" s="28"/>
      <c r="S8" s="13" t="s">
        <v>35</v>
      </c>
      <c r="T8" s="9">
        <v>4</v>
      </c>
      <c r="U8" s="28"/>
      <c r="V8" s="28"/>
      <c r="W8" s="28"/>
      <c r="X8" s="26" t="s">
        <v>118</v>
      </c>
      <c r="Y8" s="10">
        <v>4</v>
      </c>
      <c r="Z8" s="23" t="s">
        <v>63</v>
      </c>
      <c r="AA8" s="28"/>
      <c r="AB8" s="9">
        <f t="shared" si="0"/>
        <v>6</v>
      </c>
      <c r="AC8" s="9" t="s">
        <v>45</v>
      </c>
      <c r="AD8" s="9">
        <f t="shared" si="1"/>
        <v>2020</v>
      </c>
      <c r="AF8" s="5" t="s">
        <v>75</v>
      </c>
      <c r="AG8" s="5" t="s">
        <v>88</v>
      </c>
      <c r="AH8" s="5" t="s">
        <v>101</v>
      </c>
    </row>
    <row r="9" spans="1:34" ht="136.5" customHeight="1" x14ac:dyDescent="0.25">
      <c r="A9" s="5" t="s">
        <v>9</v>
      </c>
      <c r="B9" s="18" t="s">
        <v>108</v>
      </c>
      <c r="C9" s="19"/>
      <c r="D9" s="25" t="s">
        <v>134</v>
      </c>
      <c r="E9" s="68" t="s">
        <v>61</v>
      </c>
      <c r="F9" s="68"/>
      <c r="G9" s="6"/>
      <c r="H9" s="6"/>
      <c r="I9" s="11"/>
      <c r="J9" s="6"/>
      <c r="K9" s="29"/>
      <c r="L9" s="1" t="s">
        <v>125</v>
      </c>
      <c r="M9" s="29"/>
      <c r="N9" s="29"/>
      <c r="O9" s="29"/>
      <c r="P9" s="29"/>
      <c r="Q9" s="29"/>
      <c r="R9" s="29"/>
      <c r="S9" s="13" t="s">
        <v>36</v>
      </c>
      <c r="T9" s="14">
        <v>5</v>
      </c>
      <c r="U9" s="29"/>
      <c r="V9" s="29"/>
      <c r="W9" s="29"/>
      <c r="X9" s="29"/>
      <c r="Y9" s="29"/>
      <c r="Z9" s="29"/>
      <c r="AA9" s="29"/>
      <c r="AB9" s="9">
        <f t="shared" si="0"/>
        <v>7</v>
      </c>
      <c r="AC9" s="9" t="s">
        <v>46</v>
      </c>
      <c r="AD9" s="9">
        <f t="shared" si="1"/>
        <v>2021</v>
      </c>
      <c r="AF9" s="5" t="s">
        <v>76</v>
      </c>
      <c r="AG9" s="5" t="s">
        <v>89</v>
      </c>
      <c r="AH9" s="5" t="s">
        <v>102</v>
      </c>
    </row>
    <row r="10" spans="1:34" ht="69.75" customHeight="1" x14ac:dyDescent="0.25">
      <c r="A10" s="5" t="s">
        <v>5</v>
      </c>
      <c r="B10" s="18" t="s">
        <v>111</v>
      </c>
      <c r="C10" s="19"/>
      <c r="D10" s="25" t="s">
        <v>135</v>
      </c>
      <c r="E10" s="68" t="s">
        <v>62</v>
      </c>
      <c r="F10" s="68"/>
      <c r="G10" s="6"/>
      <c r="L10" s="1" t="s">
        <v>126</v>
      </c>
      <c r="AB10" s="9">
        <f>AB9+1</f>
        <v>8</v>
      </c>
      <c r="AC10" s="9" t="s">
        <v>47</v>
      </c>
      <c r="AD10" s="9"/>
      <c r="AF10" s="5" t="s">
        <v>77</v>
      </c>
      <c r="AG10" s="5" t="s">
        <v>90</v>
      </c>
    </row>
    <row r="11" spans="1:34" ht="100.5" customHeight="1" x14ac:dyDescent="0.25">
      <c r="A11" s="12" t="s">
        <v>6</v>
      </c>
      <c r="B11" s="18" t="s">
        <v>142</v>
      </c>
      <c r="C11" s="19"/>
      <c r="G11" s="6"/>
      <c r="AB11" s="9">
        <f t="shared" si="0"/>
        <v>9</v>
      </c>
      <c r="AC11" s="9" t="s">
        <v>48</v>
      </c>
      <c r="AD11" s="9"/>
      <c r="AF11" s="5" t="s">
        <v>78</v>
      </c>
      <c r="AG11" s="5" t="s">
        <v>91</v>
      </c>
    </row>
    <row r="12" spans="1:34" ht="57.75" customHeight="1" x14ac:dyDescent="0.25">
      <c r="A12" s="12" t="s">
        <v>67</v>
      </c>
      <c r="B12" s="18" t="s">
        <v>113</v>
      </c>
      <c r="C12" s="19"/>
      <c r="G12" s="6"/>
      <c r="AB12" s="9">
        <f t="shared" si="0"/>
        <v>10</v>
      </c>
      <c r="AC12" s="9" t="s">
        <v>49</v>
      </c>
      <c r="AD12" s="9"/>
      <c r="AF12" s="5" t="s">
        <v>79</v>
      </c>
      <c r="AG12" s="5" t="s">
        <v>92</v>
      </c>
    </row>
    <row r="13" spans="1:34" ht="66" customHeight="1" x14ac:dyDescent="0.25">
      <c r="A13" s="12" t="s">
        <v>7</v>
      </c>
      <c r="B13" s="18" t="s">
        <v>112</v>
      </c>
      <c r="C13" s="19"/>
      <c r="G13" s="6"/>
      <c r="AB13" s="9">
        <f t="shared" si="0"/>
        <v>11</v>
      </c>
      <c r="AC13" s="9" t="s">
        <v>50</v>
      </c>
      <c r="AD13" s="9"/>
      <c r="AF13" s="5" t="s">
        <v>80</v>
      </c>
      <c r="AG13" s="5" t="s">
        <v>93</v>
      </c>
    </row>
    <row r="14" spans="1:34" ht="105" customHeight="1" x14ac:dyDescent="0.25">
      <c r="A14" s="12" t="s">
        <v>10</v>
      </c>
      <c r="B14" s="18" t="s">
        <v>114</v>
      </c>
      <c r="C14" s="19"/>
      <c r="G14" s="6"/>
      <c r="AB14" s="9">
        <f t="shared" si="0"/>
        <v>12</v>
      </c>
      <c r="AC14" s="9" t="s">
        <v>51</v>
      </c>
      <c r="AD14" s="9"/>
      <c r="AF14" s="5" t="s">
        <v>81</v>
      </c>
      <c r="AG14" s="5" t="s">
        <v>94</v>
      </c>
    </row>
    <row r="15" spans="1:34" ht="90" customHeight="1" x14ac:dyDescent="0.25">
      <c r="B15" s="6"/>
      <c r="C15" s="20"/>
      <c r="G15" s="6"/>
      <c r="AB15" s="9">
        <f t="shared" si="0"/>
        <v>13</v>
      </c>
      <c r="AC15" s="9"/>
      <c r="AD15" s="9"/>
    </row>
    <row r="16" spans="1:34" x14ac:dyDescent="0.25">
      <c r="AB16" s="9">
        <f t="shared" si="0"/>
        <v>14</v>
      </c>
      <c r="AC16" s="9"/>
      <c r="AD16" s="9"/>
    </row>
    <row r="17" spans="11:30" x14ac:dyDescent="0.25">
      <c r="K17" s="31"/>
      <c r="L17" s="31"/>
      <c r="M17" s="31"/>
      <c r="N17" s="31"/>
      <c r="O17" s="31"/>
      <c r="P17" s="31"/>
      <c r="Q17" s="31"/>
      <c r="R17" s="31"/>
      <c r="S17" s="31"/>
      <c r="T17" s="31"/>
      <c r="U17" s="31"/>
      <c r="V17" s="31"/>
      <c r="W17" s="31"/>
      <c r="X17" s="31"/>
      <c r="Y17" s="31"/>
      <c r="Z17" s="31"/>
      <c r="AA17" s="31"/>
      <c r="AB17" s="9">
        <f t="shared" si="0"/>
        <v>15</v>
      </c>
      <c r="AC17" s="9"/>
      <c r="AD17" s="9"/>
    </row>
    <row r="18" spans="11:30" x14ac:dyDescent="0.25">
      <c r="K18" s="32"/>
      <c r="L18" s="32"/>
      <c r="M18" s="32"/>
      <c r="N18" s="32"/>
      <c r="O18" s="32"/>
      <c r="P18" s="32"/>
      <c r="Q18" s="32"/>
      <c r="R18" s="32"/>
      <c r="S18" s="32"/>
      <c r="T18" s="32"/>
      <c r="U18" s="32"/>
      <c r="V18" s="32"/>
      <c r="W18" s="32"/>
      <c r="X18" s="32"/>
      <c r="Y18" s="32"/>
      <c r="Z18" s="32"/>
      <c r="AA18" s="32"/>
      <c r="AB18" s="9">
        <f t="shared" si="0"/>
        <v>16</v>
      </c>
      <c r="AC18" s="9"/>
      <c r="AD18" s="9"/>
    </row>
    <row r="19" spans="11:30" x14ac:dyDescent="0.25">
      <c r="AB19" s="11"/>
      <c r="AC19" s="11"/>
    </row>
    <row r="20" spans="11:30" x14ac:dyDescent="0.25">
      <c r="AB20" s="11"/>
      <c r="AC20" s="11"/>
    </row>
    <row r="21" spans="11:30" x14ac:dyDescent="0.25">
      <c r="AB21" s="11"/>
      <c r="AC21" s="11"/>
    </row>
    <row r="22" spans="11:30" x14ac:dyDescent="0.25">
      <c r="AB22" s="11"/>
      <c r="AC22" s="11"/>
    </row>
    <row r="23" spans="11:30" x14ac:dyDescent="0.25">
      <c r="AB23" s="11"/>
      <c r="AC23" s="11"/>
    </row>
    <row r="24" spans="11:30" x14ac:dyDescent="0.25">
      <c r="AB24" s="11"/>
      <c r="AC24" s="11"/>
    </row>
    <row r="25" spans="11:30" x14ac:dyDescent="0.25">
      <c r="AB25" s="11"/>
      <c r="AC25" s="11"/>
    </row>
    <row r="26" spans="11:30" x14ac:dyDescent="0.25">
      <c r="AB26" s="11"/>
      <c r="AC26" s="11"/>
    </row>
    <row r="27" spans="11:30" x14ac:dyDescent="0.25">
      <c r="AB27" s="11"/>
      <c r="AC27" s="11"/>
    </row>
    <row r="28" spans="11:30" x14ac:dyDescent="0.25">
      <c r="AB28" s="11"/>
      <c r="AC28" s="11"/>
    </row>
  </sheetData>
  <mergeCells count="13">
    <mergeCell ref="S3:T3"/>
    <mergeCell ref="X3:Z3"/>
    <mergeCell ref="L3:M3"/>
    <mergeCell ref="D2:F2"/>
    <mergeCell ref="H2:J2"/>
    <mergeCell ref="E3:F3"/>
    <mergeCell ref="E4:F4"/>
    <mergeCell ref="E10:F10"/>
    <mergeCell ref="E5:F5"/>
    <mergeCell ref="E6:F6"/>
    <mergeCell ref="E7:F7"/>
    <mergeCell ref="E8:F8"/>
    <mergeCell ref="E9:F9"/>
  </mergeCells>
  <pageMargins left="0.70866141732283472" right="0.70866141732283472" top="0.74803149606299213" bottom="0.74803149606299213" header="0.31496062992125984" footer="0.31496062992125984"/>
  <pageSetup scale="18"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L13"/>
  <sheetViews>
    <sheetView tabSelected="1" topLeftCell="A11" zoomScale="70" zoomScaleNormal="70" zoomScalePageLayoutView="85" workbookViewId="0">
      <selection activeCell="B9" sqref="B9"/>
    </sheetView>
  </sheetViews>
  <sheetFormatPr baseColWidth="10" defaultColWidth="10.85546875" defaultRowHeight="12.75" x14ac:dyDescent="0.2"/>
  <cols>
    <col min="1" max="1" width="13.42578125" style="47" customWidth="1"/>
    <col min="2" max="2" width="37.85546875" style="47" customWidth="1"/>
    <col min="3" max="3" width="25.140625" style="47" customWidth="1"/>
    <col min="4" max="4" width="17.28515625" style="47" customWidth="1"/>
    <col min="5" max="5" width="17.7109375" style="47" customWidth="1"/>
    <col min="6" max="6" width="18.140625" style="47" customWidth="1"/>
    <col min="7" max="7" width="20.140625" style="47" customWidth="1"/>
    <col min="8" max="8" width="46" style="47" customWidth="1"/>
    <col min="9" max="9" width="10.85546875" style="45"/>
    <col min="10" max="10" width="25.7109375" style="47" customWidth="1"/>
    <col min="11" max="11" width="29" style="47" customWidth="1"/>
    <col min="12" max="12" width="10.85546875" style="62"/>
    <col min="13" max="16384" width="10.85546875" style="47"/>
  </cols>
  <sheetData>
    <row r="1" spans="1:12" x14ac:dyDescent="0.2">
      <c r="A1" s="76" t="s">
        <v>153</v>
      </c>
      <c r="B1" s="76"/>
      <c r="C1" s="76"/>
      <c r="D1" s="76"/>
      <c r="E1" s="76"/>
      <c r="F1" s="76"/>
      <c r="G1" s="76"/>
      <c r="H1" s="76"/>
      <c r="I1" s="76"/>
      <c r="J1" s="76"/>
      <c r="K1" s="76"/>
    </row>
    <row r="2" spans="1:12" x14ac:dyDescent="0.2">
      <c r="A2" s="76"/>
      <c r="B2" s="76"/>
      <c r="C2" s="76"/>
      <c r="D2" s="76"/>
      <c r="E2" s="76"/>
      <c r="F2" s="76"/>
      <c r="G2" s="76"/>
      <c r="H2" s="76"/>
      <c r="I2" s="76"/>
      <c r="J2" s="76"/>
      <c r="K2" s="76"/>
    </row>
    <row r="3" spans="1:12" ht="15.75" x14ac:dyDescent="0.2">
      <c r="A3" s="77" t="s">
        <v>192</v>
      </c>
      <c r="B3" s="78"/>
      <c r="C3" s="78"/>
      <c r="D3" s="78"/>
      <c r="E3" s="78"/>
      <c r="F3" s="78"/>
      <c r="G3" s="78"/>
      <c r="H3" s="78"/>
      <c r="I3" s="78"/>
      <c r="J3" s="78"/>
      <c r="K3" s="78"/>
    </row>
    <row r="4" spans="1:12" s="53" customFormat="1" ht="47.25" x14ac:dyDescent="0.2">
      <c r="A4" s="51" t="s">
        <v>143</v>
      </c>
      <c r="B4" s="51" t="s">
        <v>145</v>
      </c>
      <c r="C4" s="51" t="s">
        <v>96</v>
      </c>
      <c r="D4" s="51" t="s">
        <v>146</v>
      </c>
      <c r="E4" s="51" t="s">
        <v>97</v>
      </c>
      <c r="F4" s="51" t="s">
        <v>147</v>
      </c>
      <c r="G4" s="51" t="s">
        <v>148</v>
      </c>
      <c r="H4" s="51" t="s">
        <v>149</v>
      </c>
      <c r="I4" s="52" t="s">
        <v>144</v>
      </c>
      <c r="J4" s="51" t="s">
        <v>150</v>
      </c>
      <c r="K4" s="52" t="s">
        <v>151</v>
      </c>
      <c r="L4" s="61"/>
    </row>
    <row r="5" spans="1:12" x14ac:dyDescent="0.2">
      <c r="A5" s="79" t="s">
        <v>152</v>
      </c>
      <c r="B5" s="80"/>
      <c r="C5" s="80"/>
      <c r="D5" s="80"/>
      <c r="E5" s="80"/>
      <c r="F5" s="80"/>
      <c r="G5" s="80"/>
      <c r="H5" s="80"/>
      <c r="I5" s="80"/>
      <c r="J5" s="80"/>
      <c r="K5" s="81"/>
    </row>
    <row r="6" spans="1:12" ht="87" customHeight="1" x14ac:dyDescent="0.2">
      <c r="A6" s="36">
        <v>1</v>
      </c>
      <c r="B6" s="37" t="s">
        <v>157</v>
      </c>
      <c r="C6" s="40" t="s">
        <v>164</v>
      </c>
      <c r="D6" s="38">
        <v>43132</v>
      </c>
      <c r="E6" s="38">
        <v>43465</v>
      </c>
      <c r="F6" s="48" t="s">
        <v>158</v>
      </c>
      <c r="G6" s="39" t="s">
        <v>159</v>
      </c>
      <c r="H6" s="50" t="s">
        <v>182</v>
      </c>
      <c r="I6" s="60">
        <v>0.2</v>
      </c>
      <c r="J6" s="50"/>
      <c r="K6" s="50"/>
      <c r="L6" s="66"/>
    </row>
    <row r="7" spans="1:12" ht="307.5" customHeight="1" x14ac:dyDescent="0.2">
      <c r="A7" s="36">
        <v>2</v>
      </c>
      <c r="B7" s="37" t="s">
        <v>163</v>
      </c>
      <c r="C7" s="40" t="s">
        <v>164</v>
      </c>
      <c r="D7" s="38">
        <v>43132</v>
      </c>
      <c r="E7" s="38">
        <v>43465</v>
      </c>
      <c r="F7" s="37" t="s">
        <v>165</v>
      </c>
      <c r="G7" s="39" t="s">
        <v>166</v>
      </c>
      <c r="H7" s="50"/>
      <c r="I7" s="60">
        <v>0</v>
      </c>
      <c r="J7" s="50" t="s">
        <v>180</v>
      </c>
      <c r="K7" s="50"/>
      <c r="L7" s="66"/>
    </row>
    <row r="8" spans="1:12" ht="136.5" customHeight="1" x14ac:dyDescent="0.2">
      <c r="A8" s="36">
        <v>3</v>
      </c>
      <c r="B8" s="37" t="s">
        <v>183</v>
      </c>
      <c r="C8" s="40" t="s">
        <v>155</v>
      </c>
      <c r="D8" s="38">
        <v>43132</v>
      </c>
      <c r="E8" s="38">
        <v>43465</v>
      </c>
      <c r="F8" s="37" t="s">
        <v>165</v>
      </c>
      <c r="G8" s="39" t="s">
        <v>167</v>
      </c>
      <c r="H8" s="50"/>
      <c r="I8" s="60">
        <v>0</v>
      </c>
      <c r="J8" s="50" t="s">
        <v>181</v>
      </c>
      <c r="K8" s="50"/>
      <c r="L8" s="66"/>
    </row>
    <row r="9" spans="1:12" ht="87" customHeight="1" x14ac:dyDescent="0.2">
      <c r="A9" s="36">
        <v>4</v>
      </c>
      <c r="B9" s="37" t="s">
        <v>168</v>
      </c>
      <c r="C9" s="40" t="s">
        <v>172</v>
      </c>
      <c r="D9" s="38">
        <v>43132</v>
      </c>
      <c r="E9" s="38">
        <v>43465</v>
      </c>
      <c r="F9" s="48" t="s">
        <v>184</v>
      </c>
      <c r="G9" s="39" t="s">
        <v>169</v>
      </c>
      <c r="H9" s="54"/>
      <c r="I9" s="64">
        <v>0</v>
      </c>
      <c r="J9" s="65" t="s">
        <v>179</v>
      </c>
      <c r="K9" s="50"/>
      <c r="L9" s="66"/>
    </row>
    <row r="10" spans="1:12" ht="317.25" customHeight="1" x14ac:dyDescent="0.2">
      <c r="A10" s="36">
        <v>5</v>
      </c>
      <c r="B10" s="37" t="s">
        <v>185</v>
      </c>
      <c r="C10" s="40" t="s">
        <v>186</v>
      </c>
      <c r="D10" s="38">
        <v>43132</v>
      </c>
      <c r="E10" s="38">
        <v>43465</v>
      </c>
      <c r="F10" s="48" t="s">
        <v>170</v>
      </c>
      <c r="G10" s="39" t="s">
        <v>171</v>
      </c>
      <c r="H10" s="49" t="s">
        <v>187</v>
      </c>
      <c r="I10" s="64">
        <v>0.3</v>
      </c>
      <c r="J10" s="54" t="s">
        <v>178</v>
      </c>
      <c r="K10" s="50"/>
    </row>
    <row r="11" spans="1:12" ht="110.25" customHeight="1" x14ac:dyDescent="0.2">
      <c r="A11" s="36">
        <v>7</v>
      </c>
      <c r="B11" s="37" t="s">
        <v>160</v>
      </c>
      <c r="C11" s="40" t="s">
        <v>175</v>
      </c>
      <c r="D11" s="38">
        <v>43132</v>
      </c>
      <c r="E11" s="38">
        <v>43465</v>
      </c>
      <c r="F11" s="37" t="s">
        <v>161</v>
      </c>
      <c r="G11" s="59" t="s">
        <v>156</v>
      </c>
      <c r="H11" s="55" t="s">
        <v>176</v>
      </c>
      <c r="I11" s="64">
        <v>0.33</v>
      </c>
      <c r="J11" s="56"/>
      <c r="K11" s="50"/>
      <c r="L11" s="63"/>
    </row>
    <row r="12" spans="1:12" ht="142.5" customHeight="1" x14ac:dyDescent="0.2">
      <c r="A12" s="41">
        <v>8</v>
      </c>
      <c r="B12" s="42" t="s">
        <v>188</v>
      </c>
      <c r="C12" s="40" t="s">
        <v>175</v>
      </c>
      <c r="D12" s="38">
        <v>43101</v>
      </c>
      <c r="E12" s="38">
        <v>43465</v>
      </c>
      <c r="F12" s="43" t="s">
        <v>174</v>
      </c>
      <c r="G12" s="46" t="s">
        <v>162</v>
      </c>
      <c r="H12" s="57" t="s">
        <v>177</v>
      </c>
      <c r="I12" s="64">
        <v>0.33</v>
      </c>
      <c r="J12" s="41"/>
      <c r="K12" s="50"/>
      <c r="L12" s="63"/>
    </row>
    <row r="13" spans="1:12" ht="242.25" x14ac:dyDescent="0.2">
      <c r="A13" s="36">
        <v>9</v>
      </c>
      <c r="B13" s="44" t="s">
        <v>189</v>
      </c>
      <c r="C13" s="40" t="s">
        <v>154</v>
      </c>
      <c r="D13" s="38">
        <v>43101</v>
      </c>
      <c r="E13" s="38">
        <v>43465</v>
      </c>
      <c r="F13" s="44" t="s">
        <v>173</v>
      </c>
      <c r="G13" s="39" t="s">
        <v>190</v>
      </c>
      <c r="H13" s="58" t="s">
        <v>191</v>
      </c>
      <c r="I13" s="64">
        <v>0.5</v>
      </c>
      <c r="J13" s="41"/>
      <c r="K13" s="50"/>
    </row>
  </sheetData>
  <mergeCells count="3">
    <mergeCell ref="A1:K2"/>
    <mergeCell ref="A3:K3"/>
    <mergeCell ref="A5:K5"/>
  </mergeCells>
  <conditionalFormatting sqref="D9:E9">
    <cfRule type="timePeriod" dxfId="2" priority="3" timePeriod="lastWeek">
      <formula>AND(TODAY()-ROUNDDOWN(D9,0)&gt;=(WEEKDAY(TODAY())),TODAY()-ROUNDDOWN(D9,0)&lt;(WEEKDAY(TODAY())+7))</formula>
    </cfRule>
  </conditionalFormatting>
  <conditionalFormatting sqref="D10:E10">
    <cfRule type="timePeriod" dxfId="1" priority="2" timePeriod="lastWeek">
      <formula>AND(TODAY()-ROUNDDOWN(D10,0)&gt;=(WEEKDAY(TODAY())),TODAY()-ROUNDDOWN(D10,0)&lt;(WEEKDAY(TODAY())+7))</formula>
    </cfRule>
  </conditionalFormatting>
  <conditionalFormatting sqref="D11:E12">
    <cfRule type="timePeriod" dxfId="0" priority="1" timePeriod="lastWeek">
      <formula>AND(TODAY()-ROUNDDOWN(D11,0)&gt;=(WEEKDAY(TODAY())),TODAY()-ROUNDDOWN(D11,0)&lt;(WEEKDAY(TODAY())+7))</formula>
    </cfRule>
  </conditionalFormatting>
  <hyperlinks>
    <hyperlink ref="G11" r:id="rId1" xr:uid="{00000000-0004-0000-07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INFORMACIÓN</vt:lpstr>
      <vt:lpstr>6. INICIATIVAS</vt:lpstr>
      <vt:lpstr>INFORMACIÓN!DIA</vt:lpstr>
    </vt:vector>
  </TitlesOfParts>
  <Company>CAJA DE LA VIVIENDA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AFQuimbayo</dc:creator>
  <cp:lastModifiedBy>Claudia Marcela García</cp:lastModifiedBy>
  <cp:lastPrinted>2016-06-28T21:40:01Z</cp:lastPrinted>
  <dcterms:created xsi:type="dcterms:W3CDTF">2006-10-31T20:51:49Z</dcterms:created>
  <dcterms:modified xsi:type="dcterms:W3CDTF">2018-05-15T18:48:01Z</dcterms:modified>
</cp:coreProperties>
</file>