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autoCompressPictures="0"/>
  <mc:AlternateContent xmlns:mc="http://schemas.openxmlformats.org/markup-compatibility/2006">
    <mc:Choice Requires="x15">
      <x15ac:absPath xmlns:x15ac="http://schemas.microsoft.com/office/spreadsheetml/2010/11/ac" url="\\serv-cv11\D. Admin Calidad\cmgarcia\Marcela Calidad - SIG\19. CONSOLIDADO MAPAS DE RIESGO\RIESGOS ANTICORRUPCIÓN\2018\CORTE 1o. ABRIL 2018\Consolidado 1er. corte\"/>
    </mc:Choice>
  </mc:AlternateContent>
  <xr:revisionPtr revIDLastSave="0" documentId="13_ncr:1_{C331D371-9ADB-4707-B0FB-C2859DA6F1AA}" xr6:coauthVersionLast="31" xr6:coauthVersionMax="31" xr10:uidLastSave="{00000000-0000-0000-0000-000000000000}"/>
  <bookViews>
    <workbookView xWindow="0" yWindow="0" windowWidth="15345" windowHeight="4470" firstSheet="1" activeTab="1" xr2:uid="{00000000-000D-0000-FFFF-FFFF00000000}"/>
  </bookViews>
  <sheets>
    <sheet name="INFORMACIÓN" sheetId="6" state="hidden" r:id="rId1"/>
    <sheet name="2. ANTITRAMITES" sheetId="9" r:id="rId2"/>
  </sheets>
  <definedNames>
    <definedName name="Clasificacion">#REF!</definedName>
    <definedName name="DI">INFORMACIÓN!#REF!</definedName>
    <definedName name="DIA" localSheetId="0">INFORMACIÓN!$AB$3:$AB$18</definedName>
    <definedName name="Procesos">#REF!</definedName>
  </definedNames>
  <calcPr calcId="179017"/>
</workbook>
</file>

<file path=xl/calcChain.xml><?xml version="1.0" encoding="utf-8"?>
<calcChain xmlns="http://schemas.openxmlformats.org/spreadsheetml/2006/main">
  <c r="AD4" i="6" l="1"/>
  <c r="AD5" i="6"/>
  <c r="AD6" i="6" s="1"/>
  <c r="AD7" i="6" s="1"/>
  <c r="AD8" i="6" s="1"/>
  <c r="AD9" i="6" s="1"/>
  <c r="AB4" i="6"/>
  <c r="AB5" i="6" s="1"/>
  <c r="AB6" i="6" s="1"/>
  <c r="AB7" i="6" s="1"/>
  <c r="AB8" i="6" s="1"/>
  <c r="AB9" i="6" s="1"/>
  <c r="AB10" i="6" s="1"/>
  <c r="AB11" i="6" s="1"/>
  <c r="AB12" i="6" s="1"/>
  <c r="AB13" i="6" s="1"/>
  <c r="AB14" i="6" s="1"/>
  <c r="AB15" i="6" s="1"/>
  <c r="AB16" i="6" s="1"/>
  <c r="AB17" i="6" s="1"/>
  <c r="AB18" i="6" s="1"/>
</calcChain>
</file>

<file path=xl/sharedStrings.xml><?xml version="1.0" encoding="utf-8"?>
<sst xmlns="http://schemas.openxmlformats.org/spreadsheetml/2006/main" count="221" uniqueCount="200">
  <si>
    <t xml:space="preserve">PROCESO </t>
  </si>
  <si>
    <t>Mejoramiento de Vivienda</t>
  </si>
  <si>
    <t>Mejoramiento de Barrios</t>
  </si>
  <si>
    <t>Comunicaciones</t>
  </si>
  <si>
    <t>Gestión estratégica</t>
  </si>
  <si>
    <t>Gestión Humana</t>
  </si>
  <si>
    <t>Administración, Seguimiento y Control de Recursos</t>
  </si>
  <si>
    <t>Administración de la Información</t>
  </si>
  <si>
    <t>Reasentamientos Humanos</t>
  </si>
  <si>
    <t>Urbanizaciones y Titulación</t>
  </si>
  <si>
    <t>Evaluación de la Gestión</t>
  </si>
  <si>
    <t>CLASIFICACIÓN DEL RIESGO</t>
  </si>
  <si>
    <t>Casi con certeza</t>
  </si>
  <si>
    <t>Probable</t>
  </si>
  <si>
    <t>Posible</t>
  </si>
  <si>
    <t>Improbable</t>
  </si>
  <si>
    <t>Raro</t>
  </si>
  <si>
    <t>Se espera que ocurra en la mayoría de las circunstancias</t>
  </si>
  <si>
    <t>Probablemente ocurrirá en la mayoría de las circunstancias</t>
  </si>
  <si>
    <t>Podría ocurrir en algún momento</t>
  </si>
  <si>
    <t>Pudo ocurrir en algún momento</t>
  </si>
  <si>
    <t>Puede ocurrir en circunstancias excepcionales</t>
  </si>
  <si>
    <t>CONCEPTO</t>
  </si>
  <si>
    <t>CALIF.</t>
  </si>
  <si>
    <t>DESCRIPCIÓN</t>
  </si>
  <si>
    <t>CALIFICACIÓN DE LA PROBABILIDAD</t>
  </si>
  <si>
    <t>CRITEROS</t>
  </si>
  <si>
    <t>VALORACIÓN DESPUES DE CONTROLES</t>
  </si>
  <si>
    <t>Están relacionados con la percepción y la confianza por parte de la ciudadanía hacia la institución.</t>
  </si>
  <si>
    <t>PLAN DE MANEJO</t>
  </si>
  <si>
    <t>Tomar las medidas encaminadas a prevenir su materialización. Es siempre la primera alternativa a considerar, se logra cuando al interior de los procesos se generan cambios  sustanciales por mejoramiento, rediseño o
eliminación, resultado de unos adecuados controles y acciones emprendidas.</t>
  </si>
  <si>
    <t>IMPACTO</t>
  </si>
  <si>
    <t>Insignificante</t>
  </si>
  <si>
    <t>Menor</t>
  </si>
  <si>
    <t>Moderado</t>
  </si>
  <si>
    <t>Mayor</t>
  </si>
  <si>
    <t>Catastrófico</t>
  </si>
  <si>
    <t>DÍAS</t>
  </si>
  <si>
    <t>MESES</t>
  </si>
  <si>
    <t>AÑOS</t>
  </si>
  <si>
    <t xml:space="preserve">ENERO 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</si>
  <si>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</si>
  <si>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</si>
  <si>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</si>
  <si>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</si>
  <si>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</si>
  <si>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</si>
  <si>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</si>
  <si>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</si>
  <si>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</si>
  <si>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</si>
  <si>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</si>
  <si>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TIPO DE INDICADOR</t>
  </si>
  <si>
    <t>FRECUENCIA MEDICION</t>
  </si>
  <si>
    <t>TENDENCIA</t>
  </si>
  <si>
    <t>OBJETIVOS DE CALIDAD</t>
  </si>
  <si>
    <t>Son aquellos que se asocian con toda posibilidad de que suceda algo relacionado con el cumplimiento de los objetivos estratégicos, la continuidad del negocio, la sostenibilidad y subsistencia de la entidad y organismo distrital en el corto, mediano y largo plazo</t>
  </si>
  <si>
    <t>Son aquellos relacionados con la parte técnica que provienen de la operación cotidiana y específica de cada proceso. Dentro de ellos se pueden encontrar deficiencias en los sistemas de información, insuficiencias en la comunicación o desarticulación en el modelo de operación, lo cual conduce a ineficiencias, corrupción e incumplimiento de los objetivos institucionales.</t>
  </si>
  <si>
    <t>Son aquellos que representen un daño económico a la entidad y organismo distrital y/o detrimento patrimonial. Pueden estar relacionados con temas tales como la ejecución presupuestal, pagos, ineficiencias operacionales o manejo de excedentes y bienes.</t>
  </si>
  <si>
    <t>Son aquellos  que se relacionan tanto con los daños generados por la violación de una prescripción u obligación legal, incumplimiento a políticas internas, como la volatilidad normativa. Dentro de este tipo se pueden agrupar los incumplimientos a obligaciones tributarias, a tiempos en la prestación de estados financieros a solicitudes de información y demás incumplimientos legales aplicables.</t>
  </si>
  <si>
    <t>Son aquellos que tienen que ver la capacidad de la entidad y organismos para que la tecnología disponible satisfaga sus necesidades actuales y futuras en aras de garantizar el cumplimiento de su misión y objetivos institucionales</t>
  </si>
  <si>
    <t>Son aquellos generados por la exposición a factores internos y externos que afectan el medio ambiente de la entidad y organismo distrital (la contaminación, ambientes poco saludables, malos hábitos) inherentes a las actividades que desarrolla en cada proceso</t>
  </si>
  <si>
    <t>Se entiende por riesgo de corrupción la posibilidad de que por acción u omisión, mediante el uso indebido de poder, de los recursos o de la información, se lesionen los intereses de una entidad y en consecuencia del estado, para la obtención de un beneficio particular</t>
  </si>
  <si>
    <t>Queda un riesgo residual que se mantiene, en este caso, el gerente del proceso simplemente acepta la pérdida residual probable y elabora planes de contingencia para su manejo.</t>
  </si>
  <si>
    <t xml:space="preserve">Reducir el efecto a través del traspaso de las pérdidas a otras organizaciones, como en el caso de los contratos de seguros o a través de otros medios que permiten distribuir una porción del riesgo con otra entidad, como en los contratos a riesgo compartido. </t>
  </si>
  <si>
    <t xml:space="preserve">Tomar medidas encaminadas a disminuir tanto la probabilidad (medidas de prevención), como el impacto (medidas de protección). La reducción del riesgo es  probablemente el método más sencillo y económico para superar las debilidades antes de aplicar medidas más costosas y difíciles. </t>
  </si>
  <si>
    <t>Tecnología</t>
  </si>
  <si>
    <t>Adquisición de Bienes y Servicios</t>
  </si>
  <si>
    <t>DEPENDENCIA</t>
  </si>
  <si>
    <t>CARGO</t>
  </si>
  <si>
    <t>DIRECCIÓN GENERAL</t>
  </si>
  <si>
    <t>CONTROL INTERNO</t>
  </si>
  <si>
    <t>OFICINA ASESORA DE PLANEACIÓN</t>
  </si>
  <si>
    <t>OFICINA ASESORA DE COMUNICACIONES</t>
  </si>
  <si>
    <t>DIRECCIÓN DE REASENTAMIENTOS</t>
  </si>
  <si>
    <t>DIRECCIÓN DE MEJORAMIENTO DE BARRIOS</t>
  </si>
  <si>
    <t>DIRECCIÓN DE MEJORAMIENTO DE VIVIENDA</t>
  </si>
  <si>
    <t>DIRECCIÓN DE URBANIZACIONES Y TITULACIÓN</t>
  </si>
  <si>
    <t>DIRECCIÓN JURÍDICA</t>
  </si>
  <si>
    <t>DIRECCIÓN DE GESTIÓN CORPORATIVA Y CID</t>
  </si>
  <si>
    <t>SUBDIRECCIÓN ADMINISTRATIVA</t>
  </si>
  <si>
    <t>SUBDIRECCIÓN FINANCIERA</t>
  </si>
  <si>
    <t>DIRECTOR (A) GENERAL</t>
  </si>
  <si>
    <t>JEFE OFICINA ASESORA</t>
  </si>
  <si>
    <t xml:space="preserve">DIRECTOR (A) </t>
  </si>
  <si>
    <t>JEFE OFICINA ASESORA DE PLANEACIÓN</t>
  </si>
  <si>
    <t>JEFE OFICINA ASESORA DE COMUNICACIONES</t>
  </si>
  <si>
    <t>DIRECTOR (A) REASENTAMIENTOS</t>
  </si>
  <si>
    <t>DIRECTOR (A) DE MEJORAMIENTO DE BARRIOS</t>
  </si>
  <si>
    <t>DIRECTOR (A) DE MEJORAMIENTO DE VIVIENDA</t>
  </si>
  <si>
    <t>DIRECTOR (A) DE URBANIZACIONES Y TITULACIÓN</t>
  </si>
  <si>
    <t>DIRECTOR (A) JURÍDICO (A)</t>
  </si>
  <si>
    <t>DIRECTOR (A) DE GESTIÓN CORPORATIVA Y CID</t>
  </si>
  <si>
    <t>SUBIDRECTOR (A)  ADMINISTRATIVO (A)</t>
  </si>
  <si>
    <t>SUBIDRECTOR (A)  FINANCIERO(A)</t>
  </si>
  <si>
    <t>ASESOR  CONTROL INTERNO</t>
  </si>
  <si>
    <t>CARGO GENERAL</t>
  </si>
  <si>
    <t xml:space="preserve">ASESOR  </t>
  </si>
  <si>
    <t>PROFESIONAL ESPECIALIZADO</t>
  </si>
  <si>
    <t>PROFESIONAL UNIVERSITARIO</t>
  </si>
  <si>
    <t>CONTRATISTA</t>
  </si>
  <si>
    <t>Prevención del Daño Antijurídico y Representación Judicial</t>
  </si>
  <si>
    <t>OBJETIVO DEL PROCESO</t>
  </si>
  <si>
    <t>Formular lineamientos, metodologías y estrategias que le permitan a la Caja de la Vivienda Popular contar con instrumentos adecuados para la planeación, seguimiento y control de las acciones ejecutadas, en virtud de la misión y funciones encomendadas a la entidad</t>
  </si>
  <si>
    <t>Contribuir a la transparencia de las actuaciones de la entidad, a través de la implementación de mecanismos de comunicación  y el cumplimiento de obligaciones de información interna y externa</t>
  </si>
  <si>
    <t xml:space="preserve">Contribuir a la protección del derecho fundamental a la vida de los hogares localizados en zonas de alto riesgo no mitigable y a la recuperación del espacio, a través de la ejecución de acciones de intervención integral.
</t>
  </si>
  <si>
    <t xml:space="preserve">Asesorar técnica, jurídica y socialmente a las familias de estrato 1 y 2 que se encuentren ocupando bienes fiscales o privados en barrios legalizados para que obtengan, a través de los mecanismos establecidos por la ley, el título de propiedad de su vivienda. Definir el conjunto de acciones o actividades que permiten la generación de proyectos urbanísticos en los predios de la Caja de la Vivienda Popular.
</t>
  </si>
  <si>
    <t xml:space="preserve">Ejecutar obras de intervención física a escala barrial y/o obras menores de espacio público en los barrios ubicados en las UPZs priorizadas por el sector Hábitat,  mediante la ejecución de acciones conjuntas, articuladas y sostenibles, que contribuyan a complementar el desarrollo urbano de la ciudad en zonas con alta vulnerabilidad.
</t>
  </si>
  <si>
    <t xml:space="preserve">Prestar asistencia técnica, legal y financiera  que permita mejorar las condiciones constructivas y de habitabilidad de los inmuebles localizados en las Unidades de Planeamiento Zonal (UPZ) de Mejoramiento integral, con el fin de garantizar el derecho a la vida y a una vivienda digna.
</t>
  </si>
  <si>
    <t xml:space="preserve">Contribuir al logro de los objetivos institucionales a través de la gestión de instrumentos administrativos que permitan mejorar las competencias y la calidad de vida de los funcionarios de la entidad. 
</t>
  </si>
  <si>
    <t>Administrar el flujo de información de la entidad, a través de la implementación de lineamientos y mecanismos de control que permitan guardar la debida confidencialidad, integridad y disponibilidad de la información</t>
  </si>
  <si>
    <t>Coordinar la adquisición de los bienes y servicios de la Caja de la Vivienda Popular, atendiendo principios de transparencia, economía y responsabilidad</t>
  </si>
  <si>
    <t>Evaluar la eficiencia, eficacia y efectividad de los procesos, el nivel de ejecución de los planes y programas, y el resultado de la gestión, con el fin de generar recomendaciones para orientar las acciones de mejoramiento de la entidad</t>
  </si>
  <si>
    <t>Evitar</t>
  </si>
  <si>
    <t>Reducir</t>
  </si>
  <si>
    <t>Compartir o transferir</t>
  </si>
  <si>
    <t>Asumir</t>
  </si>
  <si>
    <t>Eficacia</t>
  </si>
  <si>
    <t>Eficiencia</t>
  </si>
  <si>
    <t>Efectividad</t>
  </si>
  <si>
    <t>Trimestral</t>
  </si>
  <si>
    <t>Semestral</t>
  </si>
  <si>
    <t>Anual</t>
  </si>
  <si>
    <t>Maximización</t>
  </si>
  <si>
    <t>Minimización</t>
  </si>
  <si>
    <t>Los controles existen , son efectivos y están documentados</t>
  </si>
  <si>
    <t>No existen controles, no son efectivos, no están documentados</t>
  </si>
  <si>
    <t>Estratégico</t>
  </si>
  <si>
    <t>Operativo</t>
  </si>
  <si>
    <t>Financieros</t>
  </si>
  <si>
    <t>Normativos</t>
  </si>
  <si>
    <t>Imagen</t>
  </si>
  <si>
    <t>Ambientales y de Salud Ocupacional</t>
  </si>
  <si>
    <t>Corrupción</t>
  </si>
  <si>
    <t>1. Fortalecer la gestión de la entidad a través de un talento humano comprometido que contribuya a la eficiencia, eficacia y efectividad administrativa y al cumplimiento de las metas institucionales al servicio de la población sujeta de atención.</t>
  </si>
  <si>
    <t>2. Promover una comunicación integral para construir relaciones de confianza con los actores con los cuales interactúa la entidad.</t>
  </si>
  <si>
    <t>3. Promover la cultura de transparencia y probidad en desarrollo de los objetivos y procesos de la entidad.</t>
  </si>
  <si>
    <t>4. Adoptar soluciones tecnológicas de punta que respondan a las necesidades de la entidad y que contribuyan al alcance de las metas institucionales.</t>
  </si>
  <si>
    <t>5. Desarrollar e implementar un sistema integrado de gestión institucional basado en procesos y la mejora continua.</t>
  </si>
  <si>
    <t>Controlar la causación del perjuicio resultante de la acción u omisión de los servidores públicos, a través del análisis histórico de la información, la generación e implementación de controles y la ejecución del respectivo seguimiento.</t>
  </si>
  <si>
    <t xml:space="preserve">Manejar los recursos administrativos y financieros de la Caja de la Vivienda Popular, a través de la adecuada programación de caja, la custodia de los bienes de propiedad de la entidad y el registro de las operaciones financieras y contables, de conformidad con los principios y normatividad legal vigente. </t>
  </si>
  <si>
    <t>2. COMPONENTE: ESTRATEGIA ANTITRÁMITES</t>
  </si>
  <si>
    <t>Nº</t>
  </si>
  <si>
    <t>NOMBRE DEL TRÁMITE</t>
  </si>
  <si>
    <t xml:space="preserve">TIPO DE RACIONALIZACIÓN </t>
  </si>
  <si>
    <t>Descripción de la acción</t>
  </si>
  <si>
    <t>Responsable</t>
  </si>
  <si>
    <t>Fecha inicio</t>
  </si>
  <si>
    <t>Fecha final</t>
  </si>
  <si>
    <t>Producto y/o beneficio</t>
  </si>
  <si>
    <t>Evidencia</t>
  </si>
  <si>
    <t>Descripción avance</t>
  </si>
  <si>
    <t>%</t>
  </si>
  <si>
    <t>Observaciones/
recomendaciones</t>
  </si>
  <si>
    <t>Fecha de reprogramación</t>
  </si>
  <si>
    <t>NORMATIVO</t>
  </si>
  <si>
    <t>ADMINISTRATIVO</t>
  </si>
  <si>
    <t>TECNOLÓGICOS</t>
  </si>
  <si>
    <t>INTEROPERABILIDAD</t>
  </si>
  <si>
    <t>Eliminación del trámite por norma</t>
  </si>
  <si>
    <t>Eliminación del trámite por traslado de competencia a otra entidad</t>
  </si>
  <si>
    <t>Eliminación del trámite por fusión de trámites</t>
  </si>
  <si>
    <t>Reducción, incentivos o eliminación</t>
  </si>
  <si>
    <t>Ampliación de la vigencia del productos y/o servicio</t>
  </si>
  <si>
    <t>Eliminación o reducción de requisitos</t>
  </si>
  <si>
    <t>Reducción de tiempo de duración</t>
  </si>
  <si>
    <t>Extensión de horarios de atención</t>
  </si>
  <si>
    <t>Ampliación de puntos de atención</t>
  </si>
  <si>
    <t>Reducción de pasos para el ciudadano</t>
  </si>
  <si>
    <t>Ampliación de canales de obtención de resultados</t>
  </si>
  <si>
    <t>Estandarización de trámites o formularios</t>
  </si>
  <si>
    <t>Optimización de procesos o procedimientos</t>
  </si>
  <si>
    <t>Pago en línea</t>
  </si>
  <si>
    <t>Formularios en línea</t>
  </si>
  <si>
    <t>Envío de documentos electrónicos</t>
  </si>
  <si>
    <t>Mecanismos de seguimiento al estado del trámite</t>
  </si>
  <si>
    <t>Firma electrónica</t>
  </si>
  <si>
    <t>Trámite total en línea</t>
  </si>
  <si>
    <t>Cadena de trámites</t>
  </si>
  <si>
    <t>Ventanilla Única Virtual</t>
  </si>
  <si>
    <t>X</t>
  </si>
  <si>
    <t>Profesionales y Técnicos de la Oficina de Cartera</t>
  </si>
  <si>
    <t>Reducción de gastos y tiempo de los deudores de la Caja de Vivienda Popular</t>
  </si>
  <si>
    <t xml:space="preserve">Cantidad de solicitudes enviadas a los deudores por medio electrónico respecto de la totalidad de solicitadas  </t>
  </si>
  <si>
    <t>Evitarles a los deudores que vengan a la Oficina de Cartera de la Subdirección Financiera de la Caja de Vivienda Popular a solicitar los recibos de pagos, para continuar con el cumplimiento de la obligación.</t>
  </si>
  <si>
    <t xml:space="preserve">Cantidad de talonarios enviados respecto de los solicitados </t>
  </si>
  <si>
    <r>
      <t>Expedición del Paz y Salvo y/o certificaciones de la deuda (</t>
    </r>
    <r>
      <rPr>
        <b/>
        <sz val="11"/>
        <color theme="1"/>
        <rFont val="Arial"/>
        <family val="2"/>
      </rPr>
      <t>SUBDIRECCION FINANCIERA</t>
    </r>
    <r>
      <rPr>
        <sz val="11"/>
        <color theme="1"/>
        <rFont val="Arial"/>
        <family val="2"/>
      </rPr>
      <t>)</t>
    </r>
  </si>
  <si>
    <r>
      <t>Expedición de Recibos de Pagos 
(</t>
    </r>
    <r>
      <rPr>
        <b/>
        <sz val="11"/>
        <color theme="1"/>
        <rFont val="Arial"/>
        <family val="2"/>
      </rPr>
      <t>SUBDIRECCION FINANCIERA</t>
    </r>
    <r>
      <rPr>
        <sz val="11"/>
        <color theme="1"/>
        <rFont val="Arial"/>
        <family val="2"/>
      </rPr>
      <t>)</t>
    </r>
  </si>
  <si>
    <r>
      <t>Asistencia técnica para la obtención de licencias de construcción y/o actos de reconocimiento
(</t>
    </r>
    <r>
      <rPr>
        <b/>
        <sz val="11"/>
        <color theme="1"/>
        <rFont val="Arial"/>
        <family val="2"/>
      </rPr>
      <t>MEJORAMIENTO DE VIVIENDA</t>
    </r>
    <r>
      <rPr>
        <sz val="11"/>
        <color theme="1"/>
        <rFont val="Arial"/>
        <family val="2"/>
      </rPr>
      <t>)</t>
    </r>
  </si>
  <si>
    <t>Director Mejoramiento de vivienda/Director Gestión Corporativa y CID</t>
  </si>
  <si>
    <t>La virtualización en la página web de la entidad</t>
  </si>
  <si>
    <t>Entregarle el  paz y salvo y/o certificaciones de la deuda vía electrónica al usuario para que continúe con los trámites pertinentes del bien inmueble o cumplimiento de la obligación.</t>
  </si>
  <si>
    <t>En el mes de Diciembre, la Dirección de Mejoramiento de Vivienda, mediante memorando 2017IE19096 informó  a la Dirección de Gestión Corporativa y CID sobre el proceso de Asistencia Técnica, como el único de los procesos de la Dirección que ofrece un servicio a la ciudadanía y en el mes de diciembre se realizo la inscripción al SUIT.</t>
  </si>
  <si>
    <t xml:space="preserve">En lo corrido de los meses de febrero y marzo fueron solicitados 19 Paz y Salvos, los cuales fueron enviados por correo certificado y los reclamaron personalmente, ninguno de los solicitantes lo requirió por correo electrónico. </t>
  </si>
  <si>
    <t xml:space="preserve">Los talonarios emitidos por cartera fue de manera personal y ningún beneficiario lo solicito para que se le enviara por correo electrónico </t>
  </si>
  <si>
    <t>Ninguna</t>
  </si>
  <si>
    <t>NInguna</t>
  </si>
  <si>
    <t>Virtualización del trámite</t>
  </si>
  <si>
    <t>Optimizar el proceso de asistencia técnica para la obtención de licencias de construcción y/o actos de reconocimiento</t>
  </si>
  <si>
    <t>Fecha de Corte: Abril 30 - 2018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</si>
</sst>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</numFmts>
  <fonts count="2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0"/>
      <color theme="1"/>
      <name val="Arial"/>
      <family val="2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3"/>
      <color rgb="FF000000"/>
      <name val="Arial"/>
      <family val="2"/>
    </font>
    <font>
      <b/>
      <strike/>
      <sz val="13"/>
      <color rgb="FF000000"/>
      <name val="Arial"/>
      <family val="2"/>
    </font>
    <font>
      <b/>
      <sz val="11"/>
      <color rgb="FF000000"/>
      <name val="Arial"/>
      <family val="2"/>
    </font>
    <font>
      <b/>
      <sz val="13"/>
      <color theme="0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FF00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29">
    <xf numFmtId="0" fontId="0" fillId="0" borderId="0"/>
    <xf numFmtId="0" fontId="5" fillId="0" borderId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9" fontId="5" fillId="0" borderId="0" applyFont="0" applyFill="0" applyBorder="0" applyAlignment="0" applyProtection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43" fontId="5" fillId="0" borderId="0" applyFont="0" applyFill="0" applyBorder="0" applyAlignment="0" applyProtection="0"/>
    <xf numFmtId="0" fontId="2" fillId="0" borderId="0"/>
    <xf numFmtId="0" fontId="2" fillId="0" borderId="0"/>
    <xf numFmtId="41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1" fontId="5" fillId="0" borderId="0" applyFont="0" applyFill="0" applyBorder="0" applyAlignment="0" applyProtection="0"/>
    <xf numFmtId="0" fontId="1" fillId="0" borderId="0"/>
    <xf numFmtId="0" fontId="1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41" fontId="5" fillId="0" borderId="0" applyFont="0" applyFill="0" applyBorder="0" applyAlignment="0" applyProtection="0"/>
  </cellStyleXfs>
  <cellXfs count="133">
    <xf numFmtId="0" fontId="0" fillId="0" borderId="0" xfId="0"/>
    <xf numFmtId="0" fontId="5" fillId="0" borderId="1" xfId="0" applyFont="1" applyBorder="1" applyAlignment="1">
      <alignment vertical="center"/>
    </xf>
    <xf numFmtId="0" fontId="7" fillId="2" borderId="1" xfId="0" applyFont="1" applyFill="1" applyBorder="1" applyAlignment="1">
      <alignment horizontal="center"/>
    </xf>
    <xf numFmtId="0" fontId="8" fillId="0" borderId="0" xfId="0" applyFont="1"/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1" xfId="1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Border="1"/>
    <xf numFmtId="0" fontId="8" fillId="0" borderId="0" xfId="0" applyFont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/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9" fillId="13" borderId="1" xfId="9" applyFont="1" applyFill="1" applyBorder="1" applyAlignment="1">
      <alignment horizontal="center" vertical="center" wrapText="1"/>
    </xf>
    <xf numFmtId="0" fontId="17" fillId="9" borderId="1" xfId="9" applyFont="1" applyFill="1" applyBorder="1" applyAlignment="1">
      <alignment horizontal="center" vertical="center" wrapText="1"/>
    </xf>
    <xf numFmtId="0" fontId="17" fillId="10" borderId="1" xfId="9" applyFont="1" applyFill="1" applyBorder="1" applyAlignment="1">
      <alignment horizontal="center" vertical="center" wrapText="1"/>
    </xf>
    <xf numFmtId="0" fontId="17" fillId="11" borderId="1" xfId="9" applyFont="1" applyFill="1" applyBorder="1" applyAlignment="1">
      <alignment horizontal="center" vertical="center" wrapText="1"/>
    </xf>
    <xf numFmtId="0" fontId="17" fillId="12" borderId="1" xfId="9" applyFont="1" applyFill="1" applyBorder="1" applyAlignment="1">
      <alignment horizontal="center" vertical="center" wrapText="1"/>
    </xf>
    <xf numFmtId="0" fontId="11" fillId="3" borderId="1" xfId="9" applyFont="1" applyFill="1" applyBorder="1" applyAlignment="1">
      <alignment horizontal="center" vertical="center" wrapText="1"/>
    </xf>
    <xf numFmtId="0" fontId="20" fillId="15" borderId="1" xfId="0" applyFont="1" applyFill="1" applyBorder="1" applyAlignment="1">
      <alignment horizontal="left" vertical="center" wrapText="1"/>
    </xf>
    <xf numFmtId="14" fontId="5" fillId="14" borderId="1" xfId="0" applyNumberFormat="1" applyFont="1" applyFill="1" applyBorder="1" applyAlignment="1">
      <alignment horizontal="left" vertical="center" wrapText="1"/>
    </xf>
    <xf numFmtId="0" fontId="20" fillId="14" borderId="1" xfId="0" applyFont="1" applyFill="1" applyBorder="1" applyAlignment="1">
      <alignment horizontal="left" vertical="center" wrapText="1"/>
    </xf>
    <xf numFmtId="9" fontId="5" fillId="14" borderId="1" xfId="3" applyFont="1" applyFill="1" applyBorder="1" applyAlignment="1">
      <alignment horizontal="center" vertical="center" wrapText="1"/>
    </xf>
    <xf numFmtId="0" fontId="10" fillId="14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11" fillId="3" borderId="6" xfId="4" applyFont="1" applyFill="1" applyBorder="1" applyAlignment="1">
      <alignment horizontal="center" vertical="center" wrapText="1"/>
    </xf>
    <xf numFmtId="0" fontId="11" fillId="3" borderId="7" xfId="4" applyFont="1" applyFill="1" applyBorder="1" applyAlignment="1">
      <alignment horizontal="center" vertical="center" wrapText="1"/>
    </xf>
    <xf numFmtId="0" fontId="11" fillId="3" borderId="8" xfId="4" applyFont="1" applyFill="1" applyBorder="1" applyAlignment="1">
      <alignment horizontal="center" vertical="center" wrapText="1"/>
    </xf>
    <xf numFmtId="14" fontId="5" fillId="14" borderId="10" xfId="0" applyNumberFormat="1" applyFont="1" applyFill="1" applyBorder="1" applyAlignment="1">
      <alignment horizontal="center" vertical="center" wrapText="1"/>
    </xf>
    <xf numFmtId="14" fontId="5" fillId="14" borderId="19" xfId="0" applyNumberFormat="1" applyFont="1" applyFill="1" applyBorder="1" applyAlignment="1">
      <alignment horizontal="center" vertical="center" wrapText="1"/>
    </xf>
    <xf numFmtId="14" fontId="5" fillId="14" borderId="11" xfId="0" applyNumberFormat="1" applyFont="1" applyFill="1" applyBorder="1" applyAlignment="1">
      <alignment horizontal="center" vertical="center" wrapText="1"/>
    </xf>
    <xf numFmtId="0" fontId="20" fillId="15" borderId="10" xfId="0" applyFont="1" applyFill="1" applyBorder="1" applyAlignment="1">
      <alignment horizontal="center" vertical="center" wrapText="1"/>
    </xf>
    <xf numFmtId="0" fontId="20" fillId="15" borderId="19" xfId="0" applyFont="1" applyFill="1" applyBorder="1" applyAlignment="1">
      <alignment horizontal="center" vertical="center" wrapText="1"/>
    </xf>
    <xf numFmtId="0" fontId="20" fillId="15" borderId="11" xfId="0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justify" vertical="top" wrapText="1"/>
    </xf>
    <xf numFmtId="0" fontId="10" fillId="14" borderId="19" xfId="0" applyFont="1" applyFill="1" applyBorder="1" applyAlignment="1">
      <alignment horizontal="justify" vertical="top" wrapText="1"/>
    </xf>
    <xf numFmtId="0" fontId="10" fillId="14" borderId="11" xfId="0" applyFont="1" applyFill="1" applyBorder="1" applyAlignment="1">
      <alignment horizontal="justify" vertical="top" wrapText="1"/>
    </xf>
    <xf numFmtId="0" fontId="17" fillId="12" borderId="10" xfId="4" applyFont="1" applyFill="1" applyBorder="1" applyAlignment="1">
      <alignment horizontal="center" vertical="center" wrapText="1"/>
    </xf>
    <xf numFmtId="0" fontId="17" fillId="12" borderId="19" xfId="4" applyFont="1" applyFill="1" applyBorder="1" applyAlignment="1">
      <alignment horizontal="center" vertical="center" wrapText="1"/>
    </xf>
    <xf numFmtId="0" fontId="17" fillId="12" borderId="11" xfId="4" applyFont="1" applyFill="1" applyBorder="1" applyAlignment="1">
      <alignment horizontal="center" vertical="center" wrapText="1"/>
    </xf>
    <xf numFmtId="0" fontId="17" fillId="11" borderId="10" xfId="4" applyFont="1" applyFill="1" applyBorder="1" applyAlignment="1">
      <alignment horizontal="center" vertical="center" wrapText="1"/>
    </xf>
    <xf numFmtId="0" fontId="17" fillId="11" borderId="19" xfId="4" applyFont="1" applyFill="1" applyBorder="1" applyAlignment="1">
      <alignment horizontal="center" vertical="center" wrapText="1"/>
    </xf>
    <xf numFmtId="0" fontId="17" fillId="11" borderId="11" xfId="4" applyFont="1" applyFill="1" applyBorder="1" applyAlignment="1">
      <alignment horizontal="center" vertical="center" wrapText="1"/>
    </xf>
    <xf numFmtId="0" fontId="17" fillId="10" borderId="10" xfId="4" applyFont="1" applyFill="1" applyBorder="1" applyAlignment="1">
      <alignment horizontal="center" vertical="center" wrapText="1"/>
    </xf>
    <xf numFmtId="0" fontId="17" fillId="10" borderId="19" xfId="4" applyFont="1" applyFill="1" applyBorder="1" applyAlignment="1">
      <alignment horizontal="center" vertical="center" wrapText="1"/>
    </xf>
    <xf numFmtId="0" fontId="17" fillId="10" borderId="11" xfId="4" applyFont="1" applyFill="1" applyBorder="1" applyAlignment="1">
      <alignment horizontal="center" vertical="center" wrapText="1"/>
    </xf>
    <xf numFmtId="0" fontId="10" fillId="14" borderId="10" xfId="0" applyFont="1" applyFill="1" applyBorder="1" applyAlignment="1">
      <alignment horizontal="center" vertical="center" wrapText="1"/>
    </xf>
    <xf numFmtId="0" fontId="10" fillId="14" borderId="19" xfId="0" applyFont="1" applyFill="1" applyBorder="1" applyAlignment="1">
      <alignment horizontal="center" vertical="center" wrapText="1"/>
    </xf>
    <xf numFmtId="0" fontId="10" fillId="14" borderId="11" xfId="0" applyFont="1" applyFill="1" applyBorder="1" applyAlignment="1">
      <alignment horizontal="center" vertical="center" wrapText="1"/>
    </xf>
    <xf numFmtId="49" fontId="10" fillId="14" borderId="10" xfId="0" applyNumberFormat="1" applyFont="1" applyFill="1" applyBorder="1" applyAlignment="1">
      <alignment horizontal="center" vertical="center" wrapText="1"/>
    </xf>
    <xf numFmtId="49" fontId="10" fillId="14" borderId="19" xfId="0" applyNumberFormat="1" applyFont="1" applyFill="1" applyBorder="1" applyAlignment="1">
      <alignment horizontal="center" vertical="center" wrapText="1"/>
    </xf>
    <xf numFmtId="49" fontId="10" fillId="14" borderId="11" xfId="0" applyNumberFormat="1" applyFont="1" applyFill="1" applyBorder="1" applyAlignment="1">
      <alignment horizontal="center" vertical="center" wrapText="1"/>
    </xf>
    <xf numFmtId="9" fontId="5" fillId="14" borderId="10" xfId="3" applyFont="1" applyFill="1" applyBorder="1" applyAlignment="1">
      <alignment horizontal="center" vertical="center" wrapText="1"/>
    </xf>
    <xf numFmtId="9" fontId="5" fillId="14" borderId="19" xfId="3" applyFont="1" applyFill="1" applyBorder="1" applyAlignment="1">
      <alignment horizontal="center" vertical="center" wrapText="1"/>
    </xf>
    <xf numFmtId="9" fontId="5" fillId="14" borderId="11" xfId="3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7" fillId="10" borderId="10" xfId="0" applyFont="1" applyFill="1" applyBorder="1" applyAlignment="1">
      <alignment horizontal="center" vertical="center" wrapText="1"/>
    </xf>
    <xf numFmtId="0" fontId="17" fillId="10" borderId="22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4" borderId="24" xfId="0" applyFont="1" applyFill="1" applyBorder="1" applyAlignment="1">
      <alignment horizontal="center" vertical="center" wrapText="1"/>
    </xf>
    <xf numFmtId="0" fontId="19" fillId="13" borderId="10" xfId="4" applyFont="1" applyFill="1" applyBorder="1" applyAlignment="1">
      <alignment horizontal="center" vertical="center" wrapText="1"/>
    </xf>
    <xf numFmtId="0" fontId="19" fillId="13" borderId="19" xfId="4" applyFont="1" applyFill="1" applyBorder="1" applyAlignment="1">
      <alignment horizontal="center" vertical="center" wrapText="1"/>
    </xf>
    <xf numFmtId="0" fontId="19" fillId="13" borderId="11" xfId="4" applyFont="1" applyFill="1" applyBorder="1" applyAlignment="1">
      <alignment horizontal="center" vertical="center" wrapText="1"/>
    </xf>
    <xf numFmtId="0" fontId="17" fillId="9" borderId="10" xfId="4" applyFont="1" applyFill="1" applyBorder="1" applyAlignment="1">
      <alignment horizontal="center" vertical="center" wrapText="1"/>
    </xf>
    <xf numFmtId="0" fontId="17" fillId="9" borderId="19" xfId="4" applyFont="1" applyFill="1" applyBorder="1" applyAlignment="1">
      <alignment horizontal="center" vertical="center" wrapText="1"/>
    </xf>
    <xf numFmtId="0" fontId="17" fillId="9" borderId="11" xfId="4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horizontal="center" vertical="center" wrapText="1"/>
    </xf>
    <xf numFmtId="0" fontId="17" fillId="9" borderId="22" xfId="0" applyFont="1" applyFill="1" applyBorder="1" applyAlignment="1">
      <alignment horizontal="center" vertical="center" wrapText="1"/>
    </xf>
    <xf numFmtId="0" fontId="18" fillId="11" borderId="10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2" fillId="3" borderId="26" xfId="0" applyFont="1" applyFill="1" applyBorder="1" applyAlignment="1">
      <alignment horizontal="left" vertical="center" wrapText="1"/>
    </xf>
    <xf numFmtId="0" fontId="12" fillId="3" borderId="27" xfId="0" applyFont="1" applyFill="1" applyBorder="1" applyAlignment="1">
      <alignment horizontal="left" vertical="center" wrapText="1"/>
    </xf>
    <xf numFmtId="0" fontId="12" fillId="3" borderId="28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4" xfId="0" applyFont="1" applyFill="1" applyBorder="1" applyAlignment="1">
      <alignment horizontal="center" vertical="center" wrapText="1"/>
    </xf>
    <xf numFmtId="0" fontId="16" fillId="6" borderId="2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4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0" fontId="16" fillId="8" borderId="3" xfId="0" applyFont="1" applyFill="1" applyBorder="1" applyAlignment="1">
      <alignment horizontal="center" vertical="center" wrapText="1"/>
    </xf>
    <xf numFmtId="0" fontId="15" fillId="4" borderId="17" xfId="0" applyFont="1" applyFill="1" applyBorder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 wrapText="1"/>
    </xf>
    <xf numFmtId="0" fontId="15" fillId="4" borderId="25" xfId="0" applyFont="1" applyFill="1" applyBorder="1" applyAlignment="1">
      <alignment horizontal="center" vertical="center" wrapText="1"/>
    </xf>
    <xf numFmtId="0" fontId="18" fillId="12" borderId="10" xfId="0" applyFont="1" applyFill="1" applyBorder="1" applyAlignment="1">
      <alignment horizontal="center" vertical="center" wrapText="1"/>
    </xf>
    <xf numFmtId="0" fontId="18" fillId="12" borderId="22" xfId="0" applyFont="1" applyFill="1" applyBorder="1" applyAlignment="1">
      <alignment horizontal="center" vertical="center" wrapText="1"/>
    </xf>
    <xf numFmtId="0" fontId="18" fillId="12" borderId="9" xfId="0" applyFont="1" applyFill="1" applyBorder="1" applyAlignment="1">
      <alignment horizontal="center" vertical="center" wrapText="1"/>
    </xf>
    <xf numFmtId="0" fontId="18" fillId="12" borderId="23" xfId="0" applyFont="1" applyFill="1" applyBorder="1" applyAlignment="1">
      <alignment horizontal="center" vertical="center" wrapText="1"/>
    </xf>
    <xf numFmtId="0" fontId="12" fillId="3" borderId="9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center" vertical="center" wrapText="1"/>
    </xf>
    <xf numFmtId="0" fontId="11" fillId="3" borderId="12" xfId="0" applyFont="1" applyFill="1" applyBorder="1" applyAlignment="1">
      <alignment horizontal="center" vertical="center" wrapText="1"/>
    </xf>
    <xf numFmtId="0" fontId="11" fillId="3" borderId="18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13" xfId="0" applyFont="1" applyFill="1" applyBorder="1" applyAlignment="1">
      <alignment horizontal="center" vertical="center" wrapText="1"/>
    </xf>
    <xf numFmtId="0" fontId="11" fillId="3" borderId="19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1" fillId="3" borderId="14" xfId="0" applyFont="1" applyFill="1" applyBorder="1" applyAlignment="1">
      <alignment horizontal="center" vertical="center" wrapText="1"/>
    </xf>
    <xf numFmtId="0" fontId="11" fillId="3" borderId="15" xfId="0" applyFont="1" applyFill="1" applyBorder="1" applyAlignment="1">
      <alignment horizontal="center" vertical="center" wrapText="1"/>
    </xf>
  </cellXfs>
  <cellStyles count="29">
    <cellStyle name="Millares [0] 2" xfId="16" xr:uid="{00000000-0005-0000-0000-00003B000000}"/>
    <cellStyle name="Millares [0] 2 2" xfId="28" xr:uid="{00000000-0005-0000-0000-00003B000000}"/>
    <cellStyle name="Millares [0] 3" xfId="22" xr:uid="{00000000-0005-0000-0000-000041000000}"/>
    <cellStyle name="Millares 2" xfId="2" xr:uid="{00000000-0005-0000-0000-000002000000}"/>
    <cellStyle name="Millares 2 2" xfId="8" xr:uid="{00000000-0005-0000-0000-000003000000}"/>
    <cellStyle name="Millares 2 2 2" xfId="13" xr:uid="{00000000-0005-0000-0000-000003000000}"/>
    <cellStyle name="Millares 2 2 2 2" xfId="25" xr:uid="{00000000-0005-0000-0000-000003000000}"/>
    <cellStyle name="Millares 2 2 3" xfId="19" xr:uid="{00000000-0005-0000-0000-000003000000}"/>
    <cellStyle name="Normal" xfId="0" builtinId="0"/>
    <cellStyle name="Normal 2" xfId="4" xr:uid="{00000000-0005-0000-0000-000005000000}"/>
    <cellStyle name="Normal 2 2" xfId="1" xr:uid="{00000000-0005-0000-0000-000006000000}"/>
    <cellStyle name="Normal 2 3" xfId="9" xr:uid="{00000000-0005-0000-0000-000007000000}"/>
    <cellStyle name="Normal 2 3 2" xfId="14" xr:uid="{00000000-0005-0000-0000-000007000000}"/>
    <cellStyle name="Normal 2 3 2 2" xfId="26" xr:uid="{00000000-0005-0000-0000-000007000000}"/>
    <cellStyle name="Normal 2 3 3" xfId="20" xr:uid="{00000000-0005-0000-0000-000007000000}"/>
    <cellStyle name="Normal 2 4" xfId="11" xr:uid="{00000000-0005-0000-0000-000005000000}"/>
    <cellStyle name="Normal 2 4 2" xfId="23" xr:uid="{00000000-0005-0000-0000-000005000000}"/>
    <cellStyle name="Normal 2 5" xfId="17" xr:uid="{00000000-0005-0000-0000-000005000000}"/>
    <cellStyle name="Normal 3" xfId="7" xr:uid="{00000000-0005-0000-0000-000008000000}"/>
    <cellStyle name="Normal 4" xfId="6" xr:uid="{00000000-0005-0000-0000-000009000000}"/>
    <cellStyle name="Normal 4 2" xfId="10" xr:uid="{00000000-0005-0000-0000-00000A000000}"/>
    <cellStyle name="Normal 4 2 2" xfId="15" xr:uid="{00000000-0005-0000-0000-00000A000000}"/>
    <cellStyle name="Normal 4 2 2 2" xfId="27" xr:uid="{00000000-0005-0000-0000-00000A000000}"/>
    <cellStyle name="Normal 4 2 3" xfId="21" xr:uid="{00000000-0005-0000-0000-00000A000000}"/>
    <cellStyle name="Normal 4 3" xfId="12" xr:uid="{00000000-0005-0000-0000-000009000000}"/>
    <cellStyle name="Normal 4 3 2" xfId="24" xr:uid="{00000000-0005-0000-0000-000009000000}"/>
    <cellStyle name="Normal 4 4" xfId="18" xr:uid="{00000000-0005-0000-0000-000009000000}"/>
    <cellStyle name="Porcentaje 2" xfId="3" xr:uid="{00000000-0005-0000-0000-00000C000000}"/>
    <cellStyle name="Porcentual 2" xfId="5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H28"/>
  <sheetViews>
    <sheetView topLeftCell="T1" zoomScale="60" zoomScaleNormal="60" zoomScalePageLayoutView="60" workbookViewId="0">
      <selection activeCell="E14" sqref="E14"/>
    </sheetView>
  </sheetViews>
  <sheetFormatPr baseColWidth="10" defaultColWidth="10.85546875" defaultRowHeight="15" x14ac:dyDescent="0.25"/>
  <cols>
    <col min="1" max="1" width="25.42578125" style="3" customWidth="1"/>
    <col min="2" max="2" width="59.7109375" style="3" customWidth="1"/>
    <col min="3" max="3" width="6.85546875" style="15" customWidth="1"/>
    <col min="4" max="4" width="22.42578125" style="3" customWidth="1"/>
    <col min="5" max="5" width="28.42578125" style="3" customWidth="1"/>
    <col min="6" max="6" width="54.28515625" style="3" customWidth="1"/>
    <col min="7" max="7" width="10" style="3" customWidth="1"/>
    <col min="8" max="8" width="31" style="3" customWidth="1"/>
    <col min="9" max="9" width="15.7109375" style="3" customWidth="1"/>
    <col min="10" max="10" width="28.28515625" style="3" customWidth="1"/>
    <col min="11" max="11" width="5.85546875" style="30" customWidth="1"/>
    <col min="12" max="13" width="28.28515625" style="30" customWidth="1"/>
    <col min="14" max="14" width="8.7109375" style="30" customWidth="1"/>
    <col min="15" max="15" width="41.140625" style="30" customWidth="1"/>
    <col min="16" max="16" width="7.42578125" style="30" customWidth="1"/>
    <col min="17" max="17" width="28.28515625" style="30" customWidth="1"/>
    <col min="18" max="18" width="9" style="30" customWidth="1"/>
    <col min="19" max="20" width="28.28515625" style="30" customWidth="1"/>
    <col min="21" max="21" width="11.42578125" style="30" customWidth="1"/>
    <col min="22" max="22" width="28.28515625" style="30" customWidth="1"/>
    <col min="23" max="23" width="11.85546875" style="30" customWidth="1"/>
    <col min="24" max="24" width="16.42578125" style="30" customWidth="1"/>
    <col min="25" max="25" width="20.42578125" style="30" customWidth="1"/>
    <col min="26" max="26" width="47.42578125" style="30" customWidth="1"/>
    <col min="27" max="27" width="7.42578125" style="30" customWidth="1"/>
    <col min="28" max="28" width="10.85546875" style="3"/>
    <col min="29" max="29" width="18.28515625" style="3" customWidth="1"/>
    <col min="30" max="31" width="10.85546875" style="3"/>
    <col min="32" max="32" width="27.140625" style="3" customWidth="1"/>
    <col min="33" max="33" width="22.42578125" style="3" customWidth="1"/>
    <col min="34" max="34" width="22" style="16" customWidth="1"/>
    <col min="35" max="16384" width="10.85546875" style="3"/>
  </cols>
  <sheetData>
    <row r="2" spans="1:34" x14ac:dyDescent="0.25">
      <c r="A2" s="2" t="s">
        <v>0</v>
      </c>
      <c r="B2" s="17" t="s">
        <v>102</v>
      </c>
      <c r="C2" s="21"/>
      <c r="D2" s="51" t="s">
        <v>11</v>
      </c>
      <c r="E2" s="52"/>
      <c r="F2" s="53"/>
      <c r="H2" s="48" t="s">
        <v>25</v>
      </c>
      <c r="I2" s="48"/>
      <c r="J2" s="48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4" t="s">
        <v>37</v>
      </c>
      <c r="AC2" s="4" t="s">
        <v>38</v>
      </c>
      <c r="AD2" s="4" t="s">
        <v>39</v>
      </c>
      <c r="AF2" s="4" t="s">
        <v>68</v>
      </c>
      <c r="AG2" s="4" t="s">
        <v>69</v>
      </c>
      <c r="AH2" s="4" t="s">
        <v>96</v>
      </c>
    </row>
    <row r="3" spans="1:34" ht="87" customHeight="1" x14ac:dyDescent="0.25">
      <c r="A3" s="5" t="s">
        <v>4</v>
      </c>
      <c r="B3" s="18" t="s">
        <v>103</v>
      </c>
      <c r="C3" s="19"/>
      <c r="D3" s="25" t="s">
        <v>127</v>
      </c>
      <c r="E3" s="54" t="s">
        <v>56</v>
      </c>
      <c r="F3" s="54"/>
      <c r="G3" s="6"/>
      <c r="H3" s="7" t="s">
        <v>22</v>
      </c>
      <c r="I3" s="7" t="s">
        <v>23</v>
      </c>
      <c r="J3" s="7" t="s">
        <v>24</v>
      </c>
      <c r="K3" s="21"/>
      <c r="L3" s="49" t="s">
        <v>27</v>
      </c>
      <c r="M3" s="50"/>
      <c r="N3" s="33"/>
      <c r="O3" s="27" t="s">
        <v>55</v>
      </c>
      <c r="P3" s="33"/>
      <c r="Q3" s="24" t="s">
        <v>52</v>
      </c>
      <c r="R3" s="33"/>
      <c r="S3" s="47" t="s">
        <v>31</v>
      </c>
      <c r="T3" s="47"/>
      <c r="U3" s="33"/>
      <c r="V3" s="24" t="s">
        <v>53</v>
      </c>
      <c r="W3" s="31"/>
      <c r="X3" s="48" t="s">
        <v>29</v>
      </c>
      <c r="Y3" s="48"/>
      <c r="Z3" s="48"/>
      <c r="AA3" s="31"/>
      <c r="AB3" s="9">
        <v>1</v>
      </c>
      <c r="AC3" s="9" t="s">
        <v>40</v>
      </c>
      <c r="AD3" s="9">
        <v>2015</v>
      </c>
      <c r="AF3" s="8" t="s">
        <v>70</v>
      </c>
      <c r="AG3" s="5" t="s">
        <v>82</v>
      </c>
      <c r="AH3" s="5" t="s">
        <v>82</v>
      </c>
    </row>
    <row r="4" spans="1:34" ht="89.25" customHeight="1" x14ac:dyDescent="0.25">
      <c r="A4" s="5" t="s">
        <v>101</v>
      </c>
      <c r="B4" s="18" t="s">
        <v>139</v>
      </c>
      <c r="C4" s="19"/>
      <c r="D4" s="25" t="s">
        <v>128</v>
      </c>
      <c r="E4" s="54" t="s">
        <v>57</v>
      </c>
      <c r="F4" s="54"/>
      <c r="G4" s="6"/>
      <c r="H4" s="8" t="s">
        <v>12</v>
      </c>
      <c r="I4" s="10">
        <v>5</v>
      </c>
      <c r="J4" s="8" t="s">
        <v>17</v>
      </c>
      <c r="K4" s="28"/>
      <c r="L4" s="7" t="s">
        <v>26</v>
      </c>
      <c r="M4" s="7" t="s">
        <v>23</v>
      </c>
      <c r="N4" s="21"/>
      <c r="O4" s="5" t="s">
        <v>134</v>
      </c>
      <c r="P4" s="21"/>
      <c r="Q4" s="1" t="s">
        <v>117</v>
      </c>
      <c r="R4" s="21"/>
      <c r="S4" s="7" t="s">
        <v>26</v>
      </c>
      <c r="T4" s="7" t="s">
        <v>23</v>
      </c>
      <c r="U4" s="21"/>
      <c r="V4" s="1" t="s">
        <v>120</v>
      </c>
      <c r="W4" s="32"/>
      <c r="X4" s="22" t="s">
        <v>22</v>
      </c>
      <c r="Y4" s="22" t="s">
        <v>23</v>
      </c>
      <c r="Z4" s="22" t="s">
        <v>24</v>
      </c>
      <c r="AA4" s="32"/>
      <c r="AB4" s="9">
        <f t="shared" ref="AB4:AB18" si="0">AB3+1</f>
        <v>2</v>
      </c>
      <c r="AC4" s="9" t="s">
        <v>41</v>
      </c>
      <c r="AD4" s="9">
        <f t="shared" ref="AD4:AD9" si="1">AD3+1</f>
        <v>2016</v>
      </c>
      <c r="AF4" s="5" t="s">
        <v>71</v>
      </c>
      <c r="AG4" s="5" t="s">
        <v>95</v>
      </c>
      <c r="AH4" s="5" t="s">
        <v>97</v>
      </c>
    </row>
    <row r="5" spans="1:34" ht="120" customHeight="1" x14ac:dyDescent="0.25">
      <c r="A5" s="5" t="s">
        <v>3</v>
      </c>
      <c r="B5" s="18" t="s">
        <v>104</v>
      </c>
      <c r="C5" s="19"/>
      <c r="D5" s="25" t="s">
        <v>129</v>
      </c>
      <c r="E5" s="54" t="s">
        <v>58</v>
      </c>
      <c r="F5" s="54"/>
      <c r="G5" s="6"/>
      <c r="H5" s="8" t="s">
        <v>13</v>
      </c>
      <c r="I5" s="10">
        <v>4</v>
      </c>
      <c r="J5" s="8" t="s">
        <v>18</v>
      </c>
      <c r="K5" s="28"/>
      <c r="L5" s="13" t="s">
        <v>125</v>
      </c>
      <c r="M5" s="9">
        <v>0.5</v>
      </c>
      <c r="N5" s="34"/>
      <c r="O5" s="5" t="s">
        <v>135</v>
      </c>
      <c r="P5" s="34"/>
      <c r="Q5" s="1" t="s">
        <v>118</v>
      </c>
      <c r="R5" s="34"/>
      <c r="S5" s="13" t="s">
        <v>32</v>
      </c>
      <c r="T5" s="9">
        <v>1</v>
      </c>
      <c r="U5" s="34"/>
      <c r="V5" s="1" t="s">
        <v>121</v>
      </c>
      <c r="W5" s="32"/>
      <c r="X5" s="26" t="s">
        <v>113</v>
      </c>
      <c r="Y5" s="10">
        <v>1</v>
      </c>
      <c r="Z5" s="23" t="s">
        <v>30</v>
      </c>
      <c r="AA5" s="32"/>
      <c r="AB5" s="9">
        <f t="shared" si="0"/>
        <v>3</v>
      </c>
      <c r="AC5" s="9" t="s">
        <v>42</v>
      </c>
      <c r="AD5" s="9">
        <f t="shared" si="1"/>
        <v>2017</v>
      </c>
      <c r="AF5" s="5" t="s">
        <v>72</v>
      </c>
      <c r="AG5" s="5" t="s">
        <v>85</v>
      </c>
      <c r="AH5" s="5" t="s">
        <v>83</v>
      </c>
    </row>
    <row r="6" spans="1:34" ht="129.75" customHeight="1" x14ac:dyDescent="0.25">
      <c r="A6" s="5" t="s">
        <v>8</v>
      </c>
      <c r="B6" s="18" t="s">
        <v>105</v>
      </c>
      <c r="C6" s="19"/>
      <c r="D6" s="25" t="s">
        <v>130</v>
      </c>
      <c r="E6" s="54" t="s">
        <v>59</v>
      </c>
      <c r="F6" s="54"/>
      <c r="G6" s="6"/>
      <c r="H6" s="8" t="s">
        <v>14</v>
      </c>
      <c r="I6" s="10">
        <v>3</v>
      </c>
      <c r="J6" s="8" t="s">
        <v>19</v>
      </c>
      <c r="K6" s="28"/>
      <c r="L6" s="13" t="s">
        <v>126</v>
      </c>
      <c r="M6" s="9">
        <v>1</v>
      </c>
      <c r="N6" s="34"/>
      <c r="O6" s="5" t="s">
        <v>136</v>
      </c>
      <c r="P6" s="34"/>
      <c r="Q6" s="1" t="s">
        <v>119</v>
      </c>
      <c r="R6" s="34"/>
      <c r="S6" s="13" t="s">
        <v>33</v>
      </c>
      <c r="T6" s="9">
        <v>2</v>
      </c>
      <c r="U6" s="34"/>
      <c r="V6" s="1" t="s">
        <v>122</v>
      </c>
      <c r="W6" s="32"/>
      <c r="X6" s="26" t="s">
        <v>114</v>
      </c>
      <c r="Y6" s="10">
        <v>2</v>
      </c>
      <c r="Z6" s="23" t="s">
        <v>65</v>
      </c>
      <c r="AA6" s="32"/>
      <c r="AB6" s="9">
        <f t="shared" si="0"/>
        <v>4</v>
      </c>
      <c r="AC6" s="9" t="s">
        <v>43</v>
      </c>
      <c r="AD6" s="9">
        <f t="shared" si="1"/>
        <v>2018</v>
      </c>
      <c r="AF6" s="5" t="s">
        <v>73</v>
      </c>
      <c r="AG6" s="5" t="s">
        <v>86</v>
      </c>
      <c r="AH6" s="5" t="s">
        <v>84</v>
      </c>
    </row>
    <row r="7" spans="1:34" ht="106.5" customHeight="1" x14ac:dyDescent="0.25">
      <c r="A7" s="5" t="s">
        <v>2</v>
      </c>
      <c r="B7" s="18" t="s">
        <v>107</v>
      </c>
      <c r="C7" s="19"/>
      <c r="D7" s="25" t="s">
        <v>66</v>
      </c>
      <c r="E7" s="54" t="s">
        <v>60</v>
      </c>
      <c r="F7" s="54"/>
      <c r="G7" s="6"/>
      <c r="H7" s="8" t="s">
        <v>15</v>
      </c>
      <c r="I7" s="10">
        <v>2</v>
      </c>
      <c r="J7" s="8" t="s">
        <v>20</v>
      </c>
      <c r="K7" s="28"/>
      <c r="L7" s="28"/>
      <c r="M7" s="28"/>
      <c r="N7" s="28"/>
      <c r="O7" s="5" t="s">
        <v>137</v>
      </c>
      <c r="P7" s="28"/>
      <c r="Q7" s="28"/>
      <c r="R7" s="28"/>
      <c r="S7" s="13" t="s">
        <v>34</v>
      </c>
      <c r="T7" s="9">
        <v>3</v>
      </c>
      <c r="U7" s="28"/>
      <c r="V7" s="28"/>
      <c r="W7" s="28"/>
      <c r="X7" s="26" t="s">
        <v>115</v>
      </c>
      <c r="Y7" s="10">
        <v>3</v>
      </c>
      <c r="Z7" s="23" t="s">
        <v>64</v>
      </c>
      <c r="AA7" s="28"/>
      <c r="AB7" s="9">
        <f t="shared" si="0"/>
        <v>5</v>
      </c>
      <c r="AC7" s="9" t="s">
        <v>44</v>
      </c>
      <c r="AD7" s="9">
        <f t="shared" si="1"/>
        <v>2019</v>
      </c>
      <c r="AF7" s="5" t="s">
        <v>74</v>
      </c>
      <c r="AG7" s="5" t="s">
        <v>87</v>
      </c>
      <c r="AH7" s="5" t="s">
        <v>98</v>
      </c>
    </row>
    <row r="8" spans="1:34" ht="90" customHeight="1" x14ac:dyDescent="0.25">
      <c r="A8" s="5" t="s">
        <v>1</v>
      </c>
      <c r="B8" s="18" t="s">
        <v>108</v>
      </c>
      <c r="C8" s="19"/>
      <c r="D8" s="25" t="s">
        <v>131</v>
      </c>
      <c r="E8" s="55" t="s">
        <v>28</v>
      </c>
      <c r="F8" s="55"/>
      <c r="G8" s="6"/>
      <c r="H8" s="8" t="s">
        <v>16</v>
      </c>
      <c r="I8" s="10">
        <v>1</v>
      </c>
      <c r="J8" s="8" t="s">
        <v>21</v>
      </c>
      <c r="K8" s="28"/>
      <c r="L8" s="24" t="s">
        <v>54</v>
      </c>
      <c r="M8" s="28"/>
      <c r="N8" s="28"/>
      <c r="O8" s="35" t="s">
        <v>138</v>
      </c>
      <c r="P8" s="28"/>
      <c r="Q8" s="28"/>
      <c r="R8" s="28"/>
      <c r="S8" s="13" t="s">
        <v>35</v>
      </c>
      <c r="T8" s="9">
        <v>4</v>
      </c>
      <c r="U8" s="28"/>
      <c r="V8" s="28"/>
      <c r="W8" s="28"/>
      <c r="X8" s="26" t="s">
        <v>116</v>
      </c>
      <c r="Y8" s="10">
        <v>4</v>
      </c>
      <c r="Z8" s="23" t="s">
        <v>63</v>
      </c>
      <c r="AA8" s="28"/>
      <c r="AB8" s="9">
        <f t="shared" si="0"/>
        <v>6</v>
      </c>
      <c r="AC8" s="9" t="s">
        <v>45</v>
      </c>
      <c r="AD8" s="9">
        <f t="shared" si="1"/>
        <v>2020</v>
      </c>
      <c r="AF8" s="5" t="s">
        <v>75</v>
      </c>
      <c r="AG8" s="5" t="s">
        <v>88</v>
      </c>
      <c r="AH8" s="5" t="s">
        <v>99</v>
      </c>
    </row>
    <row r="9" spans="1:34" ht="136.5" customHeight="1" x14ac:dyDescent="0.25">
      <c r="A9" s="5" t="s">
        <v>9</v>
      </c>
      <c r="B9" s="18" t="s">
        <v>106</v>
      </c>
      <c r="C9" s="19"/>
      <c r="D9" s="25" t="s">
        <v>132</v>
      </c>
      <c r="E9" s="55" t="s">
        <v>61</v>
      </c>
      <c r="F9" s="55"/>
      <c r="G9" s="6"/>
      <c r="H9" s="6"/>
      <c r="I9" s="11"/>
      <c r="J9" s="6"/>
      <c r="K9" s="29"/>
      <c r="L9" s="1" t="s">
        <v>123</v>
      </c>
      <c r="M9" s="29"/>
      <c r="N9" s="29"/>
      <c r="O9" s="29"/>
      <c r="P9" s="29"/>
      <c r="Q9" s="29"/>
      <c r="R9" s="29"/>
      <c r="S9" s="13" t="s">
        <v>36</v>
      </c>
      <c r="T9" s="14">
        <v>5</v>
      </c>
      <c r="U9" s="29"/>
      <c r="V9" s="29"/>
      <c r="W9" s="29"/>
      <c r="X9" s="29"/>
      <c r="Y9" s="29"/>
      <c r="Z9" s="29"/>
      <c r="AA9" s="29"/>
      <c r="AB9" s="9">
        <f t="shared" si="0"/>
        <v>7</v>
      </c>
      <c r="AC9" s="9" t="s">
        <v>46</v>
      </c>
      <c r="AD9" s="9">
        <f t="shared" si="1"/>
        <v>2021</v>
      </c>
      <c r="AF9" s="5" t="s">
        <v>76</v>
      </c>
      <c r="AG9" s="5" t="s">
        <v>89</v>
      </c>
      <c r="AH9" s="5" t="s">
        <v>100</v>
      </c>
    </row>
    <row r="10" spans="1:34" ht="69.75" customHeight="1" x14ac:dyDescent="0.25">
      <c r="A10" s="5" t="s">
        <v>5</v>
      </c>
      <c r="B10" s="18" t="s">
        <v>109</v>
      </c>
      <c r="C10" s="19"/>
      <c r="D10" s="25" t="s">
        <v>133</v>
      </c>
      <c r="E10" s="55" t="s">
        <v>62</v>
      </c>
      <c r="F10" s="55"/>
      <c r="G10" s="6"/>
      <c r="L10" s="1" t="s">
        <v>124</v>
      </c>
      <c r="AB10" s="9">
        <f>AB9+1</f>
        <v>8</v>
      </c>
      <c r="AC10" s="9" t="s">
        <v>47</v>
      </c>
      <c r="AD10" s="9"/>
      <c r="AF10" s="5" t="s">
        <v>77</v>
      </c>
      <c r="AG10" s="5" t="s">
        <v>90</v>
      </c>
    </row>
    <row r="11" spans="1:34" ht="100.5" customHeight="1" x14ac:dyDescent="0.25">
      <c r="A11" s="12" t="s">
        <v>6</v>
      </c>
      <c r="B11" s="18" t="s">
        <v>140</v>
      </c>
      <c r="C11" s="19"/>
      <c r="G11" s="6"/>
      <c r="AB11" s="9">
        <f t="shared" si="0"/>
        <v>9</v>
      </c>
      <c r="AC11" s="9" t="s">
        <v>48</v>
      </c>
      <c r="AD11" s="9"/>
      <c r="AF11" s="5" t="s">
        <v>78</v>
      </c>
      <c r="AG11" s="5" t="s">
        <v>91</v>
      </c>
    </row>
    <row r="12" spans="1:34" ht="57.75" customHeight="1" x14ac:dyDescent="0.25">
      <c r="A12" s="12" t="s">
        <v>67</v>
      </c>
      <c r="B12" s="18" t="s">
        <v>111</v>
      </c>
      <c r="C12" s="19"/>
      <c r="G12" s="6"/>
      <c r="AB12" s="9">
        <f t="shared" si="0"/>
        <v>10</v>
      </c>
      <c r="AC12" s="9" t="s">
        <v>49</v>
      </c>
      <c r="AD12" s="9"/>
      <c r="AF12" s="5" t="s">
        <v>79</v>
      </c>
      <c r="AG12" s="5" t="s">
        <v>92</v>
      </c>
    </row>
    <row r="13" spans="1:34" ht="66" customHeight="1" x14ac:dyDescent="0.25">
      <c r="A13" s="12" t="s">
        <v>7</v>
      </c>
      <c r="B13" s="18" t="s">
        <v>110</v>
      </c>
      <c r="C13" s="19"/>
      <c r="G13" s="6"/>
      <c r="AB13" s="9">
        <f t="shared" si="0"/>
        <v>11</v>
      </c>
      <c r="AC13" s="9" t="s">
        <v>50</v>
      </c>
      <c r="AD13" s="9"/>
      <c r="AF13" s="5" t="s">
        <v>80</v>
      </c>
      <c r="AG13" s="5" t="s">
        <v>93</v>
      </c>
    </row>
    <row r="14" spans="1:34" ht="105" customHeight="1" x14ac:dyDescent="0.25">
      <c r="A14" s="12" t="s">
        <v>10</v>
      </c>
      <c r="B14" s="18" t="s">
        <v>112</v>
      </c>
      <c r="C14" s="19"/>
      <c r="G14" s="6"/>
      <c r="AB14" s="9">
        <f t="shared" si="0"/>
        <v>12</v>
      </c>
      <c r="AC14" s="9" t="s">
        <v>51</v>
      </c>
      <c r="AD14" s="9"/>
      <c r="AF14" s="5" t="s">
        <v>81</v>
      </c>
      <c r="AG14" s="5" t="s">
        <v>94</v>
      </c>
    </row>
    <row r="15" spans="1:34" ht="90" customHeight="1" x14ac:dyDescent="0.25">
      <c r="B15" s="6"/>
      <c r="C15" s="20"/>
      <c r="G15" s="6"/>
      <c r="AB15" s="9">
        <f t="shared" si="0"/>
        <v>13</v>
      </c>
      <c r="AC15" s="9"/>
      <c r="AD15" s="9"/>
    </row>
    <row r="16" spans="1:34" x14ac:dyDescent="0.25">
      <c r="AB16" s="9">
        <f t="shared" si="0"/>
        <v>14</v>
      </c>
      <c r="AC16" s="9"/>
      <c r="AD16" s="9"/>
    </row>
    <row r="17" spans="11:30" x14ac:dyDescent="0.25"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  <c r="AA17" s="31"/>
      <c r="AB17" s="9">
        <f t="shared" si="0"/>
        <v>15</v>
      </c>
      <c r="AC17" s="9"/>
      <c r="AD17" s="9"/>
    </row>
    <row r="18" spans="11:30" x14ac:dyDescent="0.25"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2"/>
      <c r="W18" s="32"/>
      <c r="X18" s="32"/>
      <c r="Y18" s="32"/>
      <c r="Z18" s="32"/>
      <c r="AA18" s="32"/>
      <c r="AB18" s="9">
        <f t="shared" si="0"/>
        <v>16</v>
      </c>
      <c r="AC18" s="9"/>
      <c r="AD18" s="9"/>
    </row>
    <row r="19" spans="11:30" x14ac:dyDescent="0.25">
      <c r="AB19" s="11"/>
      <c r="AC19" s="11"/>
    </row>
    <row r="20" spans="11:30" x14ac:dyDescent="0.25">
      <c r="AB20" s="11"/>
      <c r="AC20" s="11"/>
    </row>
    <row r="21" spans="11:30" x14ac:dyDescent="0.25">
      <c r="AB21" s="11"/>
      <c r="AC21" s="11"/>
    </row>
    <row r="22" spans="11:30" x14ac:dyDescent="0.25">
      <c r="AB22" s="11"/>
      <c r="AC22" s="11"/>
    </row>
    <row r="23" spans="11:30" x14ac:dyDescent="0.25">
      <c r="AB23" s="11"/>
      <c r="AC23" s="11"/>
    </row>
    <row r="24" spans="11:30" x14ac:dyDescent="0.25">
      <c r="AB24" s="11"/>
      <c r="AC24" s="11"/>
    </row>
    <row r="25" spans="11:30" x14ac:dyDescent="0.25">
      <c r="AB25" s="11"/>
      <c r="AC25" s="11"/>
    </row>
    <row r="26" spans="11:30" x14ac:dyDescent="0.25">
      <c r="AB26" s="11"/>
      <c r="AC26" s="11"/>
    </row>
    <row r="27" spans="11:30" x14ac:dyDescent="0.25">
      <c r="AB27" s="11"/>
      <c r="AC27" s="11"/>
    </row>
    <row r="28" spans="11:30" x14ac:dyDescent="0.25">
      <c r="AB28" s="11"/>
      <c r="AC28" s="11"/>
    </row>
  </sheetData>
  <mergeCells count="13">
    <mergeCell ref="E4:F4"/>
    <mergeCell ref="E10:F10"/>
    <mergeCell ref="E5:F5"/>
    <mergeCell ref="E6:F6"/>
    <mergeCell ref="E7:F7"/>
    <mergeCell ref="E8:F8"/>
    <mergeCell ref="E9:F9"/>
    <mergeCell ref="S3:T3"/>
    <mergeCell ref="X3:Z3"/>
    <mergeCell ref="L3:M3"/>
    <mergeCell ref="D2:F2"/>
    <mergeCell ref="H2:J2"/>
    <mergeCell ref="E3:F3"/>
  </mergeCells>
  <pageMargins left="0.70866141732283472" right="0.70866141732283472" top="0.74803149606299213" bottom="0.74803149606299213" header="0.31496062992125984" footer="0.31496062992125984"/>
  <pageSetup scale="18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AG10"/>
  <sheetViews>
    <sheetView tabSelected="1" view="pageBreakPreview" topLeftCell="O1" zoomScale="60" zoomScaleNormal="55" zoomScalePageLayoutView="70" workbookViewId="0">
      <selection activeCell="Z1" sqref="Z1:AG1"/>
    </sheetView>
  </sheetViews>
  <sheetFormatPr baseColWidth="10" defaultRowHeight="12.75" x14ac:dyDescent="0.2"/>
  <cols>
    <col min="2" max="2" width="30" customWidth="1"/>
    <col min="3" max="3" width="19.42578125" customWidth="1"/>
    <col min="4" max="4" width="22.140625" customWidth="1"/>
    <col min="5" max="5" width="18.42578125" customWidth="1"/>
    <col min="6" max="6" width="13" customWidth="1"/>
    <col min="7" max="7" width="21.28515625" customWidth="1"/>
    <col min="8" max="8" width="23.42578125" customWidth="1"/>
    <col min="9" max="9" width="21.42578125" customWidth="1"/>
    <col min="10" max="10" width="16.140625" customWidth="1"/>
    <col min="11" max="11" width="25.7109375" customWidth="1"/>
    <col min="12" max="12" width="25.85546875" customWidth="1"/>
    <col min="13" max="13" width="25.28515625" customWidth="1"/>
    <col min="14" max="14" width="23.28515625" customWidth="1"/>
    <col min="15" max="15" width="18.42578125" customWidth="1"/>
    <col min="24" max="24" width="20.7109375" customWidth="1"/>
    <col min="25" max="25" width="23.140625" customWidth="1"/>
    <col min="28" max="28" width="18.140625" customWidth="1"/>
    <col min="29" max="29" width="16.42578125" customWidth="1"/>
    <col min="30" max="30" width="19.28515625" customWidth="1"/>
    <col min="32" max="32" width="27.5703125" customWidth="1"/>
    <col min="33" max="33" width="20" customWidth="1"/>
  </cols>
  <sheetData>
    <row r="1" spans="1:33" ht="18.75" customHeight="1" thickBot="1" x14ac:dyDescent="0.25">
      <c r="A1" s="122" t="s">
        <v>141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4"/>
      <c r="Z1" s="104" t="s">
        <v>199</v>
      </c>
      <c r="AA1" s="105"/>
      <c r="AB1" s="105"/>
      <c r="AC1" s="105"/>
      <c r="AD1" s="105"/>
      <c r="AE1" s="105"/>
      <c r="AF1" s="105"/>
      <c r="AG1" s="106"/>
    </row>
    <row r="2" spans="1:33" ht="16.5" x14ac:dyDescent="0.2">
      <c r="A2" s="125" t="s">
        <v>142</v>
      </c>
      <c r="B2" s="128" t="s">
        <v>143</v>
      </c>
      <c r="C2" s="131" t="s">
        <v>144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86" t="s">
        <v>145</v>
      </c>
      <c r="Y2" s="86" t="s">
        <v>146</v>
      </c>
      <c r="Z2" s="86" t="s">
        <v>147</v>
      </c>
      <c r="AA2" s="86" t="s">
        <v>148</v>
      </c>
      <c r="AB2" s="86" t="s">
        <v>149</v>
      </c>
      <c r="AC2" s="86" t="s">
        <v>150</v>
      </c>
      <c r="AD2" s="86" t="s">
        <v>151</v>
      </c>
      <c r="AE2" s="91" t="s">
        <v>152</v>
      </c>
      <c r="AF2" s="86" t="s">
        <v>153</v>
      </c>
      <c r="AG2" s="115" t="s">
        <v>154</v>
      </c>
    </row>
    <row r="3" spans="1:33" ht="22.5" customHeight="1" x14ac:dyDescent="0.2">
      <c r="A3" s="126"/>
      <c r="B3" s="129"/>
      <c r="C3" s="107" t="s">
        <v>155</v>
      </c>
      <c r="D3" s="108"/>
      <c r="E3" s="108"/>
      <c r="F3" s="108"/>
      <c r="G3" s="108"/>
      <c r="H3" s="109"/>
      <c r="I3" s="110" t="s">
        <v>156</v>
      </c>
      <c r="J3" s="111"/>
      <c r="K3" s="111"/>
      <c r="L3" s="111"/>
      <c r="M3" s="111"/>
      <c r="N3" s="111"/>
      <c r="O3" s="112"/>
      <c r="P3" s="113" t="s">
        <v>157</v>
      </c>
      <c r="Q3" s="113"/>
      <c r="R3" s="113"/>
      <c r="S3" s="113"/>
      <c r="T3" s="113"/>
      <c r="U3" s="113"/>
      <c r="V3" s="114" t="s">
        <v>158</v>
      </c>
      <c r="W3" s="114"/>
      <c r="X3" s="87"/>
      <c r="Y3" s="87"/>
      <c r="Z3" s="87"/>
      <c r="AA3" s="87"/>
      <c r="AB3" s="87"/>
      <c r="AC3" s="87"/>
      <c r="AD3" s="87"/>
      <c r="AE3" s="92"/>
      <c r="AF3" s="87"/>
      <c r="AG3" s="116"/>
    </row>
    <row r="4" spans="1:33" ht="57" customHeight="1" x14ac:dyDescent="0.2">
      <c r="A4" s="126"/>
      <c r="B4" s="129"/>
      <c r="C4" s="100" t="s">
        <v>159</v>
      </c>
      <c r="D4" s="100" t="s">
        <v>160</v>
      </c>
      <c r="E4" s="100" t="s">
        <v>161</v>
      </c>
      <c r="F4" s="100" t="s">
        <v>162</v>
      </c>
      <c r="G4" s="100" t="s">
        <v>163</v>
      </c>
      <c r="H4" s="100" t="s">
        <v>164</v>
      </c>
      <c r="I4" s="89" t="s">
        <v>165</v>
      </c>
      <c r="J4" s="89" t="s">
        <v>166</v>
      </c>
      <c r="K4" s="89" t="s">
        <v>167</v>
      </c>
      <c r="L4" s="89" t="s">
        <v>168</v>
      </c>
      <c r="M4" s="89" t="s">
        <v>169</v>
      </c>
      <c r="N4" s="89" t="s">
        <v>170</v>
      </c>
      <c r="O4" s="89" t="s">
        <v>171</v>
      </c>
      <c r="P4" s="102" t="s">
        <v>172</v>
      </c>
      <c r="Q4" s="102" t="s">
        <v>173</v>
      </c>
      <c r="R4" s="102" t="s">
        <v>174</v>
      </c>
      <c r="S4" s="102" t="s">
        <v>175</v>
      </c>
      <c r="T4" s="102" t="s">
        <v>176</v>
      </c>
      <c r="U4" s="102" t="s">
        <v>177</v>
      </c>
      <c r="V4" s="118" t="s">
        <v>178</v>
      </c>
      <c r="W4" s="120" t="s">
        <v>179</v>
      </c>
      <c r="X4" s="87"/>
      <c r="Y4" s="87"/>
      <c r="Z4" s="87"/>
      <c r="AA4" s="87"/>
      <c r="AB4" s="87"/>
      <c r="AC4" s="87"/>
      <c r="AD4" s="87"/>
      <c r="AE4" s="92"/>
      <c r="AF4" s="87"/>
      <c r="AG4" s="116"/>
    </row>
    <row r="5" spans="1:33" ht="75" customHeight="1" thickBot="1" x14ac:dyDescent="0.25">
      <c r="A5" s="127"/>
      <c r="B5" s="130"/>
      <c r="C5" s="101"/>
      <c r="D5" s="101"/>
      <c r="E5" s="101"/>
      <c r="F5" s="101"/>
      <c r="G5" s="101"/>
      <c r="H5" s="101"/>
      <c r="I5" s="90"/>
      <c r="J5" s="90"/>
      <c r="K5" s="90"/>
      <c r="L5" s="90"/>
      <c r="M5" s="90"/>
      <c r="N5" s="90"/>
      <c r="O5" s="90"/>
      <c r="P5" s="103"/>
      <c r="Q5" s="103"/>
      <c r="R5" s="103"/>
      <c r="S5" s="103"/>
      <c r="T5" s="103"/>
      <c r="U5" s="103"/>
      <c r="V5" s="119"/>
      <c r="W5" s="121"/>
      <c r="X5" s="88"/>
      <c r="Y5" s="88"/>
      <c r="Z5" s="88"/>
      <c r="AA5" s="88"/>
      <c r="AB5" s="88"/>
      <c r="AC5" s="88"/>
      <c r="AD5" s="88"/>
      <c r="AE5" s="93"/>
      <c r="AF5" s="88"/>
      <c r="AG5" s="117"/>
    </row>
    <row r="6" spans="1:33" ht="173.25" customHeight="1" thickTop="1" x14ac:dyDescent="0.2">
      <c r="A6" s="41">
        <v>1</v>
      </c>
      <c r="B6" s="36" t="s">
        <v>186</v>
      </c>
      <c r="C6" s="37"/>
      <c r="D6" s="37"/>
      <c r="E6" s="37"/>
      <c r="F6" s="37"/>
      <c r="G6" s="37"/>
      <c r="H6" s="37"/>
      <c r="I6" s="38" t="s">
        <v>180</v>
      </c>
      <c r="J6" s="38"/>
      <c r="K6" s="38"/>
      <c r="L6" s="38"/>
      <c r="M6" s="38" t="s">
        <v>180</v>
      </c>
      <c r="N6" s="38"/>
      <c r="O6" s="38" t="s">
        <v>180</v>
      </c>
      <c r="P6" s="39"/>
      <c r="Q6" s="39"/>
      <c r="R6" s="39" t="s">
        <v>180</v>
      </c>
      <c r="S6" s="39"/>
      <c r="T6" s="39"/>
      <c r="U6" s="39"/>
      <c r="V6" s="40"/>
      <c r="W6" s="40"/>
      <c r="X6" s="42" t="s">
        <v>191</v>
      </c>
      <c r="Y6" s="42" t="s">
        <v>181</v>
      </c>
      <c r="Z6" s="43">
        <v>43132</v>
      </c>
      <c r="AA6" s="43">
        <v>43465</v>
      </c>
      <c r="AB6" s="42" t="s">
        <v>182</v>
      </c>
      <c r="AC6" s="42" t="s">
        <v>183</v>
      </c>
      <c r="AD6" s="44" t="s">
        <v>195</v>
      </c>
      <c r="AE6" s="45">
        <v>0</v>
      </c>
      <c r="AF6" s="46" t="s">
        <v>193</v>
      </c>
      <c r="AG6" s="46"/>
    </row>
    <row r="7" spans="1:33" ht="186" customHeight="1" x14ac:dyDescent="0.2">
      <c r="A7" s="41">
        <v>2</v>
      </c>
      <c r="B7" s="36" t="s">
        <v>187</v>
      </c>
      <c r="C7" s="37"/>
      <c r="D7" s="37"/>
      <c r="E7" s="37"/>
      <c r="F7" s="37"/>
      <c r="G7" s="37"/>
      <c r="H7" s="37"/>
      <c r="I7" s="38" t="s">
        <v>180</v>
      </c>
      <c r="J7" s="38"/>
      <c r="K7" s="38"/>
      <c r="L7" s="38"/>
      <c r="M7" s="38" t="s">
        <v>180</v>
      </c>
      <c r="N7" s="38"/>
      <c r="O7" s="38" t="s">
        <v>180</v>
      </c>
      <c r="P7" s="39"/>
      <c r="Q7" s="39"/>
      <c r="R7" s="39" t="s">
        <v>180</v>
      </c>
      <c r="S7" s="39"/>
      <c r="T7" s="39"/>
      <c r="U7" s="39"/>
      <c r="V7" s="40"/>
      <c r="W7" s="40"/>
      <c r="X7" s="42" t="s">
        <v>184</v>
      </c>
      <c r="Y7" s="42" t="s">
        <v>181</v>
      </c>
      <c r="Z7" s="43">
        <v>43221</v>
      </c>
      <c r="AA7" s="43">
        <v>43465</v>
      </c>
      <c r="AB7" s="42" t="s">
        <v>182</v>
      </c>
      <c r="AC7" s="42" t="s">
        <v>185</v>
      </c>
      <c r="AD7" s="44" t="s">
        <v>196</v>
      </c>
      <c r="AE7" s="45">
        <v>0</v>
      </c>
      <c r="AF7" s="46" t="s">
        <v>194</v>
      </c>
      <c r="AG7" s="46"/>
    </row>
    <row r="8" spans="1:33" ht="192" customHeight="1" x14ac:dyDescent="0.2">
      <c r="A8" s="56">
        <v>3</v>
      </c>
      <c r="B8" s="94" t="s">
        <v>188</v>
      </c>
      <c r="C8" s="97"/>
      <c r="D8" s="97"/>
      <c r="E8" s="97"/>
      <c r="F8" s="97"/>
      <c r="G8" s="97"/>
      <c r="H8" s="97"/>
      <c r="I8" s="74" t="s">
        <v>180</v>
      </c>
      <c r="J8" s="74"/>
      <c r="K8" s="74"/>
      <c r="L8" s="74" t="s">
        <v>180</v>
      </c>
      <c r="M8" s="74" t="s">
        <v>180</v>
      </c>
      <c r="N8" s="74" t="s">
        <v>180</v>
      </c>
      <c r="O8" s="74" t="s">
        <v>180</v>
      </c>
      <c r="P8" s="71"/>
      <c r="Q8" s="71"/>
      <c r="R8" s="71"/>
      <c r="S8" s="71"/>
      <c r="T8" s="71"/>
      <c r="U8" s="71"/>
      <c r="V8" s="68"/>
      <c r="W8" s="68"/>
      <c r="X8" s="62" t="s">
        <v>197</v>
      </c>
      <c r="Y8" s="62" t="s">
        <v>189</v>
      </c>
      <c r="Z8" s="59">
        <v>43101</v>
      </c>
      <c r="AA8" s="59">
        <v>43465</v>
      </c>
      <c r="AB8" s="62" t="s">
        <v>198</v>
      </c>
      <c r="AC8" s="62" t="s">
        <v>190</v>
      </c>
      <c r="AD8" s="65" t="s">
        <v>192</v>
      </c>
      <c r="AE8" s="83">
        <v>0.05</v>
      </c>
      <c r="AF8" s="77"/>
      <c r="AG8" s="80"/>
    </row>
    <row r="9" spans="1:33" x14ac:dyDescent="0.2">
      <c r="A9" s="57"/>
      <c r="B9" s="95"/>
      <c r="C9" s="98"/>
      <c r="D9" s="98"/>
      <c r="E9" s="98"/>
      <c r="F9" s="98"/>
      <c r="G9" s="98"/>
      <c r="H9" s="98"/>
      <c r="I9" s="75"/>
      <c r="J9" s="75"/>
      <c r="K9" s="75"/>
      <c r="L9" s="75"/>
      <c r="M9" s="75"/>
      <c r="N9" s="75"/>
      <c r="O9" s="75"/>
      <c r="P9" s="72"/>
      <c r="Q9" s="72"/>
      <c r="R9" s="72"/>
      <c r="S9" s="72"/>
      <c r="T9" s="72"/>
      <c r="U9" s="72"/>
      <c r="V9" s="69"/>
      <c r="W9" s="69"/>
      <c r="X9" s="63"/>
      <c r="Y9" s="63"/>
      <c r="Z9" s="60"/>
      <c r="AA9" s="60"/>
      <c r="AB9" s="63"/>
      <c r="AC9" s="63"/>
      <c r="AD9" s="66"/>
      <c r="AE9" s="84"/>
      <c r="AF9" s="78"/>
      <c r="AG9" s="81"/>
    </row>
    <row r="10" spans="1:33" x14ac:dyDescent="0.2">
      <c r="A10" s="58"/>
      <c r="B10" s="96"/>
      <c r="C10" s="99"/>
      <c r="D10" s="99"/>
      <c r="E10" s="99"/>
      <c r="F10" s="99"/>
      <c r="G10" s="99"/>
      <c r="H10" s="99"/>
      <c r="I10" s="76"/>
      <c r="J10" s="76"/>
      <c r="K10" s="76"/>
      <c r="L10" s="76"/>
      <c r="M10" s="76"/>
      <c r="N10" s="76"/>
      <c r="O10" s="76"/>
      <c r="P10" s="73"/>
      <c r="Q10" s="73"/>
      <c r="R10" s="73"/>
      <c r="S10" s="73"/>
      <c r="T10" s="73"/>
      <c r="U10" s="73"/>
      <c r="V10" s="70"/>
      <c r="W10" s="70"/>
      <c r="X10" s="64"/>
      <c r="Y10" s="64"/>
      <c r="Z10" s="61"/>
      <c r="AA10" s="61"/>
      <c r="AB10" s="64"/>
      <c r="AC10" s="64"/>
      <c r="AD10" s="67"/>
      <c r="AE10" s="85"/>
      <c r="AF10" s="79"/>
      <c r="AG10" s="82"/>
    </row>
  </sheetData>
  <mergeCells count="73">
    <mergeCell ref="Z1:AG1"/>
    <mergeCell ref="C3:H3"/>
    <mergeCell ref="I3:O3"/>
    <mergeCell ref="P3:U3"/>
    <mergeCell ref="V3:W3"/>
    <mergeCell ref="AG2:AG5"/>
    <mergeCell ref="V4:V5"/>
    <mergeCell ref="W4:W5"/>
    <mergeCell ref="U4:U5"/>
    <mergeCell ref="A1:Y1"/>
    <mergeCell ref="A2:A5"/>
    <mergeCell ref="B2:B5"/>
    <mergeCell ref="C2:W2"/>
    <mergeCell ref="X2:X5"/>
    <mergeCell ref="Y2:Y5"/>
    <mergeCell ref="Z2:Z5"/>
    <mergeCell ref="C4:C5"/>
    <mergeCell ref="D4:D5"/>
    <mergeCell ref="E4:E5"/>
    <mergeCell ref="F4:F5"/>
    <mergeCell ref="G4:G5"/>
    <mergeCell ref="H4:H5"/>
    <mergeCell ref="T4:T5"/>
    <mergeCell ref="I4:I5"/>
    <mergeCell ref="O4:O5"/>
    <mergeCell ref="P4:P5"/>
    <mergeCell ref="Q4:Q5"/>
    <mergeCell ref="N4:N5"/>
    <mergeCell ref="K4:K5"/>
    <mergeCell ref="L4:L5"/>
    <mergeCell ref="M4:M5"/>
    <mergeCell ref="R4:R5"/>
    <mergeCell ref="S4:S5"/>
    <mergeCell ref="G8:G10"/>
    <mergeCell ref="H8:H10"/>
    <mergeCell ref="I8:I10"/>
    <mergeCell ref="J8:J10"/>
    <mergeCell ref="K8:K10"/>
    <mergeCell ref="B8:B10"/>
    <mergeCell ref="C8:C10"/>
    <mergeCell ref="D8:D10"/>
    <mergeCell ref="E8:E10"/>
    <mergeCell ref="F8:F10"/>
    <mergeCell ref="AF8:AF10"/>
    <mergeCell ref="AG8:AG10"/>
    <mergeCell ref="AE8:AE10"/>
    <mergeCell ref="AF2:AF5"/>
    <mergeCell ref="J4:J5"/>
    <mergeCell ref="T8:T10"/>
    <mergeCell ref="U8:U10"/>
    <mergeCell ref="L8:L10"/>
    <mergeCell ref="M8:M10"/>
    <mergeCell ref="AA2:AA5"/>
    <mergeCell ref="AB2:AB5"/>
    <mergeCell ref="AC2:AC5"/>
    <mergeCell ref="AD2:AD5"/>
    <mergeCell ref="AE2:AE5"/>
    <mergeCell ref="A8:A10"/>
    <mergeCell ref="AA8:AA10"/>
    <mergeCell ref="AB8:AB10"/>
    <mergeCell ref="AC8:AC10"/>
    <mergeCell ref="AD8:AD10"/>
    <mergeCell ref="V8:V10"/>
    <mergeCell ref="W8:W10"/>
    <mergeCell ref="X8:X10"/>
    <mergeCell ref="Y8:Y10"/>
    <mergeCell ref="Z8:Z10"/>
    <mergeCell ref="Q8:Q10"/>
    <mergeCell ref="R8:R10"/>
    <mergeCell ref="S8:S10"/>
    <mergeCell ref="N8:N10"/>
    <mergeCell ref="O8:O10"/>
    <mergeCell ref="P8:P10"/>
  </mergeCells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INFORMACIÓN</vt:lpstr>
      <vt:lpstr>2. ANTITRAMITES</vt:lpstr>
      <vt:lpstr>INFORMACIÓN!DIA</vt:lpstr>
    </vt:vector>
  </TitlesOfParts>
  <Company>CAJA DE LA VIVIENDA POPULAR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AFQuimbayo</dc:creator>
  <cp:lastModifiedBy>Claudia Marcela García</cp:lastModifiedBy>
  <cp:lastPrinted>2016-06-28T21:40:01Z</cp:lastPrinted>
  <dcterms:created xsi:type="dcterms:W3CDTF">2006-10-31T20:51:49Z</dcterms:created>
  <dcterms:modified xsi:type="dcterms:W3CDTF">2018-05-15T18:46:39Z</dcterms:modified>
</cp:coreProperties>
</file>