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erv-cv11\comunicaciones\2017\Gestión Gobierno en Linea\Plan Anticorrupción\"/>
    </mc:Choice>
  </mc:AlternateContent>
  <bookViews>
    <workbookView xWindow="615" yWindow="855" windowWidth="11100" windowHeight="5430" firstSheet="1" activeTab="1"/>
  </bookViews>
  <sheets>
    <sheet name="INFORMACIÓN" sheetId="6" state="hidden" r:id="rId1"/>
    <sheet name="POLITICA RIESGOS" sheetId="14" r:id="rId2"/>
    <sheet name="Hoja1" sheetId="15" r:id="rId3"/>
  </sheets>
  <externalReferences>
    <externalReference r:id="rId4"/>
    <externalReference r:id="rId5"/>
  </externalReferences>
  <definedNames>
    <definedName name="_xlnm.Print_Area" localSheetId="1">'POLITICA RIESGOS'!$A$1:$AT$4</definedName>
    <definedName name="Clasificacion" localSheetId="1">#REF!</definedName>
    <definedName name="Clasificacion">#REF!</definedName>
    <definedName name="DI" localSheetId="1">INFORMACIÓN!#REF!</definedName>
    <definedName name="DI">INFORMACIÓN!#REF!</definedName>
    <definedName name="DIA" localSheetId="0">INFORMACIÓN!$AB$3:$AB$18</definedName>
    <definedName name="Frecuencia">[1]Hoja1!$C$2:$C$8</definedName>
    <definedName name="Herramienta">[1]Hoja1!$E$2:$E$10</definedName>
    <definedName name="Impacto">[2]INFORMACIÓN!$L$13:$L$17</definedName>
    <definedName name="Probabilidad">[2]INFORMACIÓN!$H$4:$H$8</definedName>
    <definedName name="Proceso">[2]INFORMACIÓN!$A$3:$A$15</definedName>
    <definedName name="Procesos" localSheetId="1">#REF!</definedName>
    <definedName name="Procesos">#REF!</definedName>
    <definedName name="Tendencia">[1]Hoja1!$D$2:$D$4</definedName>
    <definedName name="Tipo">[1]Hoja1!$A$2:$A$8</definedName>
    <definedName name="_xlnm.Print_Titles" localSheetId="1">'POLITICA RIESGOS'!#REF!</definedName>
  </definedNames>
  <calcPr calcId="152511"/>
</workbook>
</file>

<file path=xl/calcChain.xml><?xml version="1.0" encoding="utf-8"?>
<calcChain xmlns="http://schemas.openxmlformats.org/spreadsheetml/2006/main">
  <c r="AD4" i="6" l="1"/>
  <c r="AD5" i="6"/>
  <c r="AD6" i="6"/>
  <c r="AD7" i="6"/>
  <c r="AD8" i="6" s="1"/>
  <c r="AD9" i="6" s="1"/>
  <c r="AB4" i="6"/>
  <c r="AB5" i="6"/>
  <c r="AB6" i="6" s="1"/>
  <c r="AB7" i="6" s="1"/>
  <c r="AB8" i="6" s="1"/>
  <c r="AB9" i="6" s="1"/>
  <c r="AB10" i="6" s="1"/>
  <c r="AB11" i="6" s="1"/>
  <c r="AB12" i="6" s="1"/>
  <c r="AB13" i="6" s="1"/>
  <c r="AB14" i="6" s="1"/>
  <c r="AB15" i="6" s="1"/>
  <c r="AB16" i="6" s="1"/>
  <c r="AB17" i="6" s="1"/>
  <c r="AB18" i="6" s="1"/>
</calcChain>
</file>

<file path=xl/sharedStrings.xml><?xml version="1.0" encoding="utf-8"?>
<sst xmlns="http://schemas.openxmlformats.org/spreadsheetml/2006/main" count="154" uniqueCount="147">
  <si>
    <t xml:space="preserve">PROCESO </t>
  </si>
  <si>
    <t>Mejoramiento de Vivienda</t>
  </si>
  <si>
    <t>Mejoramiento de Barrios</t>
  </si>
  <si>
    <t>Comunicaciones</t>
  </si>
  <si>
    <t>Gestión estratégica</t>
  </si>
  <si>
    <t>Gestión Humana</t>
  </si>
  <si>
    <t>Administración, Seguimiento y Control de Recursos</t>
  </si>
  <si>
    <t>Administración de la Información</t>
  </si>
  <si>
    <t>Reasentamientos Humanos</t>
  </si>
  <si>
    <t>Urbanizaciones y Titulación</t>
  </si>
  <si>
    <t>Evaluación de la Gestión</t>
  </si>
  <si>
    <t>CLASIFICACIÓN DEL RIESGO</t>
  </si>
  <si>
    <t>Casi con certeza</t>
  </si>
  <si>
    <t>Probable</t>
  </si>
  <si>
    <t>Posible</t>
  </si>
  <si>
    <t>Improbable</t>
  </si>
  <si>
    <t>Raro</t>
  </si>
  <si>
    <t>Se espera que ocurra en la mayoría de las circunstancias</t>
  </si>
  <si>
    <t>Probablemente ocurrirá en la mayoría de las circunstancias</t>
  </si>
  <si>
    <t>Podría ocurrir en algún momento</t>
  </si>
  <si>
    <t>Pudo ocurrir en algún momento</t>
  </si>
  <si>
    <t>Puede ocurrir en circunstancias excepcionales</t>
  </si>
  <si>
    <t>CONCEPTO</t>
  </si>
  <si>
    <t>CALIF.</t>
  </si>
  <si>
    <t>DESCRIPCIÓN</t>
  </si>
  <si>
    <t>CALIFICACIÓN DE LA PROBABILIDAD</t>
  </si>
  <si>
    <t>CRITEROS</t>
  </si>
  <si>
    <t>VALORACIÓN DESPUES DE CONTROLES</t>
  </si>
  <si>
    <t>Están relacionados con la percepción y la confianza por parte de la ciudadanía hacia la institución.</t>
  </si>
  <si>
    <t>PLAN DE MANEJO</t>
  </si>
  <si>
    <t>Tomar las medidas encaminadas a prevenir su materialización. Es siempre la primera alternativa a considerar, se logra cuando al interior de los procesos se generan cambios  sustanciales por mejoramiento, rediseño o
eliminación, resultado de unos adecuados controles y acciones emprendidas.</t>
  </si>
  <si>
    <t>IMPACTO</t>
  </si>
  <si>
    <t>Insignificante</t>
  </si>
  <si>
    <t>Menor</t>
  </si>
  <si>
    <t>Moderado</t>
  </si>
  <si>
    <t>Mayor</t>
  </si>
  <si>
    <t>Catastrófico</t>
  </si>
  <si>
    <t>DÍAS</t>
  </si>
  <si>
    <t>MESES</t>
  </si>
  <si>
    <t>AÑOS</t>
  </si>
  <si>
    <t xml:space="preserve">ENERO </t>
  </si>
  <si>
    <t>FEBRERO</t>
  </si>
  <si>
    <t>MARZO</t>
  </si>
  <si>
    <t>ABRIL</t>
  </si>
  <si>
    <t>MAYO</t>
  </si>
  <si>
    <t>JUNIO</t>
  </si>
  <si>
    <t>JULIO</t>
  </si>
  <si>
    <t>AGOSTO</t>
  </si>
  <si>
    <t>SEPTIEMBRE</t>
  </si>
  <si>
    <t>OCTUBRE</t>
  </si>
  <si>
    <t>NOVIEMBRE</t>
  </si>
  <si>
    <t>DICIEMBRE</t>
  </si>
  <si>
    <t>TIPO DE INDICADOR</t>
  </si>
  <si>
    <t>FRECUENCIA MEDICION</t>
  </si>
  <si>
    <t>TENDENCIA</t>
  </si>
  <si>
    <t>OBJETIVOS DE CALIDAD</t>
  </si>
  <si>
    <t>Son aquellos que se asocian con toda posibilidad de que suceda algo relacionado con el cumplimiento de los objetivos estratégicos, la continuidad del negocio, la sostenibilidad y subsistencia de la entidad y organismo distrital en el corto, mediano y largo plazo</t>
  </si>
  <si>
    <t>Son aquellos relacionados con la parte técnica que provienen de la operación cotidiana y específica de cada proceso. Dentro de ellos se pueden encontrar deficiencias en los sistemas de información, insuficiencias en la comunicación o desarticulación en el modelo de operación, lo cual conduce a ineficiencias, corrupción e incumplimiento de los objetivos institucionales.</t>
  </si>
  <si>
    <t>Son aquellos que representen un daño económico a la entidad y organismo distrital y/o detrimento patrimonial. Pueden estar relacionados con temas tales como la ejecución presupuestal, pagos, ineficiencias operacionales o manejo de excedentes y bienes.</t>
  </si>
  <si>
    <t>Son aquellos  que se relacionan tanto con los daños generados por la violación de una prescripción u obligación legal, incumplimiento a políticas internas, como la volatilidad normativa. Dentro de este tipo se pueden agrupar los incumplimientos a obligaciones tributarias, a tiempos en la prestación de estados financieros a solicitudes de información y demás incumplimientos legales aplicables.</t>
  </si>
  <si>
    <t>Son aquellos que tienen que ver la capacidad de la entidad y organismos para que la tecnología disponible satisfaga sus necesidades actuales y futuras en aras de garantizar el cumplimiento de su misión y objetivos institucionales</t>
  </si>
  <si>
    <t>Son aquellos generados por la exposición a factores internos y externos que afectan el medio ambiente de la entidad y organismo distrital (la contaminación, ambientes poco saludables, malos hábitos) inherentes a las actividades que desarrolla en cada proceso</t>
  </si>
  <si>
    <t>Se entiende por riesgo de corrupción la posibilidad de que por acción u omisión, mediante el uso indebido de poder, de los recursos o de la información, se lesionen los intereses de una entidad y en consecuencia del estado, para la obtención de un beneficio particular</t>
  </si>
  <si>
    <t>Queda un riesgo residual que se mantiene, en este caso, el gerente del proceso simplemente acepta la pérdida residual probable y elabora planes de contingencia para su manejo.</t>
  </si>
  <si>
    <t xml:space="preserve">Reducir el efecto a través del traspaso de las pérdidas a otras organizaciones, como en el caso de los contratos de seguros o a través de otros medios que permiten distribuir una porción del riesgo con otra entidad, como en los contratos a riesgo compartido. </t>
  </si>
  <si>
    <t xml:space="preserve">Tomar medidas encaminadas a disminuir tanto la probabilidad (medidas de prevención), como el impacto (medidas de protección). La reducción del riesgo es  probablemente el método más sencillo y económico para superar las debilidades antes de aplicar medidas más costosas y difíciles. </t>
  </si>
  <si>
    <t>Tecnología</t>
  </si>
  <si>
    <t>Adquisición de Bienes y Servicios</t>
  </si>
  <si>
    <t>DEPENDENCIA</t>
  </si>
  <si>
    <t>CARGO</t>
  </si>
  <si>
    <t>DIRECCIÓN GENERAL</t>
  </si>
  <si>
    <t>CONTROL INTERNO</t>
  </si>
  <si>
    <t>OFICINA ASESORA DE PLANEACIÓN</t>
  </si>
  <si>
    <t>OFICINA ASESORA DE COMUNICACIONES</t>
  </si>
  <si>
    <t>DIRECCIÓN DE REASENTAMIENTOS</t>
  </si>
  <si>
    <t>DIRECCIÓN DE MEJORAMIENTO DE BARRIOS</t>
  </si>
  <si>
    <t>DIRECCIÓN DE MEJORAMIENTO DE VIVIENDA</t>
  </si>
  <si>
    <t>DIRECCIÓN DE URBANIZACIONES Y TITULACIÓN</t>
  </si>
  <si>
    <t>DIRECCIÓN JURÍDICA</t>
  </si>
  <si>
    <t>DIRECCIÓN DE GESTIÓN CORPORATIVA Y CID</t>
  </si>
  <si>
    <t>SUBDIRECCIÓN ADMINISTRATIVA</t>
  </si>
  <si>
    <t>SUBDIRECCIÓN FINANCIERA</t>
  </si>
  <si>
    <t>DIRECTOR (A) GENERAL</t>
  </si>
  <si>
    <t>JEFE OFICINA ASESORA</t>
  </si>
  <si>
    <t xml:space="preserve">DIRECTOR (A) </t>
  </si>
  <si>
    <t>JEFE OFICINA ASESORA DE PLANEACIÓN</t>
  </si>
  <si>
    <t>JEFE OFICINA ASESORA DE COMUNICACIONES</t>
  </si>
  <si>
    <t>DIRECTOR (A) REASENTAMIENTOS</t>
  </si>
  <si>
    <t>DIRECTOR (A) DE MEJORAMIENTO DE BARRIOS</t>
  </si>
  <si>
    <t>DIRECTOR (A) DE MEJORAMIENTO DE VIVIENDA</t>
  </si>
  <si>
    <t>DIRECTOR (A) DE URBANIZACIONES Y TITULACIÓN</t>
  </si>
  <si>
    <t>DIRECTOR (A) JURÍDICO (A)</t>
  </si>
  <si>
    <t>DIRECTOR (A) DE GESTIÓN CORPORATIVA Y CID</t>
  </si>
  <si>
    <t>SUBIDRECTOR (A)  ADMINISTRATIVO (A)</t>
  </si>
  <si>
    <t>SUBIDRECTOR (A)  FINANCIERO(A)</t>
  </si>
  <si>
    <t>ASESOR  CONTROL INTERNO</t>
  </si>
  <si>
    <t>CARGO GENERAL</t>
  </si>
  <si>
    <t xml:space="preserve">ASESOR  </t>
  </si>
  <si>
    <t>PROFESIONAL ESPECIALIZADO</t>
  </si>
  <si>
    <t>PROFESIONAL UNIVERSITARIO</t>
  </si>
  <si>
    <t>CONTRATISTA</t>
  </si>
  <si>
    <t>Prevención del Daño Antijurídico y Representación Judicial</t>
  </si>
  <si>
    <t>OBJETIVO DEL PROCESO</t>
  </si>
  <si>
    <t>Formular lineamientos, metodologías y estrategias que le permitan a la Caja de la Vivienda Popular contar con instrumentos adecuados para la planeación, seguimiento y control de las acciones ejecutadas, en virtud de la misión y funciones encomendadas a la entidad</t>
  </si>
  <si>
    <t>Contribuir a la transparencia de las actuaciones de la entidad, a través de la implementación de mecanismos de comunicación  y el cumplimiento de obligaciones de información interna y externa</t>
  </si>
  <si>
    <t xml:space="preserve">Contribuir a la protección del derecho fundamental a la vida de los hogares localizados en zonas de alto riesgo no mitigable y a la recuperación del espacio, a través de la ejecución de acciones de intervención integral.
</t>
  </si>
  <si>
    <t xml:space="preserve">Asesorar técnica, jurídica y socialmente a las familias de estrato 1 y 2 que se encuentren ocupando bienes fiscales o privados en barrios legalizados para que obtengan, a través de los mecanismos establecidos por la ley, el título de propiedad de su vivienda. Definir el conjunto de acciones o actividades que permiten la generación de proyectos urbanísticos en los predios de la Caja de la Vivienda Popular.
</t>
  </si>
  <si>
    <t xml:space="preserve">Ejecutar obras de intervención física a escala barrial y/o obras menores de espacio público en los barrios ubicados en las UPZs priorizadas por el sector Hábitat,  mediante la ejecución de acciones conjuntas, articuladas y sostenibles, que contribuyan a complementar el desarrollo urbano de la ciudad en zonas con alta vulnerabilidad.
</t>
  </si>
  <si>
    <t xml:space="preserve">Prestar asistencia técnica, legal y financiera  que permita mejorar las condiciones constructivas y de habitabilidad de los inmuebles localizados en las Unidades de Planeamiento Zonal (UPZ) de Mejoramiento integral, con el fin de garantizar el derecho a la vida y a una vivienda digna.
</t>
  </si>
  <si>
    <t xml:space="preserve">Contribuir al logro de los objetivos institucionales a través de la gestión de instrumentos administrativos que permitan mejorar las competencias y la calidad de vida de los funcionarios de la entidad. 
</t>
  </si>
  <si>
    <t>Administrar el flujo de información de la entidad, a través de la implementación de lineamientos y mecanismos de control que permitan guardar la debida confidencialidad, integridad y disponibilidad de la información</t>
  </si>
  <si>
    <t>Coordinar la adquisición de los bienes y servicios de la Caja de la Vivienda Popular, atendiendo principios de transparencia, economía y responsabilidad</t>
  </si>
  <si>
    <t>Evaluar la eficiencia, eficacia y efectividad de los procesos, el nivel de ejecución de los planes y programas, y el resultado de la gestión, con el fin de generar recomendaciones para orientar las acciones de mejoramiento de la entidad</t>
  </si>
  <si>
    <t>Evitar</t>
  </si>
  <si>
    <t>Reducir</t>
  </si>
  <si>
    <t>Compartir o transferir</t>
  </si>
  <si>
    <t>Asumir</t>
  </si>
  <si>
    <t>Eficacia</t>
  </si>
  <si>
    <t>Eficiencia</t>
  </si>
  <si>
    <t>Efectividad</t>
  </si>
  <si>
    <t>Trimestral</t>
  </si>
  <si>
    <t>Semestral</t>
  </si>
  <si>
    <t>Anual</t>
  </si>
  <si>
    <t>Maximización</t>
  </si>
  <si>
    <t>Minimización</t>
  </si>
  <si>
    <t>Los controles existen , son efectivos y están documentados</t>
  </si>
  <si>
    <t>No existen controles, no son efectivos, no están documentados</t>
  </si>
  <si>
    <t>Código:208-PLA-Ft-05</t>
  </si>
  <si>
    <t>Estratégico</t>
  </si>
  <si>
    <t>Operativo</t>
  </si>
  <si>
    <t>Financieros</t>
  </si>
  <si>
    <t>Normativos</t>
  </si>
  <si>
    <t>Imagen</t>
  </si>
  <si>
    <t>Ambientales y de Salud Ocupacional</t>
  </si>
  <si>
    <t>Corrupción</t>
  </si>
  <si>
    <t>Pág. 4 de 4</t>
  </si>
  <si>
    <t>1. Fortalecer la gestión de la entidad a través de un talento humano comprometido que contribuya a la eficiencia, eficacia y efectividad administrativa y al cumplimiento de las metas institucionales al servicio de la población sujeta de atención.</t>
  </si>
  <si>
    <t>2. Promover una comunicación integral para construir relaciones de confianza con los actores con los cuales interactúa la entidad.</t>
  </si>
  <si>
    <t>3. Promover la cultura de transparencia y probidad en desarrollo de los objetivos y procesos de la entidad.</t>
  </si>
  <si>
    <t>4. Adoptar soluciones tecnológicas de punta que respondan a las necesidades de la entidad y que contribuyan al alcance de las metas institucionales.</t>
  </si>
  <si>
    <t>5. Desarrollar e implementar un sistema integrado de gestión institucional basado en procesos y la mejora continua.</t>
  </si>
  <si>
    <t>Controlar la causación del perjuicio resultante de la acción u omisión de los servidores públicos, a través del análisis histórico de la información, la generación e implementación de controles y la ejecución del respectivo seguimiento.</t>
  </si>
  <si>
    <t xml:space="preserve">Manejar los recursos administrativos y financieros de la Caja de la Vivienda Popular, a través de la adecuada programación de caja, la custodia de los bienes de propiedad de la entidad y el registro de las operaciones financieras y contables, de conformidad con los principios y normatividad legal vigente. </t>
  </si>
  <si>
    <t>Versión: 5</t>
  </si>
  <si>
    <t>Vigente desde: 20/01/2017</t>
  </si>
  <si>
    <t xml:space="preserve">POLITICA DE ADMINISTRACIÓN DEL RIESGO </t>
  </si>
  <si>
    <t>La Caja de la Vivienda Popular,  manteniendo la integralidad de sus procesos desarrolla para toda la entidad una Política de Administración del Riesgo, donde se identifican y administran los eventos potenciales que pueden afectar el logro de los resultados en sus estrategias hacia la consecución de las metas, ejecutando las políticas de la Secretaría del Hábitat en los programas de Titulación de Predios, Mejoramiento de Vivienda, Mejoramiento de Barrios y Reasentamientos Humanos. El ciclo de la gestión integral de riesgos comprende actividades de identificación, medición, control, monitoreo, comunicación y divulgación de los riesgos a todas las áreas de la organización, de manera que se cumpla con el propósito de mitigar la ocurrencia de impactos negativos, logrando así cumplir con la Misión de la Caja, ofreciendo a la población de estratos 1 y 2 o su equivalente,  que habita en barrios de origen informal o en zonas de riesgo una mejor calidad de vida.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</si>
</sst>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10" x14ac:knownFonts="1">
    <font>
      <sz val="10"/>
      <name val="Arial"/>
    </font>
    <font>
      <sz val="11"/>
      <color theme="1"/>
      <name val="Calibri"/>
      <family val="2"/>
      <scheme val="minor"/>
    </font>
    <font>
      <sz val="10"/>
      <name val="Arial"/>
      <family val="2"/>
    </font>
    <font>
      <b/>
      <sz val="10"/>
      <name val="Arial"/>
      <family val="2"/>
    </font>
    <font>
      <b/>
      <sz val="12"/>
      <name val="Arial"/>
      <family val="2"/>
    </font>
    <font>
      <b/>
      <sz val="11"/>
      <name val="Calibri"/>
      <family val="2"/>
      <scheme val="minor"/>
    </font>
    <font>
      <sz val="11"/>
      <name val="Calibri"/>
      <family val="2"/>
      <scheme val="minor"/>
    </font>
    <font>
      <sz val="11"/>
      <name val="Calibri"/>
      <family val="2"/>
    </font>
    <font>
      <sz val="16"/>
      <name val="Arial"/>
      <family val="2"/>
    </font>
    <font>
      <b/>
      <sz val="14"/>
      <name val="Arial"/>
      <family val="2"/>
    </font>
  </fonts>
  <fills count="3">
    <fill>
      <patternFill patternType="none"/>
    </fill>
    <fill>
      <patternFill patternType="gray125"/>
    </fill>
    <fill>
      <patternFill patternType="solid">
        <fgColor rgb="FF92D05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7">
    <xf numFmtId="0" fontId="0"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cellStyleXfs>
  <cellXfs count="78">
    <xf numFmtId="0" fontId="0" fillId="0" borderId="0" xfId="0"/>
    <xf numFmtId="0" fontId="2" fillId="0" borderId="0" xfId="0" applyFont="1"/>
    <xf numFmtId="0" fontId="2" fillId="0" borderId="1" xfId="0" applyFont="1" applyBorder="1" applyAlignment="1">
      <alignment vertical="center"/>
    </xf>
    <xf numFmtId="0" fontId="2" fillId="0" borderId="1" xfId="0" applyFont="1" applyBorder="1" applyAlignment="1">
      <alignment vertical="center" wrapText="1"/>
    </xf>
    <xf numFmtId="0" fontId="2" fillId="0" borderId="0" xfId="0" applyFont="1" applyAlignment="1">
      <alignment horizontal="center" vertical="center"/>
    </xf>
    <xf numFmtId="0" fontId="2" fillId="0" borderId="0" xfId="0" applyFont="1" applyAlignment="1">
      <alignment wrapText="1"/>
    </xf>
    <xf numFmtId="0" fontId="2" fillId="0" borderId="0" xfId="0" applyFont="1" applyAlignment="1"/>
    <xf numFmtId="0" fontId="5" fillId="2" borderId="1" xfId="0" applyFont="1" applyFill="1" applyBorder="1" applyAlignment="1">
      <alignment horizontal="center"/>
    </xf>
    <xf numFmtId="0" fontId="6" fillId="0" borderId="0" xfId="0" applyFont="1"/>
    <xf numFmtId="0" fontId="5" fillId="2" borderId="1" xfId="0" applyFont="1" applyFill="1" applyBorder="1" applyAlignment="1">
      <alignment horizontal="center" vertical="center" wrapText="1"/>
    </xf>
    <xf numFmtId="0" fontId="6" fillId="0" borderId="1" xfId="0" applyFont="1" applyBorder="1" applyAlignment="1">
      <alignment vertical="center" wrapText="1"/>
    </xf>
    <xf numFmtId="0" fontId="6" fillId="0" borderId="0" xfId="0" applyFont="1" applyAlignment="1">
      <alignment vertical="center"/>
    </xf>
    <xf numFmtId="0" fontId="5" fillId="2" borderId="1" xfId="0" applyFont="1" applyFill="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0" xfId="0" applyFont="1" applyAlignment="1">
      <alignment horizontal="center" vertical="center"/>
    </xf>
    <xf numFmtId="0" fontId="6" fillId="0" borderId="1" xfId="1" applyFont="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xf>
    <xf numFmtId="0" fontId="6" fillId="0" borderId="0" xfId="0" applyFont="1" applyBorder="1"/>
    <xf numFmtId="0" fontId="6" fillId="0" borderId="0" xfId="0" applyFont="1" applyAlignment="1">
      <alignment vertical="center" wrapText="1"/>
    </xf>
    <xf numFmtId="0" fontId="5" fillId="2" borderId="1" xfId="0" applyFont="1" applyFill="1" applyBorder="1" applyAlignment="1">
      <alignment horizontal="center" vertical="center"/>
    </xf>
    <xf numFmtId="0" fontId="6" fillId="0" borderId="1" xfId="0" applyFont="1" applyBorder="1" applyAlignment="1">
      <alignment horizontal="left" vertical="center" wrapText="1"/>
    </xf>
    <xf numFmtId="0" fontId="6" fillId="0" borderId="0" xfId="0" applyFont="1" applyBorder="1" applyAlignment="1">
      <alignment horizontal="left" vertical="center" wrapText="1"/>
    </xf>
    <xf numFmtId="0" fontId="6" fillId="0" borderId="0" xfId="0" applyFont="1" applyBorder="1" applyAlignment="1">
      <alignment vertical="center"/>
    </xf>
    <xf numFmtId="0" fontId="5" fillId="0" borderId="0" xfId="0" applyFont="1" applyFill="1" applyBorder="1" applyAlignment="1">
      <alignment horizontal="center" vertical="center"/>
    </xf>
    <xf numFmtId="0" fontId="5" fillId="2" borderId="1" xfId="0" applyFont="1" applyFill="1" applyBorder="1" applyAlignment="1">
      <alignment horizontal="center" vertical="center"/>
    </xf>
    <xf numFmtId="0" fontId="6"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vertical="center" wrapText="1"/>
    </xf>
    <xf numFmtId="0" fontId="5" fillId="2" borderId="1"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6" fillId="0" borderId="0" xfId="0" applyFont="1" applyFill="1" applyAlignment="1">
      <alignment vertical="center"/>
    </xf>
    <xf numFmtId="0" fontId="6" fillId="0" borderId="0" xfId="0" applyFont="1" applyFill="1"/>
    <xf numFmtId="0" fontId="3" fillId="0" borderId="0" xfId="0" applyFont="1" applyFill="1" applyBorder="1" applyAlignment="1">
      <alignment horizontal="center" vertical="center" wrapText="1"/>
    </xf>
    <xf numFmtId="0" fontId="2" fillId="0" borderId="0" xfId="0" applyFont="1" applyFill="1" applyBorder="1" applyAlignment="1">
      <alignment vertical="center"/>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1" xfId="0" applyFont="1" applyFill="1" applyBorder="1" applyAlignment="1">
      <alignment horizontal="lef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2" borderId="4" xfId="0" applyFont="1" applyFill="1" applyBorder="1" applyAlignment="1">
      <alignment horizontal="center"/>
    </xf>
    <xf numFmtId="0" fontId="6" fillId="0" borderId="1" xfId="0" applyFont="1" applyFill="1" applyBorder="1" applyAlignment="1">
      <alignment horizontal="left" vertical="top" wrapText="1"/>
    </xf>
    <xf numFmtId="0" fontId="6" fillId="0" borderId="1" xfId="0" applyFont="1" applyBorder="1" applyAlignment="1">
      <alignment horizontal="left" vertical="top"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2" fillId="0" borderId="10" xfId="0" applyFont="1" applyBorder="1" applyAlignment="1">
      <alignment horizontal="center" wrapText="1"/>
    </xf>
    <xf numFmtId="0" fontId="2" fillId="0" borderId="11" xfId="0" applyFont="1" applyBorder="1" applyAlignment="1">
      <alignment horizontal="center" wrapText="1"/>
    </xf>
    <xf numFmtId="0" fontId="2" fillId="0" borderId="13" xfId="0" applyFont="1" applyBorder="1" applyAlignment="1">
      <alignment horizontal="center" wrapText="1"/>
    </xf>
    <xf numFmtId="0" fontId="2" fillId="0" borderId="0" xfId="0" applyFont="1" applyBorder="1" applyAlignment="1">
      <alignment horizontal="center" wrapText="1"/>
    </xf>
    <xf numFmtId="0" fontId="2" fillId="0" borderId="15" xfId="0" applyFont="1" applyBorder="1" applyAlignment="1">
      <alignment horizontal="center" wrapText="1"/>
    </xf>
    <xf numFmtId="0" fontId="2" fillId="0" borderId="16" xfId="0" applyFont="1" applyBorder="1" applyAlignment="1">
      <alignment horizontal="center" wrapText="1"/>
    </xf>
    <xf numFmtId="0" fontId="2" fillId="0" borderId="1" xfId="0" applyFont="1" applyBorder="1" applyAlignment="1">
      <alignment horizontal="left" vertical="center" wrapText="1"/>
    </xf>
  </cellXfs>
  <cellStyles count="7">
    <cellStyle name="Millares 2" xfId="2"/>
    <cellStyle name="Normal" xfId="0" builtinId="0"/>
    <cellStyle name="Normal 2" xfId="4"/>
    <cellStyle name="Normal 2 2" xfId="1"/>
    <cellStyle name="Normal 4" xfId="6"/>
    <cellStyle name="Porcentaje 2" xfId="3"/>
    <cellStyle name="Porcentual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219363</xdr:colOff>
      <xdr:row>0</xdr:row>
      <xdr:rowOff>167408</xdr:rowOff>
    </xdr:from>
    <xdr:to>
      <xdr:col>3</xdr:col>
      <xdr:colOff>412750</xdr:colOff>
      <xdr:row>2</xdr:row>
      <xdr:rowOff>323272</xdr:rowOff>
    </xdr:to>
    <xdr:pic>
      <xdr:nvPicPr>
        <xdr:cNvPr id="2" name="Picture 309" descr="Escudo color CVP"/>
        <xdr:cNvPicPr>
          <a:picLocks noChangeAspect="1" noChangeArrowheads="1"/>
        </xdr:cNvPicPr>
      </xdr:nvPicPr>
      <xdr:blipFill>
        <a:blip xmlns:r="http://schemas.openxmlformats.org/officeDocument/2006/relationships" r:embed="rId1" cstate="print"/>
        <a:srcRect/>
        <a:stretch>
          <a:fillRect/>
        </a:stretch>
      </xdr:blipFill>
      <xdr:spPr bwMode="auto">
        <a:xfrm>
          <a:off x="581313" y="167408"/>
          <a:ext cx="1841212" cy="917864"/>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mgarcia\Downloads\208-PLA-Ft-06%20Hoja%20de%20vida%20de%20indicador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MVelez\Desktop\calidad%202016\Calidad%20julio%202016\Copia%20de%20208-PLA-Ft-05%20Matriz%20de%20Riesgos.%20Formulaci&#243;n%202016-ju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racterización indicadores"/>
      <sheetName val="INFORMACIÓN"/>
    </sheetNames>
    <sheetDataSet>
      <sheetData sheetId="0">
        <row r="2">
          <cell r="A2" t="str">
            <v>EFECTIVIDAD</v>
          </cell>
          <cell r="C2" t="str">
            <v>Mensual</v>
          </cell>
          <cell r="D2" t="str">
            <v>Positiva</v>
          </cell>
          <cell r="E2" t="str">
            <v>Matrices de riesgos</v>
          </cell>
        </row>
        <row r="3">
          <cell r="A3" t="str">
            <v>EFICACIA</v>
          </cell>
          <cell r="C3" t="str">
            <v>Bimestral</v>
          </cell>
          <cell r="D3" t="str">
            <v>Negativa</v>
          </cell>
          <cell r="E3" t="str">
            <v>Plan de Acción de Gestión</v>
          </cell>
        </row>
        <row r="4">
          <cell r="A4" t="str">
            <v>EFICIENCIA</v>
          </cell>
          <cell r="C4" t="str">
            <v>Trimestral</v>
          </cell>
          <cell r="D4" t="str">
            <v>Constante</v>
          </cell>
          <cell r="E4" t="str">
            <v>Planes de Mejoramiento</v>
          </cell>
        </row>
        <row r="5">
          <cell r="C5" t="str">
            <v>Semestral</v>
          </cell>
        </row>
        <row r="6">
          <cell r="C6" t="str">
            <v>Anual</v>
          </cell>
        </row>
      </sheetData>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Contexto Estratégico"/>
      <sheetName val="Comp.1Mapa de Riesgos"/>
      <sheetName val="Comp.1 Ind.MapadeRiesgos"/>
      <sheetName val="Com. 2 EstratAntitrám Ajus1"/>
      <sheetName val="Comp. 3 Rendición de Cuenta "/>
      <sheetName val="Comp. 4 AtenciónCiudadano"/>
      <sheetName val="Comp. 5 TransparenciayAccesoInf"/>
      <sheetName val="Comp.6 Iniciativas Adicionales"/>
      <sheetName val="Hoja1"/>
    </sheetNames>
    <sheetDataSet>
      <sheetData sheetId="0">
        <row r="3">
          <cell r="A3" t="str">
            <v>Gestión estratégica</v>
          </cell>
        </row>
        <row r="4">
          <cell r="A4" t="str">
            <v>Prevención del Daño Antijurídico y Representación Judicial</v>
          </cell>
          <cell r="H4" t="str">
            <v>Casi con certeza</v>
          </cell>
        </row>
        <row r="5">
          <cell r="A5" t="str">
            <v>Comunicaciones</v>
          </cell>
          <cell r="H5" t="str">
            <v>Probable</v>
          </cell>
        </row>
        <row r="6">
          <cell r="A6" t="str">
            <v>Reasentamientos Humanos</v>
          </cell>
          <cell r="H6" t="str">
            <v>Posible</v>
          </cell>
        </row>
        <row r="7">
          <cell r="A7" t="str">
            <v>Mejoramiento de Vivienda</v>
          </cell>
          <cell r="H7" t="str">
            <v>Improbable</v>
          </cell>
        </row>
        <row r="8">
          <cell r="A8" t="str">
            <v>Mejoramiento de Barrios</v>
          </cell>
          <cell r="H8" t="str">
            <v>Raro</v>
          </cell>
        </row>
        <row r="9">
          <cell r="A9" t="str">
            <v>Urbanizaciones y Titulación</v>
          </cell>
        </row>
        <row r="10">
          <cell r="A10" t="str">
            <v>Servicio al Ciudadano</v>
          </cell>
        </row>
        <row r="11">
          <cell r="A11" t="str">
            <v>Administración y Control de Recursos</v>
          </cell>
        </row>
        <row r="12">
          <cell r="A12" t="str">
            <v>Administración de la Información</v>
          </cell>
        </row>
        <row r="13">
          <cell r="A13" t="str">
            <v>Adquisición de Bienes y Servicios</v>
          </cell>
          <cell r="L13" t="str">
            <v>Insignificante</v>
          </cell>
        </row>
        <row r="14">
          <cell r="A14" t="str">
            <v>Gestión Humana</v>
          </cell>
          <cell r="L14" t="str">
            <v>Menor</v>
          </cell>
        </row>
        <row r="15">
          <cell r="A15" t="str">
            <v>Evaluación de la Gestión</v>
          </cell>
          <cell r="L15" t="str">
            <v>Moderado</v>
          </cell>
        </row>
        <row r="16">
          <cell r="L16" t="str">
            <v>Mayor</v>
          </cell>
        </row>
        <row r="17">
          <cell r="L17" t="str">
            <v>Catastrófico</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H28"/>
  <sheetViews>
    <sheetView topLeftCell="T1" zoomScale="60" zoomScaleNormal="60" workbookViewId="0">
      <selection activeCell="E14" sqref="E14"/>
    </sheetView>
  </sheetViews>
  <sheetFormatPr baseColWidth="10" defaultRowHeight="15" x14ac:dyDescent="0.25"/>
  <cols>
    <col min="1" max="1" width="25.42578125" style="8" customWidth="1"/>
    <col min="2" max="2" width="59.7109375" style="8" customWidth="1"/>
    <col min="3" max="3" width="6.85546875" style="20" customWidth="1"/>
    <col min="4" max="4" width="22.5703125" style="8" customWidth="1"/>
    <col min="5" max="5" width="28.42578125" style="8" customWidth="1"/>
    <col min="6" max="6" width="54.28515625" style="8" customWidth="1"/>
    <col min="7" max="7" width="10" style="8" customWidth="1"/>
    <col min="8" max="8" width="31" style="8" customWidth="1"/>
    <col min="9" max="9" width="15.7109375" style="8" customWidth="1"/>
    <col min="10" max="10" width="28.28515625" style="8" customWidth="1"/>
    <col min="11" max="11" width="5.85546875" style="35" customWidth="1"/>
    <col min="12" max="13" width="28.28515625" style="35" customWidth="1"/>
    <col min="14" max="14" width="8.7109375" style="35" customWidth="1"/>
    <col min="15" max="15" width="41.140625" style="35" customWidth="1"/>
    <col min="16" max="16" width="7.5703125" style="35" customWidth="1"/>
    <col min="17" max="17" width="28.28515625" style="35" customWidth="1"/>
    <col min="18" max="18" width="9" style="35" customWidth="1"/>
    <col min="19" max="20" width="28.28515625" style="35" customWidth="1"/>
    <col min="21" max="21" width="11.42578125" style="35" customWidth="1"/>
    <col min="22" max="22" width="28.28515625" style="35" customWidth="1"/>
    <col min="23" max="23" width="11.85546875" style="35" customWidth="1"/>
    <col min="24" max="24" width="16.5703125" style="35" customWidth="1"/>
    <col min="25" max="25" width="20.42578125" style="35" customWidth="1"/>
    <col min="26" max="26" width="47.5703125" style="35" customWidth="1"/>
    <col min="27" max="27" width="7.5703125" style="35" customWidth="1"/>
    <col min="28" max="28" width="11.42578125" style="8"/>
    <col min="29" max="29" width="18.28515625" style="8" customWidth="1"/>
    <col min="30" max="31" width="11.42578125" style="8"/>
    <col min="32" max="32" width="27.140625" style="8" customWidth="1"/>
    <col min="33" max="33" width="22.5703125" style="8" customWidth="1"/>
    <col min="34" max="34" width="22" style="21" customWidth="1"/>
    <col min="35" max="16384" width="11.42578125" style="8"/>
  </cols>
  <sheetData>
    <row r="2" spans="1:34" x14ac:dyDescent="0.25">
      <c r="A2" s="7" t="s">
        <v>0</v>
      </c>
      <c r="B2" s="22" t="s">
        <v>102</v>
      </c>
      <c r="C2" s="26"/>
      <c r="D2" s="51" t="s">
        <v>11</v>
      </c>
      <c r="E2" s="52"/>
      <c r="F2" s="53"/>
      <c r="H2" s="48" t="s">
        <v>25</v>
      </c>
      <c r="I2" s="48"/>
      <c r="J2" s="48"/>
      <c r="K2" s="26"/>
      <c r="L2" s="26"/>
      <c r="M2" s="26"/>
      <c r="N2" s="26"/>
      <c r="O2" s="26"/>
      <c r="P2" s="26"/>
      <c r="Q2" s="26"/>
      <c r="R2" s="26"/>
      <c r="S2" s="26"/>
      <c r="T2" s="26"/>
      <c r="U2" s="26"/>
      <c r="V2" s="26"/>
      <c r="W2" s="26"/>
      <c r="X2" s="26"/>
      <c r="Y2" s="26"/>
      <c r="Z2" s="26"/>
      <c r="AA2" s="26"/>
      <c r="AB2" s="9" t="s">
        <v>37</v>
      </c>
      <c r="AC2" s="9" t="s">
        <v>38</v>
      </c>
      <c r="AD2" s="9" t="s">
        <v>39</v>
      </c>
      <c r="AF2" s="9" t="s">
        <v>68</v>
      </c>
      <c r="AG2" s="9" t="s">
        <v>69</v>
      </c>
      <c r="AH2" s="9" t="s">
        <v>96</v>
      </c>
    </row>
    <row r="3" spans="1:34" ht="87" customHeight="1" x14ac:dyDescent="0.25">
      <c r="A3" s="10" t="s">
        <v>4</v>
      </c>
      <c r="B3" s="23" t="s">
        <v>103</v>
      </c>
      <c r="C3" s="24"/>
      <c r="D3" s="30" t="s">
        <v>128</v>
      </c>
      <c r="E3" s="54" t="s">
        <v>56</v>
      </c>
      <c r="F3" s="54"/>
      <c r="G3" s="11"/>
      <c r="H3" s="12" t="s">
        <v>22</v>
      </c>
      <c r="I3" s="12" t="s">
        <v>23</v>
      </c>
      <c r="J3" s="12" t="s">
        <v>24</v>
      </c>
      <c r="K3" s="26"/>
      <c r="L3" s="49" t="s">
        <v>27</v>
      </c>
      <c r="M3" s="50"/>
      <c r="N3" s="38"/>
      <c r="O3" s="32" t="s">
        <v>55</v>
      </c>
      <c r="P3" s="38"/>
      <c r="Q3" s="29" t="s">
        <v>52</v>
      </c>
      <c r="R3" s="38"/>
      <c r="S3" s="47" t="s">
        <v>31</v>
      </c>
      <c r="T3" s="47"/>
      <c r="U3" s="38"/>
      <c r="V3" s="29" t="s">
        <v>53</v>
      </c>
      <c r="W3" s="36"/>
      <c r="X3" s="48" t="s">
        <v>29</v>
      </c>
      <c r="Y3" s="48"/>
      <c r="Z3" s="48"/>
      <c r="AA3" s="36"/>
      <c r="AB3" s="14">
        <v>1</v>
      </c>
      <c r="AC3" s="14" t="s">
        <v>40</v>
      </c>
      <c r="AD3" s="14">
        <v>2015</v>
      </c>
      <c r="AF3" s="13" t="s">
        <v>70</v>
      </c>
      <c r="AG3" s="10" t="s">
        <v>82</v>
      </c>
      <c r="AH3" s="10" t="s">
        <v>82</v>
      </c>
    </row>
    <row r="4" spans="1:34" ht="89.25" customHeight="1" x14ac:dyDescent="0.25">
      <c r="A4" s="10" t="s">
        <v>101</v>
      </c>
      <c r="B4" s="23" t="s">
        <v>141</v>
      </c>
      <c r="C4" s="24"/>
      <c r="D4" s="30" t="s">
        <v>129</v>
      </c>
      <c r="E4" s="54" t="s">
        <v>57</v>
      </c>
      <c r="F4" s="54"/>
      <c r="G4" s="11"/>
      <c r="H4" s="13" t="s">
        <v>12</v>
      </c>
      <c r="I4" s="15">
        <v>5</v>
      </c>
      <c r="J4" s="13" t="s">
        <v>17</v>
      </c>
      <c r="K4" s="33"/>
      <c r="L4" s="12" t="s">
        <v>26</v>
      </c>
      <c r="M4" s="12" t="s">
        <v>23</v>
      </c>
      <c r="N4" s="26"/>
      <c r="O4" s="10" t="s">
        <v>136</v>
      </c>
      <c r="P4" s="26"/>
      <c r="Q4" s="2" t="s">
        <v>117</v>
      </c>
      <c r="R4" s="26"/>
      <c r="S4" s="12" t="s">
        <v>26</v>
      </c>
      <c r="T4" s="12" t="s">
        <v>23</v>
      </c>
      <c r="U4" s="26"/>
      <c r="V4" s="2" t="s">
        <v>120</v>
      </c>
      <c r="W4" s="37"/>
      <c r="X4" s="27" t="s">
        <v>22</v>
      </c>
      <c r="Y4" s="27" t="s">
        <v>23</v>
      </c>
      <c r="Z4" s="27" t="s">
        <v>24</v>
      </c>
      <c r="AA4" s="37"/>
      <c r="AB4" s="14">
        <f t="shared" ref="AB4:AB18" si="0">AB3+1</f>
        <v>2</v>
      </c>
      <c r="AC4" s="14" t="s">
        <v>41</v>
      </c>
      <c r="AD4" s="14">
        <f t="shared" ref="AD4:AD9" si="1">AD3+1</f>
        <v>2016</v>
      </c>
      <c r="AF4" s="10" t="s">
        <v>71</v>
      </c>
      <c r="AG4" s="10" t="s">
        <v>95</v>
      </c>
      <c r="AH4" s="10" t="s">
        <v>97</v>
      </c>
    </row>
    <row r="5" spans="1:34" ht="120" customHeight="1" x14ac:dyDescent="0.25">
      <c r="A5" s="10" t="s">
        <v>3</v>
      </c>
      <c r="B5" s="23" t="s">
        <v>104</v>
      </c>
      <c r="C5" s="24"/>
      <c r="D5" s="30" t="s">
        <v>130</v>
      </c>
      <c r="E5" s="54" t="s">
        <v>58</v>
      </c>
      <c r="F5" s="54"/>
      <c r="G5" s="11"/>
      <c r="H5" s="13" t="s">
        <v>13</v>
      </c>
      <c r="I5" s="15">
        <v>4</v>
      </c>
      <c r="J5" s="13" t="s">
        <v>18</v>
      </c>
      <c r="K5" s="33"/>
      <c r="L5" s="18" t="s">
        <v>125</v>
      </c>
      <c r="M5" s="14">
        <v>0.5</v>
      </c>
      <c r="N5" s="39"/>
      <c r="O5" s="10" t="s">
        <v>137</v>
      </c>
      <c r="P5" s="39"/>
      <c r="Q5" s="2" t="s">
        <v>118</v>
      </c>
      <c r="R5" s="39"/>
      <c r="S5" s="18" t="s">
        <v>32</v>
      </c>
      <c r="T5" s="14">
        <v>1</v>
      </c>
      <c r="U5" s="39"/>
      <c r="V5" s="2" t="s">
        <v>121</v>
      </c>
      <c r="W5" s="37"/>
      <c r="X5" s="31" t="s">
        <v>113</v>
      </c>
      <c r="Y5" s="15">
        <v>1</v>
      </c>
      <c r="Z5" s="28" t="s">
        <v>30</v>
      </c>
      <c r="AA5" s="37"/>
      <c r="AB5" s="14">
        <f t="shared" si="0"/>
        <v>3</v>
      </c>
      <c r="AC5" s="14" t="s">
        <v>42</v>
      </c>
      <c r="AD5" s="14">
        <f t="shared" si="1"/>
        <v>2017</v>
      </c>
      <c r="AF5" s="10" t="s">
        <v>72</v>
      </c>
      <c r="AG5" s="10" t="s">
        <v>85</v>
      </c>
      <c r="AH5" s="10" t="s">
        <v>83</v>
      </c>
    </row>
    <row r="6" spans="1:34" ht="129.75" customHeight="1" x14ac:dyDescent="0.25">
      <c r="A6" s="10" t="s">
        <v>8</v>
      </c>
      <c r="B6" s="23" t="s">
        <v>105</v>
      </c>
      <c r="C6" s="24"/>
      <c r="D6" s="30" t="s">
        <v>131</v>
      </c>
      <c r="E6" s="54" t="s">
        <v>59</v>
      </c>
      <c r="F6" s="54"/>
      <c r="G6" s="11"/>
      <c r="H6" s="13" t="s">
        <v>14</v>
      </c>
      <c r="I6" s="15">
        <v>3</v>
      </c>
      <c r="J6" s="13" t="s">
        <v>19</v>
      </c>
      <c r="K6" s="33"/>
      <c r="L6" s="18" t="s">
        <v>126</v>
      </c>
      <c r="M6" s="14">
        <v>1</v>
      </c>
      <c r="N6" s="39"/>
      <c r="O6" s="10" t="s">
        <v>138</v>
      </c>
      <c r="P6" s="39"/>
      <c r="Q6" s="2" t="s">
        <v>119</v>
      </c>
      <c r="R6" s="39"/>
      <c r="S6" s="18" t="s">
        <v>33</v>
      </c>
      <c r="T6" s="14">
        <v>2</v>
      </c>
      <c r="U6" s="39"/>
      <c r="V6" s="2" t="s">
        <v>122</v>
      </c>
      <c r="W6" s="37"/>
      <c r="X6" s="31" t="s">
        <v>114</v>
      </c>
      <c r="Y6" s="15">
        <v>2</v>
      </c>
      <c r="Z6" s="28" t="s">
        <v>65</v>
      </c>
      <c r="AA6" s="37"/>
      <c r="AB6" s="14">
        <f t="shared" si="0"/>
        <v>4</v>
      </c>
      <c r="AC6" s="14" t="s">
        <v>43</v>
      </c>
      <c r="AD6" s="14">
        <f t="shared" si="1"/>
        <v>2018</v>
      </c>
      <c r="AF6" s="10" t="s">
        <v>73</v>
      </c>
      <c r="AG6" s="10" t="s">
        <v>86</v>
      </c>
      <c r="AH6" s="10" t="s">
        <v>84</v>
      </c>
    </row>
    <row r="7" spans="1:34" ht="106.5" customHeight="1" x14ac:dyDescent="0.25">
      <c r="A7" s="10" t="s">
        <v>2</v>
      </c>
      <c r="B7" s="23" t="s">
        <v>107</v>
      </c>
      <c r="C7" s="24"/>
      <c r="D7" s="30" t="s">
        <v>66</v>
      </c>
      <c r="E7" s="54" t="s">
        <v>60</v>
      </c>
      <c r="F7" s="54"/>
      <c r="G7" s="11"/>
      <c r="H7" s="13" t="s">
        <v>15</v>
      </c>
      <c r="I7" s="15">
        <v>2</v>
      </c>
      <c r="J7" s="13" t="s">
        <v>20</v>
      </c>
      <c r="K7" s="33"/>
      <c r="L7" s="33"/>
      <c r="M7" s="33"/>
      <c r="N7" s="33"/>
      <c r="O7" s="10" t="s">
        <v>139</v>
      </c>
      <c r="P7" s="33"/>
      <c r="Q7" s="33"/>
      <c r="R7" s="33"/>
      <c r="S7" s="18" t="s">
        <v>34</v>
      </c>
      <c r="T7" s="14">
        <v>3</v>
      </c>
      <c r="U7" s="33"/>
      <c r="V7" s="33"/>
      <c r="W7" s="33"/>
      <c r="X7" s="31" t="s">
        <v>115</v>
      </c>
      <c r="Y7" s="15">
        <v>3</v>
      </c>
      <c r="Z7" s="28" t="s">
        <v>64</v>
      </c>
      <c r="AA7" s="33"/>
      <c r="AB7" s="14">
        <f t="shared" si="0"/>
        <v>5</v>
      </c>
      <c r="AC7" s="14" t="s">
        <v>44</v>
      </c>
      <c r="AD7" s="14">
        <f t="shared" si="1"/>
        <v>2019</v>
      </c>
      <c r="AF7" s="10" t="s">
        <v>74</v>
      </c>
      <c r="AG7" s="10" t="s">
        <v>87</v>
      </c>
      <c r="AH7" s="10" t="s">
        <v>98</v>
      </c>
    </row>
    <row r="8" spans="1:34" ht="90" customHeight="1" x14ac:dyDescent="0.25">
      <c r="A8" s="10" t="s">
        <v>1</v>
      </c>
      <c r="B8" s="23" t="s">
        <v>108</v>
      </c>
      <c r="C8" s="24"/>
      <c r="D8" s="30" t="s">
        <v>132</v>
      </c>
      <c r="E8" s="55" t="s">
        <v>28</v>
      </c>
      <c r="F8" s="55"/>
      <c r="G8" s="11"/>
      <c r="H8" s="13" t="s">
        <v>16</v>
      </c>
      <c r="I8" s="15">
        <v>1</v>
      </c>
      <c r="J8" s="13" t="s">
        <v>21</v>
      </c>
      <c r="K8" s="33"/>
      <c r="L8" s="29" t="s">
        <v>54</v>
      </c>
      <c r="M8" s="33"/>
      <c r="N8" s="33"/>
      <c r="O8" s="40" t="s">
        <v>140</v>
      </c>
      <c r="P8" s="33"/>
      <c r="Q8" s="33"/>
      <c r="R8" s="33"/>
      <c r="S8" s="18" t="s">
        <v>35</v>
      </c>
      <c r="T8" s="14">
        <v>4</v>
      </c>
      <c r="U8" s="33"/>
      <c r="V8" s="33"/>
      <c r="W8" s="33"/>
      <c r="X8" s="31" t="s">
        <v>116</v>
      </c>
      <c r="Y8" s="15">
        <v>4</v>
      </c>
      <c r="Z8" s="28" t="s">
        <v>63</v>
      </c>
      <c r="AA8" s="33"/>
      <c r="AB8" s="14">
        <f t="shared" si="0"/>
        <v>6</v>
      </c>
      <c r="AC8" s="14" t="s">
        <v>45</v>
      </c>
      <c r="AD8" s="14">
        <f t="shared" si="1"/>
        <v>2020</v>
      </c>
      <c r="AF8" s="10" t="s">
        <v>75</v>
      </c>
      <c r="AG8" s="10" t="s">
        <v>88</v>
      </c>
      <c r="AH8" s="10" t="s">
        <v>99</v>
      </c>
    </row>
    <row r="9" spans="1:34" ht="136.5" customHeight="1" x14ac:dyDescent="0.25">
      <c r="A9" s="10" t="s">
        <v>9</v>
      </c>
      <c r="B9" s="23" t="s">
        <v>106</v>
      </c>
      <c r="C9" s="24"/>
      <c r="D9" s="30" t="s">
        <v>133</v>
      </c>
      <c r="E9" s="55" t="s">
        <v>61</v>
      </c>
      <c r="F9" s="55"/>
      <c r="G9" s="11"/>
      <c r="H9" s="11"/>
      <c r="I9" s="16"/>
      <c r="J9" s="11"/>
      <c r="K9" s="34"/>
      <c r="L9" s="2" t="s">
        <v>123</v>
      </c>
      <c r="M9" s="34"/>
      <c r="N9" s="34"/>
      <c r="O9" s="34"/>
      <c r="P9" s="34"/>
      <c r="Q9" s="34"/>
      <c r="R9" s="34"/>
      <c r="S9" s="18" t="s">
        <v>36</v>
      </c>
      <c r="T9" s="19">
        <v>5</v>
      </c>
      <c r="U9" s="34"/>
      <c r="V9" s="34"/>
      <c r="W9" s="34"/>
      <c r="X9" s="34"/>
      <c r="Y9" s="34"/>
      <c r="Z9" s="34"/>
      <c r="AA9" s="34"/>
      <c r="AB9" s="14">
        <f t="shared" si="0"/>
        <v>7</v>
      </c>
      <c r="AC9" s="14" t="s">
        <v>46</v>
      </c>
      <c r="AD9" s="14">
        <f t="shared" si="1"/>
        <v>2021</v>
      </c>
      <c r="AF9" s="10" t="s">
        <v>76</v>
      </c>
      <c r="AG9" s="10" t="s">
        <v>89</v>
      </c>
      <c r="AH9" s="10" t="s">
        <v>100</v>
      </c>
    </row>
    <row r="10" spans="1:34" ht="69.75" customHeight="1" x14ac:dyDescent="0.25">
      <c r="A10" s="10" t="s">
        <v>5</v>
      </c>
      <c r="B10" s="23" t="s">
        <v>109</v>
      </c>
      <c r="C10" s="24"/>
      <c r="D10" s="30" t="s">
        <v>134</v>
      </c>
      <c r="E10" s="55" t="s">
        <v>62</v>
      </c>
      <c r="F10" s="55"/>
      <c r="G10" s="11"/>
      <c r="L10" s="2" t="s">
        <v>124</v>
      </c>
      <c r="AB10" s="14">
        <f>AB9+1</f>
        <v>8</v>
      </c>
      <c r="AC10" s="14" t="s">
        <v>47</v>
      </c>
      <c r="AD10" s="14"/>
      <c r="AF10" s="10" t="s">
        <v>77</v>
      </c>
      <c r="AG10" s="10" t="s">
        <v>90</v>
      </c>
    </row>
    <row r="11" spans="1:34" ht="100.5" customHeight="1" x14ac:dyDescent="0.25">
      <c r="A11" s="17" t="s">
        <v>6</v>
      </c>
      <c r="B11" s="23" t="s">
        <v>142</v>
      </c>
      <c r="C11" s="24"/>
      <c r="G11" s="11"/>
      <c r="AB11" s="14">
        <f t="shared" si="0"/>
        <v>9</v>
      </c>
      <c r="AC11" s="14" t="s">
        <v>48</v>
      </c>
      <c r="AD11" s="14"/>
      <c r="AF11" s="10" t="s">
        <v>78</v>
      </c>
      <c r="AG11" s="10" t="s">
        <v>91</v>
      </c>
    </row>
    <row r="12" spans="1:34" ht="57.75" customHeight="1" x14ac:dyDescent="0.25">
      <c r="A12" s="17" t="s">
        <v>67</v>
      </c>
      <c r="B12" s="23" t="s">
        <v>111</v>
      </c>
      <c r="C12" s="24"/>
      <c r="G12" s="11"/>
      <c r="AB12" s="14">
        <f t="shared" si="0"/>
        <v>10</v>
      </c>
      <c r="AC12" s="14" t="s">
        <v>49</v>
      </c>
      <c r="AD12" s="14"/>
      <c r="AF12" s="10" t="s">
        <v>79</v>
      </c>
      <c r="AG12" s="10" t="s">
        <v>92</v>
      </c>
    </row>
    <row r="13" spans="1:34" ht="66" customHeight="1" x14ac:dyDescent="0.25">
      <c r="A13" s="17" t="s">
        <v>7</v>
      </c>
      <c r="B13" s="23" t="s">
        <v>110</v>
      </c>
      <c r="C13" s="24"/>
      <c r="G13" s="11"/>
      <c r="AB13" s="14">
        <f t="shared" si="0"/>
        <v>11</v>
      </c>
      <c r="AC13" s="14" t="s">
        <v>50</v>
      </c>
      <c r="AD13" s="14"/>
      <c r="AF13" s="10" t="s">
        <v>80</v>
      </c>
      <c r="AG13" s="10" t="s">
        <v>93</v>
      </c>
    </row>
    <row r="14" spans="1:34" ht="105" customHeight="1" x14ac:dyDescent="0.25">
      <c r="A14" s="17" t="s">
        <v>10</v>
      </c>
      <c r="B14" s="23" t="s">
        <v>112</v>
      </c>
      <c r="C14" s="24"/>
      <c r="G14" s="11"/>
      <c r="AB14" s="14">
        <f t="shared" si="0"/>
        <v>12</v>
      </c>
      <c r="AC14" s="14" t="s">
        <v>51</v>
      </c>
      <c r="AD14" s="14"/>
      <c r="AF14" s="10" t="s">
        <v>81</v>
      </c>
      <c r="AG14" s="10" t="s">
        <v>94</v>
      </c>
    </row>
    <row r="15" spans="1:34" ht="90" customHeight="1" x14ac:dyDescent="0.25">
      <c r="B15" s="11"/>
      <c r="C15" s="25"/>
      <c r="G15" s="11"/>
      <c r="AB15" s="14">
        <f t="shared" si="0"/>
        <v>13</v>
      </c>
      <c r="AC15" s="14"/>
      <c r="AD15" s="14"/>
    </row>
    <row r="16" spans="1:34" x14ac:dyDescent="0.25">
      <c r="AB16" s="14">
        <f t="shared" si="0"/>
        <v>14</v>
      </c>
      <c r="AC16" s="14"/>
      <c r="AD16" s="14"/>
    </row>
    <row r="17" spans="11:30" x14ac:dyDescent="0.25">
      <c r="K17" s="36"/>
      <c r="L17" s="36"/>
      <c r="M17" s="36"/>
      <c r="N17" s="36"/>
      <c r="O17" s="36"/>
      <c r="P17" s="36"/>
      <c r="Q17" s="36"/>
      <c r="R17" s="36"/>
      <c r="S17" s="36"/>
      <c r="T17" s="36"/>
      <c r="U17" s="36"/>
      <c r="V17" s="36"/>
      <c r="W17" s="36"/>
      <c r="X17" s="36"/>
      <c r="Y17" s="36"/>
      <c r="Z17" s="36"/>
      <c r="AA17" s="36"/>
      <c r="AB17" s="14">
        <f t="shared" si="0"/>
        <v>15</v>
      </c>
      <c r="AC17" s="14"/>
      <c r="AD17" s="14"/>
    </row>
    <row r="18" spans="11:30" x14ac:dyDescent="0.25">
      <c r="K18" s="37"/>
      <c r="L18" s="37"/>
      <c r="M18" s="37"/>
      <c r="N18" s="37"/>
      <c r="O18" s="37"/>
      <c r="P18" s="37"/>
      <c r="Q18" s="37"/>
      <c r="R18" s="37"/>
      <c r="S18" s="37"/>
      <c r="T18" s="37"/>
      <c r="U18" s="37"/>
      <c r="V18" s="37"/>
      <c r="W18" s="37"/>
      <c r="X18" s="37"/>
      <c r="Y18" s="37"/>
      <c r="Z18" s="37"/>
      <c r="AA18" s="37"/>
      <c r="AB18" s="14">
        <f t="shared" si="0"/>
        <v>16</v>
      </c>
      <c r="AC18" s="14"/>
      <c r="AD18" s="14"/>
    </row>
    <row r="19" spans="11:30" x14ac:dyDescent="0.25">
      <c r="AB19" s="16"/>
      <c r="AC19" s="16"/>
    </row>
    <row r="20" spans="11:30" x14ac:dyDescent="0.25">
      <c r="AB20" s="16"/>
      <c r="AC20" s="16"/>
    </row>
    <row r="21" spans="11:30" x14ac:dyDescent="0.25">
      <c r="AB21" s="16"/>
      <c r="AC21" s="16"/>
    </row>
    <row r="22" spans="11:30" x14ac:dyDescent="0.25">
      <c r="AB22" s="16"/>
      <c r="AC22" s="16"/>
    </row>
    <row r="23" spans="11:30" x14ac:dyDescent="0.25">
      <c r="AB23" s="16"/>
      <c r="AC23" s="16"/>
    </row>
    <row r="24" spans="11:30" x14ac:dyDescent="0.25">
      <c r="AB24" s="16"/>
      <c r="AC24" s="16"/>
    </row>
    <row r="25" spans="11:30" x14ac:dyDescent="0.25">
      <c r="AB25" s="16"/>
      <c r="AC25" s="16"/>
    </row>
    <row r="26" spans="11:30" x14ac:dyDescent="0.25">
      <c r="AB26" s="16"/>
      <c r="AC26" s="16"/>
    </row>
    <row r="27" spans="11:30" x14ac:dyDescent="0.25">
      <c r="AB27" s="16"/>
      <c r="AC27" s="16"/>
    </row>
    <row r="28" spans="11:30" x14ac:dyDescent="0.25">
      <c r="AB28" s="16"/>
      <c r="AC28" s="16"/>
    </row>
  </sheetData>
  <mergeCells count="13">
    <mergeCell ref="E4:F4"/>
    <mergeCell ref="E10:F10"/>
    <mergeCell ref="E5:F5"/>
    <mergeCell ref="E6:F6"/>
    <mergeCell ref="E7:F7"/>
    <mergeCell ref="E8:F8"/>
    <mergeCell ref="E9:F9"/>
    <mergeCell ref="S3:T3"/>
    <mergeCell ref="X3:Z3"/>
    <mergeCell ref="L3:M3"/>
    <mergeCell ref="D2:F2"/>
    <mergeCell ref="H2:J2"/>
    <mergeCell ref="E3:F3"/>
  </mergeCells>
  <pageMargins left="0.70866141732283472" right="0.70866141732283472" top="0.74803149606299213" bottom="0.74803149606299213" header="0.31496062992125984" footer="0.31496062992125984"/>
  <pageSetup scale="1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1:BO42"/>
  <sheetViews>
    <sheetView showGridLines="0" tabSelected="1" zoomScale="70" zoomScaleNormal="70" zoomScaleSheetLayoutView="55" workbookViewId="0">
      <selection activeCell="C5" sqref="C5:J17"/>
    </sheetView>
  </sheetViews>
  <sheetFormatPr baseColWidth="10" defaultColWidth="11.42578125" defaultRowHeight="12.75" x14ac:dyDescent="0.2"/>
  <cols>
    <col min="1" max="2" width="2.7109375" style="1" customWidth="1"/>
    <col min="3" max="7" width="24.7109375" style="5" customWidth="1"/>
    <col min="8" max="9" width="24.7109375" style="1" customWidth="1"/>
    <col min="10" max="10" width="24.7109375" style="4" customWidth="1"/>
    <col min="11" max="12" width="24.7109375" style="1" customWidth="1"/>
    <col min="13" max="13" width="24.7109375" style="4" customWidth="1"/>
    <col min="14" max="15" width="24.7109375" style="1" customWidth="1"/>
    <col min="16" max="16" width="24.7109375" style="6" customWidth="1"/>
    <col min="17" max="18" width="24.7109375" style="4" customWidth="1"/>
    <col min="19" max="40" width="24.7109375" style="1" customWidth="1"/>
    <col min="41" max="41" width="9.7109375" style="1" customWidth="1"/>
    <col min="42" max="42" width="11.5703125" style="1" customWidth="1"/>
    <col min="43" max="45" width="9.7109375" style="1" customWidth="1"/>
    <col min="46" max="46" width="12.28515625" style="1" customWidth="1"/>
    <col min="47" max="47" width="24.5703125" style="1" customWidth="1"/>
    <col min="48" max="48" width="22.85546875" style="1" customWidth="1"/>
    <col min="49" max="49" width="40.7109375" style="1" customWidth="1"/>
    <col min="50" max="50" width="29.85546875" style="1" customWidth="1"/>
    <col min="51" max="51" width="19.7109375" style="1" customWidth="1"/>
    <col min="52" max="52" width="33.28515625" style="1" customWidth="1"/>
    <col min="53" max="53" width="27.140625" style="1" customWidth="1"/>
    <col min="54" max="54" width="40" style="1" customWidth="1"/>
    <col min="55" max="55" width="7.85546875" style="1" customWidth="1"/>
    <col min="56" max="56" width="22.140625" style="1" customWidth="1"/>
    <col min="57" max="57" width="34.5703125" style="1" customWidth="1"/>
    <col min="58" max="58" width="17.5703125" style="1" customWidth="1"/>
    <col min="59" max="59" width="8.140625" style="1" customWidth="1"/>
    <col min="60" max="60" width="38.140625" style="1" customWidth="1"/>
    <col min="61" max="61" width="41" style="1" customWidth="1"/>
    <col min="62" max="62" width="52.42578125" style="1" customWidth="1"/>
    <col min="63" max="63" width="34.7109375" style="1" customWidth="1"/>
    <col min="64" max="64" width="11.42578125" style="1" customWidth="1"/>
    <col min="65" max="65" width="11.42578125" style="4" customWidth="1"/>
    <col min="66" max="66" width="14" style="4" customWidth="1"/>
    <col min="67" max="67" width="14.7109375" style="4" customWidth="1"/>
    <col min="68" max="16384" width="11.42578125" style="1"/>
  </cols>
  <sheetData>
    <row r="1" spans="3:48" ht="30" customHeight="1" x14ac:dyDescent="0.2">
      <c r="C1" s="71"/>
      <c r="D1" s="72"/>
      <c r="E1" s="65" t="s">
        <v>145</v>
      </c>
      <c r="F1" s="65"/>
      <c r="G1" s="65"/>
      <c r="H1" s="65"/>
      <c r="I1" s="65"/>
      <c r="J1" s="66"/>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2"/>
      <c r="AU1" s="77" t="s">
        <v>127</v>
      </c>
      <c r="AV1" s="77"/>
    </row>
    <row r="2" spans="3:48" ht="30" customHeight="1" x14ac:dyDescent="0.2">
      <c r="C2" s="73"/>
      <c r="D2" s="74"/>
      <c r="E2" s="67"/>
      <c r="F2" s="67"/>
      <c r="G2" s="67"/>
      <c r="H2" s="67"/>
      <c r="I2" s="67"/>
      <c r="J2" s="68"/>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4"/>
      <c r="AU2" s="3" t="s">
        <v>143</v>
      </c>
      <c r="AV2" s="3" t="s">
        <v>135</v>
      </c>
    </row>
    <row r="3" spans="3:48" ht="30" customHeight="1" thickBot="1" x14ac:dyDescent="0.25">
      <c r="C3" s="75"/>
      <c r="D3" s="76"/>
      <c r="E3" s="69"/>
      <c r="F3" s="69"/>
      <c r="G3" s="69"/>
      <c r="H3" s="69"/>
      <c r="I3" s="69"/>
      <c r="J3" s="70"/>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6"/>
      <c r="AU3" s="77" t="s">
        <v>144</v>
      </c>
      <c r="AV3" s="77"/>
    </row>
    <row r="4" spans="3:48" ht="13.5" thickBot="1" x14ac:dyDescent="0.25"/>
    <row r="5" spans="3:48" ht="60" customHeight="1" x14ac:dyDescent="0.2">
      <c r="C5" s="56" t="s">
        <v>146</v>
      </c>
      <c r="D5" s="57"/>
      <c r="E5" s="57"/>
      <c r="F5" s="57"/>
      <c r="G5" s="57"/>
      <c r="H5" s="57"/>
      <c r="I5" s="57"/>
      <c r="J5" s="58"/>
    </row>
    <row r="6" spans="3:48" ht="60" customHeight="1" x14ac:dyDescent="0.2">
      <c r="C6" s="59"/>
      <c r="D6" s="60"/>
      <c r="E6" s="60"/>
      <c r="F6" s="60"/>
      <c r="G6" s="60"/>
      <c r="H6" s="60"/>
      <c r="I6" s="60"/>
      <c r="J6" s="61"/>
    </row>
    <row r="7" spans="3:48" ht="60" customHeight="1" x14ac:dyDescent="0.2">
      <c r="C7" s="59"/>
      <c r="D7" s="60"/>
      <c r="E7" s="60"/>
      <c r="F7" s="60"/>
      <c r="G7" s="60"/>
      <c r="H7" s="60"/>
      <c r="I7" s="60"/>
      <c r="J7" s="61"/>
    </row>
    <row r="8" spans="3:48" ht="60" customHeight="1" x14ac:dyDescent="0.2">
      <c r="C8" s="59"/>
      <c r="D8" s="60"/>
      <c r="E8" s="60"/>
      <c r="F8" s="60"/>
      <c r="G8" s="60"/>
      <c r="H8" s="60"/>
      <c r="I8" s="60"/>
      <c r="J8" s="61"/>
    </row>
    <row r="9" spans="3:48" ht="60" customHeight="1" x14ac:dyDescent="0.2">
      <c r="C9" s="59"/>
      <c r="D9" s="60"/>
      <c r="E9" s="60"/>
      <c r="F9" s="60"/>
      <c r="G9" s="60"/>
      <c r="H9" s="60"/>
      <c r="I9" s="60"/>
      <c r="J9" s="61"/>
    </row>
    <row r="10" spans="3:48" ht="51.75" customHeight="1" x14ac:dyDescent="0.2">
      <c r="C10" s="59"/>
      <c r="D10" s="60"/>
      <c r="E10" s="60"/>
      <c r="F10" s="60"/>
      <c r="G10" s="60"/>
      <c r="H10" s="60"/>
      <c r="I10" s="60"/>
      <c r="J10" s="61"/>
    </row>
    <row r="11" spans="3:48" ht="60" hidden="1" customHeight="1" x14ac:dyDescent="0.2">
      <c r="C11" s="59"/>
      <c r="D11" s="60"/>
      <c r="E11" s="60"/>
      <c r="F11" s="60"/>
      <c r="G11" s="60"/>
      <c r="H11" s="60"/>
      <c r="I11" s="60"/>
      <c r="J11" s="61"/>
    </row>
    <row r="12" spans="3:48" ht="60" hidden="1" customHeight="1" x14ac:dyDescent="0.2">
      <c r="C12" s="59"/>
      <c r="D12" s="60"/>
      <c r="E12" s="60"/>
      <c r="F12" s="60"/>
      <c r="G12" s="60"/>
      <c r="H12" s="60"/>
      <c r="I12" s="60"/>
      <c r="J12" s="61"/>
    </row>
    <row r="13" spans="3:48" ht="60" customHeight="1" x14ac:dyDescent="0.2">
      <c r="C13" s="59"/>
      <c r="D13" s="60"/>
      <c r="E13" s="60"/>
      <c r="F13" s="60"/>
      <c r="G13" s="60"/>
      <c r="H13" s="60"/>
      <c r="I13" s="60"/>
      <c r="J13" s="61"/>
    </row>
    <row r="14" spans="3:48" ht="15" customHeight="1" x14ac:dyDescent="0.2">
      <c r="C14" s="59"/>
      <c r="D14" s="60"/>
      <c r="E14" s="60"/>
      <c r="F14" s="60"/>
      <c r="G14" s="60"/>
      <c r="H14" s="60"/>
      <c r="I14" s="60"/>
      <c r="J14" s="61"/>
    </row>
    <row r="15" spans="3:48" ht="60" hidden="1" customHeight="1" x14ac:dyDescent="0.2">
      <c r="C15" s="59"/>
      <c r="D15" s="60"/>
      <c r="E15" s="60"/>
      <c r="F15" s="60"/>
      <c r="G15" s="60"/>
      <c r="H15" s="60"/>
      <c r="I15" s="60"/>
      <c r="J15" s="61"/>
    </row>
    <row r="16" spans="3:48" ht="60" hidden="1" customHeight="1" x14ac:dyDescent="0.2">
      <c r="C16" s="59"/>
      <c r="D16" s="60"/>
      <c r="E16" s="60"/>
      <c r="F16" s="60"/>
      <c r="G16" s="60"/>
      <c r="H16" s="60"/>
      <c r="I16" s="60"/>
      <c r="J16" s="61"/>
    </row>
    <row r="17" spans="3:10" ht="60" hidden="1" customHeight="1" x14ac:dyDescent="0.2">
      <c r="C17" s="62"/>
      <c r="D17" s="63"/>
      <c r="E17" s="63"/>
      <c r="F17" s="63"/>
      <c r="G17" s="63"/>
      <c r="H17" s="63"/>
      <c r="I17" s="63"/>
      <c r="J17" s="64"/>
    </row>
    <row r="18" spans="3:10" ht="60" customHeight="1" x14ac:dyDescent="0.2"/>
    <row r="19" spans="3:10" ht="60" customHeight="1" x14ac:dyDescent="0.2"/>
    <row r="20" spans="3:10" ht="60" customHeight="1" x14ac:dyDescent="0.2"/>
    <row r="21" spans="3:10" ht="60" customHeight="1" x14ac:dyDescent="0.2"/>
    <row r="22" spans="3:10" ht="60" customHeight="1" x14ac:dyDescent="0.2"/>
    <row r="23" spans="3:10" ht="60" customHeight="1" x14ac:dyDescent="0.2"/>
    <row r="24" spans="3:10" ht="60" customHeight="1" x14ac:dyDescent="0.2"/>
    <row r="25" spans="3:10" ht="60" customHeight="1" x14ac:dyDescent="0.2"/>
    <row r="26" spans="3:10" ht="60" customHeight="1" x14ac:dyDescent="0.2"/>
    <row r="27" spans="3:10" ht="60" customHeight="1" x14ac:dyDescent="0.2"/>
    <row r="28" spans="3:10" ht="60" customHeight="1" x14ac:dyDescent="0.2"/>
    <row r="29" spans="3:10" ht="60" customHeight="1" x14ac:dyDescent="0.2"/>
    <row r="30" spans="3:10" ht="60" customHeight="1" x14ac:dyDescent="0.2"/>
    <row r="31" spans="3:10" ht="60" customHeight="1" x14ac:dyDescent="0.2"/>
    <row r="32" spans="3:10" ht="60" customHeight="1" x14ac:dyDescent="0.2"/>
    <row r="33" ht="60" customHeight="1" x14ac:dyDescent="0.2"/>
    <row r="34" ht="60" customHeight="1" x14ac:dyDescent="0.2"/>
    <row r="35" ht="60" customHeight="1" x14ac:dyDescent="0.2"/>
    <row r="36" ht="60" customHeight="1" x14ac:dyDescent="0.2"/>
    <row r="37" ht="60" customHeight="1" x14ac:dyDescent="0.2"/>
    <row r="38" ht="60" customHeight="1" x14ac:dyDescent="0.2"/>
    <row r="39" ht="60" customHeight="1" x14ac:dyDescent="0.2"/>
    <row r="40" ht="60" customHeight="1" x14ac:dyDescent="0.2"/>
    <row r="41" ht="60" customHeight="1" x14ac:dyDescent="0.2"/>
    <row r="42" ht="60" customHeight="1" x14ac:dyDescent="0.2"/>
  </sheetData>
  <sheetProtection selectLockedCells="1"/>
  <dataConsolidate/>
  <mergeCells count="5">
    <mergeCell ref="C5:J17"/>
    <mergeCell ref="E1:J3"/>
    <mergeCell ref="C1:D3"/>
    <mergeCell ref="AU1:AV1"/>
    <mergeCell ref="AU3:AV3"/>
  </mergeCells>
  <printOptions horizontalCentered="1"/>
  <pageMargins left="0.19685039370078741" right="0.19685039370078741" top="0.78740157480314965" bottom="0.39370078740157483" header="0" footer="0"/>
  <pageSetup paperSize="14" scale="22"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INFORMACIÓN</vt:lpstr>
      <vt:lpstr>POLITICA RIESGOS</vt:lpstr>
      <vt:lpstr>Hoja1</vt:lpstr>
      <vt:lpstr>'POLITICA RIESGOS'!Área_de_impresión</vt:lpstr>
      <vt:lpstr>INFORMACIÓN!DIA</vt:lpstr>
    </vt:vector>
  </TitlesOfParts>
  <Company>CAJA DE LA VIVIENDA POPULAR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AFQuimbayo</dc:creator>
  <cp:lastModifiedBy>Johana Patricia Reyes Marciales</cp:lastModifiedBy>
  <cp:lastPrinted>2016-06-28T21:40:01Z</cp:lastPrinted>
  <dcterms:created xsi:type="dcterms:W3CDTF">2006-10-31T20:51:49Z</dcterms:created>
  <dcterms:modified xsi:type="dcterms:W3CDTF">2017-04-03T21:05:19Z</dcterms:modified>
</cp:coreProperties>
</file>