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Plan Anticorrupcion primer corte\"/>
    </mc:Choice>
  </mc:AlternateContent>
  <bookViews>
    <workbookView xWindow="0" yWindow="0" windowWidth="20490" windowHeight="7530" firstSheet="1" activeTab="1"/>
  </bookViews>
  <sheets>
    <sheet name="INFORMACIÓN" sheetId="6" state="hidden" r:id="rId1"/>
    <sheet name="COMPONENTE 5 - TRANSPARENCIA" sheetId="12"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comments1.xml><?xml version="1.0" encoding="utf-8"?>
<comments xmlns="http://schemas.openxmlformats.org/spreadsheetml/2006/main">
  <authors>
    <author>Claudia Marcela García</author>
  </authors>
  <commentList>
    <comment ref="E21" authorId="0" shapeId="0">
      <text>
        <r>
          <rPr>
            <b/>
            <sz val="9"/>
            <color indexed="81"/>
            <rFont val="Tahoma"/>
            <family val="2"/>
          </rPr>
          <t>Claudia Marcela García:</t>
        </r>
        <r>
          <rPr>
            <sz val="9"/>
            <color indexed="81"/>
            <rFont val="Tahoma"/>
            <family val="2"/>
          </rPr>
          <t xml:space="preserve">
Si esta meta ya esta cumplida al 100%, porque tener como fecha final 31 de diciembre? </t>
        </r>
      </text>
    </comment>
  </commentList>
</comments>
</file>

<file path=xl/sharedStrings.xml><?xml version="1.0" encoding="utf-8"?>
<sst xmlns="http://schemas.openxmlformats.org/spreadsheetml/2006/main" count="273" uniqueCount="248">
  <si>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</si>
  <si>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</si>
  <si>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</si>
  <si>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</si>
  <si>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</si>
  <si>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</si>
  <si>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</si>
  <si>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</si>
  <si>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</si>
  <si>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</si>
  <si>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</si>
  <si>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</si>
  <si>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</si>
  <si>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</si>
  <si>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</si>
  <si>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</si>
  <si>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</si>
  <si>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</si>
  <si>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</si>
  <si>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</si>
  <si>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</si>
  <si>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</si>
  <si>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</si>
  <si>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</si>
  <si>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</si>
  <si>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</si>
  <si>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</si>
  <si>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</si>
  <si>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</si>
  <si>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</si>
  <si>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</si>
  <si>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</si>
  <si>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</si>
  <si>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</si>
  <si>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</si>
  <si>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</si>
  <si>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</si>
  <si>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</si>
  <si>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</si>
  <si>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</si>
  <si>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</si>
  <si>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</si>
  <si>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</si>
  <si>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</si>
  <si>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</si>
  <si>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</si>
  <si>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</si>
  <si>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</si>
  <si>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</si>
  <si>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</si>
  <si>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</si>
  <si>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</si>
  <si>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</si>
  <si>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</si>
  <si>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</si>
  <si>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</si>
  <si>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</si>
  <si>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</si>
  <si>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</si>
  <si>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</si>
  <si>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</si>
  <si>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</si>
  <si>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</si>
  <si>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</si>
  <si>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</si>
  <si>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</si>
  <si>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</si>
  <si>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</si>
  <si>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</si>
  <si>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</si>
  <si>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</si>
  <si>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</si>
  <si>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</si>
  <si>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</si>
  <si>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</si>
  <si>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</si>
  <si>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</si>
  <si>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</si>
  <si>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</si>
  <si>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</si>
  <si>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</si>
  <si>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</si>
  <si>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</si>
  <si>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</si>
  <si>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</si>
  <si>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</si>
  <si>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</si>
  <si>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</si>
  <si>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</si>
  <si>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</si>
  <si>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</si>
  <si>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</si>
  <si>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</si>
  <si>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</si>
  <si>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</si>
  <si>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</si>
  <si>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</si>
  <si>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</si>
  <si>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</si>
  <si>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</si>
  <si>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</si>
  <si>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</si>
  <si>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</si>
  <si>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</si>
  <si>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</si>
  <si>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</si>
  <si>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</si>
  <si>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</si>
  <si>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</si>
  <si>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</si>
  <si>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</si>
  <si>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</si>
  <si>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</si>
  <si>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</si>
  <si>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</si>
  <si>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</si>
  <si>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</si>
  <si>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</si>
  <si>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</si>
  <si>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</si>
  <si>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</si>
  <si>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</si>
  <si>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</si>
  <si>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</si>
  <si>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</si>
  <si>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</si>
  <si>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</si>
  <si>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</si>
  <si>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</si>
  <si>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</si>
  <si>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</si>
  <si>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</si>
  <si>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</si>
  <si>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</si>
  <si>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</si>
  <si>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</si>
  <si>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</si>
  <si>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</si>
  <si>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</si>
  <si>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</si>
  <si>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</si>
  <si>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</si>
  <si>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</si>
  <si>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</si>
  <si>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</si>
  <si>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 xml:space="preserve">Fecha de Corte: </t>
  </si>
  <si>
    <t>ACCIÓN</t>
  </si>
  <si>
    <t>FECHA INICIO</t>
  </si>
  <si>
    <t>PRODUCTO</t>
  </si>
  <si>
    <t>EVIDENCIA</t>
  </si>
  <si>
    <t>DESCRIPCIÓN AVANCE</t>
  </si>
  <si>
    <t>OBSERVACIONES/
RECOMENDACIONES</t>
  </si>
  <si>
    <t>FECHA DE REPROGRAMACIÓN</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</si>
  <si>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</si>
  <si>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</si>
  <si>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</si>
  <si>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</si>
  <si>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</si>
  <si>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</si>
  <si>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</si>
  <si>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Informes</t>
  </si>
  <si>
    <t xml:space="preserve">Informes veraces  </t>
  </si>
  <si>
    <t>Validar la Información reportada por las áreas de la Entidad, frente a la ejecución,  atendiendo  los requerimientos de manera oportuna,   de quien lo solicite</t>
  </si>
  <si>
    <t>No. de informes revisados/No. total de informes requeridos en el periodo.</t>
  </si>
  <si>
    <t xml:space="preserve">Evaluación Indice de Transparencia </t>
  </si>
  <si>
    <t>Informe de ejecucción de campaña e impactos a la ciudadanía</t>
  </si>
  <si>
    <t xml:space="preserve">Piezas comunicativas de la campaña que apunten a divulgar sistemáticamente las preguntas y respuestas frecuentes sobre programas misionales </t>
  </si>
  <si>
    <t xml:space="preserve">Número de preguntas y respuestas diseñadas en pieza comunicativa. Y Número de post o tuits publicados con su respectiva evidencia gráfica, de redes sociales. </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</si>
  <si>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</si>
  <si>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</si>
  <si>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Servicio al Ciudadano con el apoyo del diseñador de Comunicaciones</t>
  </si>
  <si>
    <t>Programa de Gestión Documental</t>
  </si>
  <si>
    <t xml:space="preserve">PGD aprobado y actualizado mediante Acto Administrativo </t>
  </si>
  <si>
    <t>Tablas de Retención Documental.</t>
  </si>
  <si>
    <t xml:space="preserve">Tablas de Retención Documental convalidadas y actualizadas </t>
  </si>
  <si>
    <t xml:space="preserve">Informe de seguimiento a solicitudes de acceso a la información </t>
  </si>
  <si>
    <t>Resolución por medio de la cual se fijan los costos de reproducción de la informacion pública</t>
  </si>
  <si>
    <t xml:space="preserve">Resolución expedida </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</si>
  <si>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</si>
  <si>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 Sistemas
Servicio al Ciudadano </t>
  </si>
  <si>
    <t>Medio de publicación con accesibilidad a la población en situación de discapacidad</t>
  </si>
  <si>
    <t>208-PLA-FT-54  REGISTRO DE REUNIÓN v1 donde se evidencie los medios que fueron revisados y analizados y/o ajustados</t>
  </si>
  <si>
    <t>COMUNICACIONES</t>
  </si>
  <si>
    <t>Publicar y divulgar los canales de comunicación de la entidad con el público.</t>
  </si>
  <si>
    <t>Publicación de los medios de contacto con la entidad en página web.</t>
  </si>
  <si>
    <t>http://www.cajaviviendapopular.gov.co/?q=content/transparencia</t>
  </si>
  <si>
    <t>PUBLICACIÓN</t>
  </si>
  <si>
    <t>Publicar las solicitudes de acceso a la información tramitadas por servicio al ciudadano.</t>
  </si>
  <si>
    <t>Publicación de las solicitudes de acceso a la información.</t>
  </si>
  <si>
    <t>http://www.cajaviviendapopular.gov.co/?q=Servicio-al-ciudadano/solicitudes-de-acceso-la-informacion</t>
  </si>
  <si>
    <t>Emitir el lineamiento para que por cada dirección de la entidad se establezca un responsable para levantar la información de los activos de información de cada área y mantenerlo actualizado.</t>
  </si>
  <si>
    <t>Activos de información publicados en la página Web de la entidad</t>
  </si>
  <si>
    <t>Archivo publicado en la página Web
http://www.cajaviviendapopular.gov.co/?q=content/transparencia
10.2 Registro de activos de información</t>
  </si>
  <si>
    <t>Publicar el esquema de publicación de información en la página Web.</t>
  </si>
  <si>
    <t>Publicación del esquema</t>
  </si>
  <si>
    <t>http://www.cajaviviendapopular.gov.co/?q=content/transparencia
10.4 Esquema de públicación de información</t>
  </si>
  <si>
    <t>Emitir el lineamiento para mantener actualizada la matriz de activos de información y solicitar concepto a la dirección jurídica para establecer la información como clasificada y reservada con el fin de publicar en la página Web.</t>
  </si>
  <si>
    <t>Publiación del Indice de la información clasificada y reservada en la página Web</t>
  </si>
  <si>
    <t>http://www.cajaviviendapopular.gov.co/?q=Nosotros/la-cvp/indice-de-informacion-clasificada</t>
  </si>
  <si>
    <t>OFICINAS ASESORA DE PLANEACIÓN</t>
  </si>
  <si>
    <t>COMUNICACIONES CON APOYO DE SERVICIO AL CIUDADANO</t>
  </si>
  <si>
    <t xml:space="preserve"> OFICINA TIC'S</t>
  </si>
  <si>
    <t>SERVICIO AL CIUDADANO CON APOYO OFICINA TIC'S</t>
  </si>
  <si>
    <t>OFICINAS ASESORAS DE PLANEACIÓN, COMUNICACIONES
DIRECCIÓN DE GESTIÓN CORPORATIVA - CID
OFICINA TIC'S</t>
  </si>
  <si>
    <t xml:space="preserve">Plan de Acción - Informe de Evaluación entregado por Transparencia por Colombia 
</t>
  </si>
  <si>
    <t xml:space="preserve">Actas de entrega de información 
Informe </t>
  </si>
  <si>
    <t xml:space="preserve">Ranking de entidades 
% de calificación en los componentes a evaluar </t>
  </si>
  <si>
    <t xml:space="preserve">Acto Administrativo de aprobación de actualización del PGD </t>
  </si>
  <si>
    <t>Programa de Gestión Documental - 2017</t>
  </si>
  <si>
    <t>TRD actualizada aprobada por Comité de Sistema Integrado de Gestión y radicación ante el Consejo Distrital de Archivos del instrumento</t>
  </si>
  <si>
    <t xml:space="preserve">TRD ACTUALIZADA </t>
  </si>
  <si>
    <t xml:space="preserve">Informe </t>
  </si>
  <si>
    <t>Numero y % de Formularios, documentos, certificaciones,  para descaraga identificados y con plan de acción GEL para su disposición en la página web</t>
  </si>
  <si>
    <t xml:space="preserve">Resolución </t>
  </si>
  <si>
    <t>Porcentaje de herramientas implementadas.</t>
  </si>
  <si>
    <t>Se tiene estructurando la actualización del PGD para ser presentado al comité del SIG.</t>
  </si>
  <si>
    <t>Se surtió el trámite ante el Subcomité de Gestión Documental y Seguridad de la información el cual avaló la presentación antel el comité del Sistema Integrado de Gestión.</t>
  </si>
  <si>
    <t>Al a fecha no se ha presentado solicitud alguna de acceso a la información contenida en el Archivo Central de la Entidad por parte de los ciudadanos.</t>
  </si>
  <si>
    <t>La Resolución 0091 del 26 de enero de 2016 reglamenta el precio de la expedición de copias que sean solicitadas en el ejercicio del Derecho de Petición en la Caja de la Vivienda Popular.</t>
  </si>
  <si>
    <t xml:space="preserve">Se realizó campaña de divulgación interna y externa, en la cual se informan los canales de comunicación de le entidad, con el público.
Se creó el buzon de sugerencias virtual, en la plataforma interna de la entidad.   </t>
  </si>
  <si>
    <t xml:space="preserve">Se tienen identificados los criterios de evaluación, por cada Dirección de la entidad. 
Plan de trabajo formulado
Socialización del puntos de la evalaución. 
Cronograma de entrega de información, por parte de las áreas. </t>
  </si>
  <si>
    <t>Una vez se realice el Informe de evalaución entregado por Transparencia por Colombia, para generar el Plan de Acción, a partir de los aspectos identificados</t>
  </si>
  <si>
    <t xml:space="preserve">Se ha generado reporte mensual sobre la atención, por los diferentes canales de atención a los ciudadanos, para generar acciones de mejora, frente a la ciudadanía. </t>
  </si>
  <si>
    <t xml:space="preserve">Hacer visibles los procesos de contratación de la entidad , a traves de la página web y promoción en redes sociales </t>
  </si>
  <si>
    <t>http://www.cajaviviendapopular.gov.co/?q=Transparencia/publicacion-de-la-informacion-contractual</t>
  </si>
  <si>
    <t>Publicación de procesos de contratación de la entidad , en el boton de Transparencia, de acuerdo a la ley 1712 - 2014.</t>
  </si>
  <si>
    <t>A partir de enero - 2017, se han hechos visibles los porcesos de contratación, en la página web de la entidad.</t>
  </si>
  <si>
    <t>Se publicó el Esquema de Comunicaciones y se actualiza cada mes. http://www.cajaviviendapopular.gov.co/files/Transparencia/Instrumentos%20de%20Gestion/Esquema-de-publicacion-e-informacion-17-04-17.pdf</t>
  </si>
  <si>
    <t>OFICINA TIC's</t>
  </si>
  <si>
    <t xml:space="preserve">Divulgar a través de campañas de comunicación externa visual y en lenguaje más amigable las preguntas frecuentes de los PQR 'scon sus respectivas respuestas </t>
  </si>
  <si>
    <t xml:space="preserve">Se realizaron piezas comunicativas, las cuales fueron divulgadas en redes sociales, sobre herramientas PQR's, para facilitar el acceso a la ciudadanía. 
Se divulgó el enlace web, sobre las preguntas frecuentes de cada Dirección Misional, en las diferentes redes sociales. </t>
  </si>
  <si>
    <t>Se realizó la verificación de la Información reportada mensualmente, por los proyectos en FUSS, haciendo las observaciones y sugerencias pertinentes a cada una de las áreas, para hacer entrega y publicación de información veraz a la ciudadanía y a quien lo requiera.</t>
  </si>
  <si>
    <t xml:space="preserve">La Oficina Asesora de Planeación, radicó en el mes de enero memorando a las Áreas de la entidad, estableciendo fechas de corte y entrega de los informes, sin embargo, aun persisten algunas áreas, que no cumplen con la entrega oportuna de la información. 
Se recordará la importancia del envío oportuno de la información a las áreas de la entidad, previo a la fecha de vencimiento del plazo establecido. 
</t>
  </si>
  <si>
    <t xml:space="preserve">Se configuro el sistema digiturno SIMA para dar prioridad a las personas que requieran atención prioritaria según su situación.                                                                                                                              La contratista Yorely López  realizó dos capacitaciones acerca de la atención de la comunidad sorda para la CVP, las cuales se llevaron a cabo los días 15 de febrero y 2 de marzo del 2017, asistiendo los 8 contratistas que hacen parte del proceso de Servicio al Ciudadano. </t>
  </si>
  <si>
    <t>Piezas audiovisuales en el punto de atencion al ciudadano dando a conocer los trámites y servicios que presta la CVP.</t>
  </si>
  <si>
    <t>Piezas audiovisuales emitidas en el punto de Servicio al Ciudadano</t>
  </si>
  <si>
    <t>Número de piezas emitidas al publico</t>
  </si>
  <si>
    <t>Se realizo reunión con la oficina asesora de comunicaciones donde  se gestiono la elaboración conjunta de  piezas audiovisuales dando a conocer a la ciudadanía  los procesos misionales con los que cuenta la entidad. Se establecen fechas de entrega y emisiones en el punto de Servicio al Ciudadano de la Caja de la Vivienda Popular. (se evidencia en acta de reunión)</t>
  </si>
  <si>
    <t>Mediante memorando se solicitó a todos los Directores y Subdirectores la delegación de un funcionario enlace de cada dirección u oficina para adelantar la capacitación, sobre "Activos de información", de manera que se informe sobre, la identificación y valoración de los archivos sobre los cuales se utiliza la información para toma de decisiones y reportes a los entes de control.  A partir de esta reunión, la Oficina Tic esta consolidando el inventario para ser remitido a la Oficina de Planeación.</t>
  </si>
  <si>
    <t>Una vez termine de consolidarse la Matríz de Activos de Información, la Oficina TIC enviará el consolidado a la Dirección Jurídica,  con el fin de solicitar  el concepto de clasificación de la información. Realizadó éste trámite, se entregará el archivo a la la   Oficina de Planeaciónpara revisión y posterior entrega a la Oficina de Comunicaciones, para que  sea publicada en la página web de la entidad.</t>
  </si>
  <si>
    <t xml:space="preserve">La Matriz de Activos de Información, tendrá su versión actualizada, de acuerdo a los lineamientos informados en la capacitación.  </t>
  </si>
  <si>
    <t xml:space="preserve">Se adelantó la capacitación a los enlaces de cada área, donde se dio a conocer la aplicación de la Ley  1712 de 2014, frente a activos de información,  para exponer la necesidad de la entidad, por mantener  la identificación y actualización de los mismos. </t>
  </si>
  <si>
    <t>30 de Abril 2017</t>
  </si>
  <si>
    <t xml:space="preserve">Esta Actividad inicia su ejecución en mayo. </t>
  </si>
  <si>
    <t>Informe de solicitudes de acceso a la información</t>
  </si>
  <si>
    <t>Costos de reproducción de la información pública, con su respectiva motivación</t>
  </si>
  <si>
    <t>Continuar con los lineamientos GEL, de manera que Servicio al Ciudadano en conjunto con la Oficina TIC's  realicen una identificación de los formularios, certificados, documentos, entre otros, para que puedan ser descargados desde la Página Web de la Entidad, a fin de disponer de trámites en línea para la ciudadanía.</t>
  </si>
  <si>
    <t xml:space="preserve">Realizar campaña de divulgación o una pieza impresa que explique los detalles de los trámites y servicios brindados directamente al público, para posteriormente ser divulgados, conforme a los linemientos de Gobierno en Linea -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</si>
</sst>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1"/>
      <color theme="0"/>
      <name val="Arial"/>
      <family val="2"/>
    </font>
    <font>
      <sz val="10"/>
      <color theme="1"/>
      <name val="Arial"/>
      <family val="2"/>
    </font>
    <font>
      <b/>
      <sz val="14"/>
      <color theme="1"/>
      <name val="Arial"/>
      <family val="2"/>
    </font>
    <font>
      <b/>
      <sz val="12"/>
      <color theme="1"/>
      <name val="Arial"/>
      <family val="2"/>
    </font>
    <font>
      <b/>
      <sz val="11"/>
      <color theme="1"/>
      <name val="Arial"/>
      <family val="2"/>
    </font>
    <font>
      <sz val="10"/>
      <color rgb="FF000000"/>
      <name val="Arial"/>
      <family val="2"/>
    </font>
    <font>
      <u/>
      <sz val="10"/>
      <color theme="10"/>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3" fillId="0" borderId="0" applyNumberFormat="0" applyFill="0" applyBorder="0" applyAlignment="0" applyProtection="0"/>
    <xf numFmtId="0" fontId="2" fillId="0" borderId="0"/>
  </cellStyleXfs>
  <cellXfs count="123">
    <xf numFmtId="0" fontId="0" fillId="0" borderId="0" xfId="0"/>
    <xf numFmtId="0" fontId="2" fillId="0" borderId="0" xfId="0" applyFont="1"/>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8" fillId="9" borderId="1" xfId="4" applyFont="1" applyFill="1" applyBorder="1" applyAlignment="1">
      <alignment horizontal="justify" vertical="center" wrapText="1"/>
    </xf>
    <xf numFmtId="0" fontId="8" fillId="8" borderId="1" xfId="4"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center" vertical="center" wrapText="1"/>
    </xf>
    <xf numFmtId="0" fontId="8" fillId="9" borderId="1" xfId="4" applyFont="1" applyFill="1" applyBorder="1" applyAlignment="1">
      <alignment horizontal="left" vertical="center" wrapText="1"/>
    </xf>
    <xf numFmtId="0" fontId="12" fillId="9" borderId="1" xfId="0" applyFont="1" applyFill="1" applyBorder="1" applyAlignment="1">
      <alignment horizontal="justify" vertical="center" wrapText="1"/>
    </xf>
    <xf numFmtId="9" fontId="8" fillId="7"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0" fontId="8" fillId="12" borderId="1" xfId="6" applyFont="1" applyFill="1" applyBorder="1" applyAlignment="1">
      <alignment vertical="center" wrapText="1"/>
    </xf>
    <xf numFmtId="15" fontId="8" fillId="12" borderId="1" xfId="6" applyNumberFormat="1" applyFont="1" applyFill="1" applyBorder="1" applyAlignment="1">
      <alignment horizontal="center" vertical="center" wrapText="1"/>
    </xf>
    <xf numFmtId="0" fontId="8" fillId="12" borderId="1" xfId="6" applyFont="1" applyFill="1" applyBorder="1" applyAlignment="1">
      <alignment horizontal="left" vertical="center" wrapText="1"/>
    </xf>
    <xf numFmtId="0" fontId="8" fillId="12" borderId="1" xfId="4" applyFont="1" applyFill="1" applyBorder="1" applyAlignment="1">
      <alignment horizontal="justify" vertical="center" wrapText="1"/>
    </xf>
    <xf numFmtId="0" fontId="8" fillId="12" borderId="1" xfId="0" applyFont="1" applyFill="1" applyBorder="1" applyAlignment="1">
      <alignment horizontal="left" vertical="center" wrapText="1"/>
    </xf>
    <xf numFmtId="15" fontId="8" fillId="12" borderId="1" xfId="4" applyNumberFormat="1" applyFont="1" applyFill="1" applyBorder="1" applyAlignment="1">
      <alignment horizontal="center" vertical="center" wrapText="1"/>
    </xf>
    <xf numFmtId="0" fontId="12" fillId="10" borderId="1" xfId="0" applyFont="1" applyFill="1" applyBorder="1" applyAlignment="1">
      <alignment vertical="center" wrapText="1"/>
    </xf>
    <xf numFmtId="15" fontId="8" fillId="10" borderId="1" xfId="6" applyNumberFormat="1" applyFont="1" applyFill="1" applyBorder="1" applyAlignment="1">
      <alignment horizontal="center" vertical="center" wrapText="1"/>
    </xf>
    <xf numFmtId="0" fontId="12" fillId="10" borderId="1" xfId="0" applyFont="1" applyFill="1" applyBorder="1" applyAlignment="1">
      <alignment horizontal="left" vertical="center" wrapText="1"/>
    </xf>
    <xf numFmtId="0" fontId="8" fillId="10" borderId="1" xfId="4" applyFont="1" applyFill="1" applyBorder="1" applyAlignment="1">
      <alignment vertical="top" wrapText="1"/>
    </xf>
    <xf numFmtId="9" fontId="2" fillId="10" borderId="1" xfId="5" applyFont="1" applyFill="1" applyBorder="1" applyAlignment="1">
      <alignment horizontal="center" vertical="center" wrapText="1"/>
    </xf>
    <xf numFmtId="0" fontId="8" fillId="10" borderId="1" xfId="0" applyFont="1" applyFill="1" applyBorder="1" applyAlignment="1">
      <alignment horizontal="left" vertical="top" wrapText="1"/>
    </xf>
    <xf numFmtId="15" fontId="8" fillId="10" borderId="1" xfId="0" applyNumberFormat="1" applyFont="1" applyFill="1" applyBorder="1" applyAlignment="1">
      <alignment horizontal="center" vertical="center" wrapText="1"/>
    </xf>
    <xf numFmtId="0" fontId="12" fillId="9" borderId="1" xfId="0" applyFont="1" applyFill="1" applyBorder="1" applyAlignment="1">
      <alignment horizontal="left" vertical="center" wrapText="1"/>
    </xf>
    <xf numFmtId="0" fontId="8" fillId="9" borderId="1" xfId="4" applyFont="1" applyFill="1" applyBorder="1" applyAlignment="1">
      <alignment vertical="top" wrapText="1"/>
    </xf>
    <xf numFmtId="0" fontId="2" fillId="9" borderId="1" xfId="0" applyFont="1" applyFill="1" applyBorder="1" applyAlignment="1">
      <alignment horizontal="left" vertical="top" wrapText="1"/>
    </xf>
    <xf numFmtId="9" fontId="2" fillId="12" borderId="1" xfId="3" applyFont="1" applyFill="1" applyBorder="1" applyAlignment="1">
      <alignment horizontal="center" vertical="center" wrapText="1"/>
    </xf>
    <xf numFmtId="0" fontId="8" fillId="12" borderId="1" xfId="4"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15" fontId="8" fillId="9" borderId="1" xfId="4"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2" fillId="7"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3" fillId="7" borderId="1" xfId="0" applyFont="1" applyFill="1" applyBorder="1" applyAlignment="1">
      <alignment horizontal="left" vertical="top" wrapText="1"/>
    </xf>
    <xf numFmtId="0" fontId="8" fillId="8" borderId="1" xfId="0" applyFont="1" applyFill="1" applyBorder="1" applyAlignment="1">
      <alignment horizontal="center" vertical="center" wrapText="1"/>
    </xf>
    <xf numFmtId="0" fontId="12" fillId="8" borderId="1" xfId="0" applyFont="1" applyFill="1" applyBorder="1" applyAlignment="1">
      <alignment vertical="center" wrapText="1"/>
    </xf>
    <xf numFmtId="15" fontId="8" fillId="8" borderId="1" xfId="6" applyNumberFormat="1" applyFont="1" applyFill="1" applyBorder="1" applyAlignment="1">
      <alignment horizontal="center" vertical="center" wrapText="1"/>
    </xf>
    <xf numFmtId="0" fontId="8" fillId="8" borderId="1" xfId="4" applyFont="1" applyFill="1" applyBorder="1" applyAlignment="1">
      <alignment horizontal="left" vertical="top" wrapText="1"/>
    </xf>
    <xf numFmtId="9" fontId="2" fillId="8" borderId="1" xfId="5" applyFont="1" applyFill="1" applyBorder="1" applyAlignment="1">
      <alignment horizontal="center" vertical="center" wrapText="1"/>
    </xf>
    <xf numFmtId="9" fontId="8" fillId="8" borderId="1" xfId="5" applyFont="1" applyFill="1" applyBorder="1" applyAlignment="1">
      <alignment horizontal="left" vertical="top" wrapText="1"/>
    </xf>
    <xf numFmtId="15" fontId="8" fillId="8" borderId="1" xfId="0" applyNumberFormat="1" applyFont="1" applyFill="1" applyBorder="1" applyAlignment="1">
      <alignment horizontal="center" vertical="center" wrapText="1"/>
    </xf>
    <xf numFmtId="0" fontId="8" fillId="9" borderId="1" xfId="4" applyFont="1" applyFill="1" applyBorder="1" applyAlignment="1">
      <alignment horizontal="justify" vertical="top" wrapText="1"/>
    </xf>
    <xf numFmtId="15" fontId="8" fillId="9" borderId="1" xfId="6"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13" fillId="9" borderId="1" xfId="7" applyFont="1" applyFill="1" applyBorder="1" applyAlignment="1">
      <alignment horizontal="left" vertical="center" wrapText="1"/>
    </xf>
    <xf numFmtId="0" fontId="2" fillId="9" borderId="1" xfId="0" applyFont="1" applyFill="1" applyBorder="1" applyAlignment="1">
      <alignment horizontal="left" vertical="center" wrapText="1"/>
    </xf>
    <xf numFmtId="15" fontId="8" fillId="9" borderId="1" xfId="4" applyNumberFormat="1" applyFont="1" applyFill="1" applyBorder="1" applyAlignment="1">
      <alignment horizontal="left" vertical="center" wrapText="1"/>
    </xf>
    <xf numFmtId="0" fontId="12" fillId="10" borderId="1" xfId="0" applyFont="1" applyFill="1" applyBorder="1" applyAlignment="1">
      <alignment horizontal="center" vertical="center" wrapText="1"/>
    </xf>
    <xf numFmtId="0" fontId="13" fillId="10" borderId="1" xfId="7" applyFont="1" applyFill="1" applyBorder="1" applyAlignment="1">
      <alignment horizontal="left" vertical="top" wrapText="1"/>
    </xf>
    <xf numFmtId="0" fontId="2" fillId="10" borderId="0" xfId="0" applyFont="1" applyFill="1" applyAlignment="1">
      <alignment horizontal="center" vertical="center" wrapText="1"/>
    </xf>
    <xf numFmtId="0" fontId="8" fillId="12" borderId="1" xfId="0" applyFont="1" applyFill="1" applyBorder="1" applyAlignment="1">
      <alignment horizontal="center" vertical="center" wrapText="1"/>
    </xf>
    <xf numFmtId="0" fontId="13" fillId="12" borderId="1" xfId="7" applyFont="1" applyFill="1" applyBorder="1" applyAlignment="1">
      <alignment horizontal="justify" vertical="center" wrapText="1"/>
    </xf>
    <xf numFmtId="0" fontId="2" fillId="7"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2" fillId="0" borderId="5" xfId="0" applyFont="1" applyFill="1" applyBorder="1" applyAlignment="1">
      <alignment horizontal="center"/>
    </xf>
    <xf numFmtId="0" fontId="7" fillId="13" borderId="2"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3" borderId="1" xfId="4" applyFont="1" applyFill="1" applyBorder="1" applyAlignment="1">
      <alignment horizontal="center" vertical="center" wrapText="1"/>
    </xf>
    <xf numFmtId="9" fontId="11" fillId="3" borderId="1" xfId="5" applyFont="1" applyFill="1" applyBorder="1" applyAlignment="1">
      <alignment horizontal="center" vertical="center" wrapText="1"/>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cajaviviendapopular.gov.co/?q=content/transparencia10.4%20Esquema%20de%20p&#250;blicaci&#243;n%20de%20informaci&#243;n" TargetMode="External"/><Relationship Id="rId7" Type="http://schemas.openxmlformats.org/officeDocument/2006/relationships/vmlDrawing" Target="../drawings/vmlDrawing1.vml"/><Relationship Id="rId2" Type="http://schemas.openxmlformats.org/officeDocument/2006/relationships/hyperlink" Target="http://www.cajaviviendapopular.gov.co/?q=Servicio-al-ciudadano/solicitudes-de-acceso-la-informacion"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2.bin"/><Relationship Id="rId5" Type="http://schemas.openxmlformats.org/officeDocument/2006/relationships/hyperlink" Target="http://www.cajaviviendapopular.gov.co/?q=Transparencia/publicacion-de-la-informacion-contractual" TargetMode="External"/><Relationship Id="rId4" Type="http://schemas.openxmlformats.org/officeDocument/2006/relationships/hyperlink" Target="http://www.cajaviviendapopular.gov.co/?q=Nosotros/la-cvp/indice-de-informacion-clasific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4" customWidth="1"/>
    <col min="2" max="2" width="59.7109375" style="4" customWidth="1"/>
    <col min="3" max="3" width="6.85546875" style="16" customWidth="1"/>
    <col min="4" max="4" width="22.5703125" style="4" customWidth="1"/>
    <col min="5" max="5" width="28.42578125" style="4" customWidth="1"/>
    <col min="6" max="6" width="54.28515625" style="4" customWidth="1"/>
    <col min="7" max="7" width="10" style="4" customWidth="1"/>
    <col min="8" max="8" width="31" style="4" customWidth="1"/>
    <col min="9" max="9" width="15.7109375" style="4" customWidth="1"/>
    <col min="10" max="10" width="28.28515625" style="4" customWidth="1"/>
    <col min="11" max="11" width="5.85546875" style="31" customWidth="1"/>
    <col min="12" max="13" width="28.28515625" style="31" customWidth="1"/>
    <col min="14" max="14" width="8.7109375" style="31" customWidth="1"/>
    <col min="15" max="15" width="41.140625" style="31" customWidth="1"/>
    <col min="16" max="16" width="7.5703125" style="31" customWidth="1"/>
    <col min="17" max="17" width="28.28515625" style="31" customWidth="1"/>
    <col min="18" max="18" width="9" style="31" customWidth="1"/>
    <col min="19" max="20" width="28.28515625" style="31" customWidth="1"/>
    <col min="21" max="21" width="11.42578125" style="31" customWidth="1"/>
    <col min="22" max="22" width="28.28515625" style="31" customWidth="1"/>
    <col min="23" max="23" width="11.85546875" style="31" customWidth="1"/>
    <col min="24" max="24" width="16.5703125" style="31" customWidth="1"/>
    <col min="25" max="25" width="20.42578125" style="31" customWidth="1"/>
    <col min="26" max="26" width="47.5703125" style="31" customWidth="1"/>
    <col min="27" max="27" width="7.5703125" style="31" customWidth="1"/>
    <col min="28" max="28" width="11.42578125" style="4"/>
    <col min="29" max="29" width="18.28515625" style="4" customWidth="1"/>
    <col min="30" max="31" width="11.42578125" style="4"/>
    <col min="32" max="32" width="27.140625" style="4" customWidth="1"/>
    <col min="33" max="33" width="22.5703125" style="4" customWidth="1"/>
    <col min="34" max="34" width="22" style="17" customWidth="1"/>
    <col min="35" max="16384" width="11.42578125" style="4"/>
  </cols>
  <sheetData>
    <row r="2" spans="1:34" x14ac:dyDescent="0.25">
      <c r="A2" s="3" t="s">
        <v>0</v>
      </c>
      <c r="B2" s="18" t="s">
        <v>104</v>
      </c>
      <c r="C2" s="22"/>
      <c r="D2" s="95" t="s">
        <v>11</v>
      </c>
      <c r="E2" s="96"/>
      <c r="F2" s="97"/>
      <c r="H2" s="92" t="s">
        <v>25</v>
      </c>
      <c r="I2" s="92"/>
      <c r="J2" s="92"/>
      <c r="K2" s="22"/>
      <c r="L2" s="22"/>
      <c r="M2" s="22"/>
      <c r="N2" s="22"/>
      <c r="O2" s="22"/>
      <c r="P2" s="22"/>
      <c r="Q2" s="22"/>
      <c r="R2" s="22"/>
      <c r="S2" s="22"/>
      <c r="T2" s="22"/>
      <c r="U2" s="22"/>
      <c r="V2" s="22"/>
      <c r="W2" s="22"/>
      <c r="X2" s="22"/>
      <c r="Y2" s="22"/>
      <c r="Z2" s="22"/>
      <c r="AA2" s="22"/>
      <c r="AB2" s="5" t="s">
        <v>37</v>
      </c>
      <c r="AC2" s="5" t="s">
        <v>38</v>
      </c>
      <c r="AD2" s="5" t="s">
        <v>39</v>
      </c>
      <c r="AF2" s="5" t="s">
        <v>68</v>
      </c>
      <c r="AG2" s="5" t="s">
        <v>69</v>
      </c>
      <c r="AH2" s="5" t="s">
        <v>98</v>
      </c>
    </row>
    <row r="3" spans="1:34" ht="87" customHeight="1" x14ac:dyDescent="0.25">
      <c r="A3" s="6" t="s">
        <v>4</v>
      </c>
      <c r="B3" s="19" t="s">
        <v>105</v>
      </c>
      <c r="C3" s="20"/>
      <c r="D3" s="26" t="s">
        <v>129</v>
      </c>
      <c r="E3" s="98" t="s">
        <v>56</v>
      </c>
      <c r="F3" s="98"/>
      <c r="G3" s="7"/>
      <c r="H3" s="8" t="s">
        <v>22</v>
      </c>
      <c r="I3" s="8" t="s">
        <v>23</v>
      </c>
      <c r="J3" s="8" t="s">
        <v>24</v>
      </c>
      <c r="K3" s="22"/>
      <c r="L3" s="93" t="s">
        <v>27</v>
      </c>
      <c r="M3" s="94"/>
      <c r="N3" s="34"/>
      <c r="O3" s="28" t="s">
        <v>55</v>
      </c>
      <c r="P3" s="34"/>
      <c r="Q3" s="25" t="s">
        <v>52</v>
      </c>
      <c r="R3" s="34"/>
      <c r="S3" s="91" t="s">
        <v>31</v>
      </c>
      <c r="T3" s="91"/>
      <c r="U3" s="34"/>
      <c r="V3" s="25" t="s">
        <v>53</v>
      </c>
      <c r="W3" s="32"/>
      <c r="X3" s="92" t="s">
        <v>29</v>
      </c>
      <c r="Y3" s="92"/>
      <c r="Z3" s="92"/>
      <c r="AA3" s="32"/>
      <c r="AB3" s="10">
        <v>1</v>
      </c>
      <c r="AC3" s="10" t="s">
        <v>40</v>
      </c>
      <c r="AD3" s="10">
        <v>2015</v>
      </c>
      <c r="AF3" s="9" t="s">
        <v>70</v>
      </c>
      <c r="AG3" s="6" t="s">
        <v>82</v>
      </c>
      <c r="AH3" s="6" t="s">
        <v>82</v>
      </c>
    </row>
    <row r="4" spans="1:34" ht="89.25" customHeight="1" x14ac:dyDescent="0.25">
      <c r="A4" s="6" t="s">
        <v>103</v>
      </c>
      <c r="B4" s="19" t="s">
        <v>141</v>
      </c>
      <c r="C4" s="20"/>
      <c r="D4" s="26" t="s">
        <v>130</v>
      </c>
      <c r="E4" s="98" t="s">
        <v>57</v>
      </c>
      <c r="F4" s="98"/>
      <c r="G4" s="7"/>
      <c r="H4" s="9" t="s">
        <v>12</v>
      </c>
      <c r="I4" s="11">
        <v>5</v>
      </c>
      <c r="J4" s="9" t="s">
        <v>17</v>
      </c>
      <c r="K4" s="29"/>
      <c r="L4" s="8" t="s">
        <v>26</v>
      </c>
      <c r="M4" s="8" t="s">
        <v>23</v>
      </c>
      <c r="N4" s="22"/>
      <c r="O4" s="6" t="s">
        <v>136</v>
      </c>
      <c r="P4" s="22"/>
      <c r="Q4" s="2" t="s">
        <v>119</v>
      </c>
      <c r="R4" s="22"/>
      <c r="S4" s="8" t="s">
        <v>26</v>
      </c>
      <c r="T4" s="8" t="s">
        <v>23</v>
      </c>
      <c r="U4" s="22"/>
      <c r="V4" s="2" t="s">
        <v>122</v>
      </c>
      <c r="W4" s="33"/>
      <c r="X4" s="23" t="s">
        <v>22</v>
      </c>
      <c r="Y4" s="23" t="s">
        <v>23</v>
      </c>
      <c r="Z4" s="23" t="s">
        <v>24</v>
      </c>
      <c r="AA4" s="33"/>
      <c r="AB4" s="10">
        <f t="shared" ref="AB4:AB18" si="0">AB3+1</f>
        <v>2</v>
      </c>
      <c r="AC4" s="10" t="s">
        <v>41</v>
      </c>
      <c r="AD4" s="10">
        <f t="shared" ref="AD4:AD9" si="1">AD3+1</f>
        <v>2016</v>
      </c>
      <c r="AF4" s="6" t="s">
        <v>71</v>
      </c>
      <c r="AG4" s="6" t="s">
        <v>95</v>
      </c>
      <c r="AH4" s="6" t="s">
        <v>99</v>
      </c>
    </row>
    <row r="5" spans="1:34" ht="120" customHeight="1" x14ac:dyDescent="0.25">
      <c r="A5" s="6" t="s">
        <v>3</v>
      </c>
      <c r="B5" s="19" t="s">
        <v>106</v>
      </c>
      <c r="C5" s="20"/>
      <c r="D5" s="26" t="s">
        <v>131</v>
      </c>
      <c r="E5" s="98" t="s">
        <v>58</v>
      </c>
      <c r="F5" s="98"/>
      <c r="G5" s="7"/>
      <c r="H5" s="9" t="s">
        <v>13</v>
      </c>
      <c r="I5" s="11">
        <v>4</v>
      </c>
      <c r="J5" s="9" t="s">
        <v>18</v>
      </c>
      <c r="K5" s="29"/>
      <c r="L5" s="14" t="s">
        <v>127</v>
      </c>
      <c r="M5" s="10">
        <v>0.5</v>
      </c>
      <c r="N5" s="35"/>
      <c r="O5" s="6" t="s">
        <v>137</v>
      </c>
      <c r="P5" s="35"/>
      <c r="Q5" s="2" t="s">
        <v>120</v>
      </c>
      <c r="R5" s="35"/>
      <c r="S5" s="14" t="s">
        <v>32</v>
      </c>
      <c r="T5" s="10">
        <v>1</v>
      </c>
      <c r="U5" s="35"/>
      <c r="V5" s="2" t="s">
        <v>123</v>
      </c>
      <c r="W5" s="33"/>
      <c r="X5" s="27" t="s">
        <v>115</v>
      </c>
      <c r="Y5" s="11">
        <v>1</v>
      </c>
      <c r="Z5" s="24" t="s">
        <v>30</v>
      </c>
      <c r="AA5" s="33"/>
      <c r="AB5" s="10">
        <f t="shared" si="0"/>
        <v>3</v>
      </c>
      <c r="AC5" s="10" t="s">
        <v>42</v>
      </c>
      <c r="AD5" s="10">
        <f t="shared" si="1"/>
        <v>2017</v>
      </c>
      <c r="AF5" s="6" t="s">
        <v>72</v>
      </c>
      <c r="AG5" s="6" t="s">
        <v>85</v>
      </c>
      <c r="AH5" s="6" t="s">
        <v>83</v>
      </c>
    </row>
    <row r="6" spans="1:34" ht="129.75" customHeight="1" x14ac:dyDescent="0.25">
      <c r="A6" s="6" t="s">
        <v>8</v>
      </c>
      <c r="B6" s="19" t="s">
        <v>107</v>
      </c>
      <c r="C6" s="20"/>
      <c r="D6" s="26" t="s">
        <v>132</v>
      </c>
      <c r="E6" s="98" t="s">
        <v>59</v>
      </c>
      <c r="F6" s="98"/>
      <c r="G6" s="7"/>
      <c r="H6" s="9" t="s">
        <v>14</v>
      </c>
      <c r="I6" s="11">
        <v>3</v>
      </c>
      <c r="J6" s="9" t="s">
        <v>19</v>
      </c>
      <c r="K6" s="29"/>
      <c r="L6" s="14" t="s">
        <v>128</v>
      </c>
      <c r="M6" s="10">
        <v>1</v>
      </c>
      <c r="N6" s="35"/>
      <c r="O6" s="6" t="s">
        <v>138</v>
      </c>
      <c r="P6" s="35"/>
      <c r="Q6" s="2" t="s">
        <v>121</v>
      </c>
      <c r="R6" s="35"/>
      <c r="S6" s="14" t="s">
        <v>33</v>
      </c>
      <c r="T6" s="10">
        <v>2</v>
      </c>
      <c r="U6" s="35"/>
      <c r="V6" s="2" t="s">
        <v>124</v>
      </c>
      <c r="W6" s="33"/>
      <c r="X6" s="27" t="s">
        <v>116</v>
      </c>
      <c r="Y6" s="11">
        <v>2</v>
      </c>
      <c r="Z6" s="24" t="s">
        <v>65</v>
      </c>
      <c r="AA6" s="33"/>
      <c r="AB6" s="10">
        <f t="shared" si="0"/>
        <v>4</v>
      </c>
      <c r="AC6" s="10" t="s">
        <v>43</v>
      </c>
      <c r="AD6" s="10">
        <f t="shared" si="1"/>
        <v>2018</v>
      </c>
      <c r="AF6" s="6" t="s">
        <v>73</v>
      </c>
      <c r="AG6" s="6" t="s">
        <v>86</v>
      </c>
      <c r="AH6" s="6" t="s">
        <v>84</v>
      </c>
    </row>
    <row r="7" spans="1:34" ht="106.5" customHeight="1" x14ac:dyDescent="0.25">
      <c r="A7" s="6" t="s">
        <v>2</v>
      </c>
      <c r="B7" s="19" t="s">
        <v>109</v>
      </c>
      <c r="C7" s="20"/>
      <c r="D7" s="26" t="s">
        <v>66</v>
      </c>
      <c r="E7" s="98" t="s">
        <v>60</v>
      </c>
      <c r="F7" s="98"/>
      <c r="G7" s="7"/>
      <c r="H7" s="9" t="s">
        <v>15</v>
      </c>
      <c r="I7" s="11">
        <v>2</v>
      </c>
      <c r="J7" s="9" t="s">
        <v>20</v>
      </c>
      <c r="K7" s="29"/>
      <c r="L7" s="29"/>
      <c r="M7" s="29"/>
      <c r="N7" s="29"/>
      <c r="O7" s="6" t="s">
        <v>139</v>
      </c>
      <c r="P7" s="29"/>
      <c r="Q7" s="29"/>
      <c r="R7" s="29"/>
      <c r="S7" s="14" t="s">
        <v>34</v>
      </c>
      <c r="T7" s="10">
        <v>3</v>
      </c>
      <c r="U7" s="29"/>
      <c r="V7" s="29"/>
      <c r="W7" s="29"/>
      <c r="X7" s="27" t="s">
        <v>117</v>
      </c>
      <c r="Y7" s="11">
        <v>3</v>
      </c>
      <c r="Z7" s="24" t="s">
        <v>64</v>
      </c>
      <c r="AA7" s="29"/>
      <c r="AB7" s="10">
        <f t="shared" si="0"/>
        <v>5</v>
      </c>
      <c r="AC7" s="10" t="s">
        <v>44</v>
      </c>
      <c r="AD7" s="10">
        <f t="shared" si="1"/>
        <v>2019</v>
      </c>
      <c r="AF7" s="6" t="s">
        <v>74</v>
      </c>
      <c r="AG7" s="6" t="s">
        <v>87</v>
      </c>
      <c r="AH7" s="6" t="s">
        <v>100</v>
      </c>
    </row>
    <row r="8" spans="1:34" ht="90" customHeight="1" x14ac:dyDescent="0.25">
      <c r="A8" s="6" t="s">
        <v>1</v>
      </c>
      <c r="B8" s="19" t="s">
        <v>110</v>
      </c>
      <c r="C8" s="20"/>
      <c r="D8" s="26" t="s">
        <v>133</v>
      </c>
      <c r="E8" s="99" t="s">
        <v>28</v>
      </c>
      <c r="F8" s="99"/>
      <c r="G8" s="7"/>
      <c r="H8" s="9" t="s">
        <v>16</v>
      </c>
      <c r="I8" s="11">
        <v>1</v>
      </c>
      <c r="J8" s="9" t="s">
        <v>21</v>
      </c>
      <c r="K8" s="29"/>
      <c r="L8" s="25" t="s">
        <v>54</v>
      </c>
      <c r="M8" s="29"/>
      <c r="N8" s="29"/>
      <c r="O8" s="36" t="s">
        <v>140</v>
      </c>
      <c r="P8" s="29"/>
      <c r="Q8" s="29"/>
      <c r="R8" s="29"/>
      <c r="S8" s="14" t="s">
        <v>35</v>
      </c>
      <c r="T8" s="10">
        <v>4</v>
      </c>
      <c r="U8" s="29"/>
      <c r="V8" s="29"/>
      <c r="W8" s="29"/>
      <c r="X8" s="27" t="s">
        <v>118</v>
      </c>
      <c r="Y8" s="11">
        <v>4</v>
      </c>
      <c r="Z8" s="24" t="s">
        <v>63</v>
      </c>
      <c r="AA8" s="29"/>
      <c r="AB8" s="10">
        <f t="shared" si="0"/>
        <v>6</v>
      </c>
      <c r="AC8" s="10" t="s">
        <v>45</v>
      </c>
      <c r="AD8" s="10">
        <f t="shared" si="1"/>
        <v>2020</v>
      </c>
      <c r="AF8" s="6" t="s">
        <v>75</v>
      </c>
      <c r="AG8" s="6" t="s">
        <v>88</v>
      </c>
      <c r="AH8" s="6" t="s">
        <v>101</v>
      </c>
    </row>
    <row r="9" spans="1:34" ht="136.5" customHeight="1" x14ac:dyDescent="0.25">
      <c r="A9" s="6" t="s">
        <v>9</v>
      </c>
      <c r="B9" s="19" t="s">
        <v>108</v>
      </c>
      <c r="C9" s="20"/>
      <c r="D9" s="26" t="s">
        <v>134</v>
      </c>
      <c r="E9" s="99" t="s">
        <v>61</v>
      </c>
      <c r="F9" s="99"/>
      <c r="G9" s="7"/>
      <c r="H9" s="7"/>
      <c r="I9" s="12"/>
      <c r="J9" s="7"/>
      <c r="K9" s="30"/>
      <c r="L9" s="2" t="s">
        <v>125</v>
      </c>
      <c r="M9" s="30"/>
      <c r="N9" s="30"/>
      <c r="O9" s="30"/>
      <c r="P9" s="30"/>
      <c r="Q9" s="30"/>
      <c r="R9" s="30"/>
      <c r="S9" s="14" t="s">
        <v>36</v>
      </c>
      <c r="T9" s="15">
        <v>5</v>
      </c>
      <c r="U9" s="30"/>
      <c r="V9" s="30"/>
      <c r="W9" s="30"/>
      <c r="X9" s="30"/>
      <c r="Y9" s="30"/>
      <c r="Z9" s="30"/>
      <c r="AA9" s="30"/>
      <c r="AB9" s="10">
        <f t="shared" si="0"/>
        <v>7</v>
      </c>
      <c r="AC9" s="10" t="s">
        <v>46</v>
      </c>
      <c r="AD9" s="10">
        <f t="shared" si="1"/>
        <v>2021</v>
      </c>
      <c r="AF9" s="6" t="s">
        <v>76</v>
      </c>
      <c r="AG9" s="6" t="s">
        <v>89</v>
      </c>
      <c r="AH9" s="6" t="s">
        <v>102</v>
      </c>
    </row>
    <row r="10" spans="1:34" ht="69.75" customHeight="1" x14ac:dyDescent="0.25">
      <c r="A10" s="6" t="s">
        <v>5</v>
      </c>
      <c r="B10" s="19" t="s">
        <v>111</v>
      </c>
      <c r="C10" s="20"/>
      <c r="D10" s="26" t="s">
        <v>135</v>
      </c>
      <c r="E10" s="99" t="s">
        <v>62</v>
      </c>
      <c r="F10" s="99"/>
      <c r="G10" s="7"/>
      <c r="L10" s="2" t="s">
        <v>126</v>
      </c>
      <c r="AB10" s="10">
        <f>AB9+1</f>
        <v>8</v>
      </c>
      <c r="AC10" s="10" t="s">
        <v>47</v>
      </c>
      <c r="AD10" s="10"/>
      <c r="AF10" s="6" t="s">
        <v>77</v>
      </c>
      <c r="AG10" s="6" t="s">
        <v>90</v>
      </c>
    </row>
    <row r="11" spans="1:34" ht="100.5" customHeight="1" x14ac:dyDescent="0.25">
      <c r="A11" s="13" t="s">
        <v>6</v>
      </c>
      <c r="B11" s="19" t="s">
        <v>142</v>
      </c>
      <c r="C11" s="20"/>
      <c r="G11" s="7"/>
      <c r="AB11" s="10">
        <f t="shared" si="0"/>
        <v>9</v>
      </c>
      <c r="AC11" s="10" t="s">
        <v>48</v>
      </c>
      <c r="AD11" s="10"/>
      <c r="AF11" s="6" t="s">
        <v>78</v>
      </c>
      <c r="AG11" s="6" t="s">
        <v>91</v>
      </c>
    </row>
    <row r="12" spans="1:34" ht="57.75" customHeight="1" x14ac:dyDescent="0.25">
      <c r="A12" s="13" t="s">
        <v>67</v>
      </c>
      <c r="B12" s="19" t="s">
        <v>113</v>
      </c>
      <c r="C12" s="20"/>
      <c r="G12" s="7"/>
      <c r="AB12" s="10">
        <f t="shared" si="0"/>
        <v>10</v>
      </c>
      <c r="AC12" s="10" t="s">
        <v>49</v>
      </c>
      <c r="AD12" s="10"/>
      <c r="AF12" s="6" t="s">
        <v>79</v>
      </c>
      <c r="AG12" s="6" t="s">
        <v>92</v>
      </c>
    </row>
    <row r="13" spans="1:34" ht="66" customHeight="1" x14ac:dyDescent="0.25">
      <c r="A13" s="13" t="s">
        <v>7</v>
      </c>
      <c r="B13" s="19" t="s">
        <v>112</v>
      </c>
      <c r="C13" s="20"/>
      <c r="G13" s="7"/>
      <c r="AB13" s="10">
        <f t="shared" si="0"/>
        <v>11</v>
      </c>
      <c r="AC13" s="10" t="s">
        <v>50</v>
      </c>
      <c r="AD13" s="10"/>
      <c r="AF13" s="6" t="s">
        <v>80</v>
      </c>
      <c r="AG13" s="6" t="s">
        <v>93</v>
      </c>
    </row>
    <row r="14" spans="1:34" ht="105" customHeight="1" x14ac:dyDescent="0.25">
      <c r="A14" s="13" t="s">
        <v>10</v>
      </c>
      <c r="B14" s="19" t="s">
        <v>114</v>
      </c>
      <c r="C14" s="20"/>
      <c r="G14" s="7"/>
      <c r="AB14" s="10">
        <f t="shared" si="0"/>
        <v>12</v>
      </c>
      <c r="AC14" s="10" t="s">
        <v>51</v>
      </c>
      <c r="AD14" s="10"/>
      <c r="AF14" s="6" t="s">
        <v>81</v>
      </c>
      <c r="AG14" s="6" t="s">
        <v>94</v>
      </c>
    </row>
    <row r="15" spans="1:34" ht="90" customHeight="1" x14ac:dyDescent="0.25">
      <c r="B15" s="7"/>
      <c r="C15" s="21"/>
      <c r="G15" s="7"/>
      <c r="AB15" s="10">
        <f t="shared" si="0"/>
        <v>13</v>
      </c>
      <c r="AC15" s="10"/>
      <c r="AD15" s="10"/>
    </row>
    <row r="16" spans="1:34" x14ac:dyDescent="0.25">
      <c r="AB16" s="10">
        <f t="shared" si="0"/>
        <v>14</v>
      </c>
      <c r="AC16" s="10"/>
      <c r="AD16" s="10"/>
    </row>
    <row r="17" spans="11:30" x14ac:dyDescent="0.25">
      <c r="K17" s="32"/>
      <c r="L17" s="32"/>
      <c r="M17" s="32"/>
      <c r="N17" s="32"/>
      <c r="O17" s="32"/>
      <c r="P17" s="32"/>
      <c r="Q17" s="32"/>
      <c r="R17" s="32"/>
      <c r="S17" s="32"/>
      <c r="T17" s="32"/>
      <c r="U17" s="32"/>
      <c r="V17" s="32"/>
      <c r="W17" s="32"/>
      <c r="X17" s="32"/>
      <c r="Y17" s="32"/>
      <c r="Z17" s="32"/>
      <c r="AA17" s="32"/>
      <c r="AB17" s="10">
        <f t="shared" si="0"/>
        <v>15</v>
      </c>
      <c r="AC17" s="10"/>
      <c r="AD17" s="10"/>
    </row>
    <row r="18" spans="11:30" x14ac:dyDescent="0.25">
      <c r="K18" s="33"/>
      <c r="L18" s="33"/>
      <c r="M18" s="33"/>
      <c r="N18" s="33"/>
      <c r="O18" s="33"/>
      <c r="P18" s="33"/>
      <c r="Q18" s="33"/>
      <c r="R18" s="33"/>
      <c r="S18" s="33"/>
      <c r="T18" s="33"/>
      <c r="U18" s="33"/>
      <c r="V18" s="33"/>
      <c r="W18" s="33"/>
      <c r="X18" s="33"/>
      <c r="Y18" s="33"/>
      <c r="Z18" s="33"/>
      <c r="AA18" s="33"/>
      <c r="AB18" s="10">
        <f t="shared" si="0"/>
        <v>16</v>
      </c>
      <c r="AC18" s="10"/>
      <c r="AD18" s="10"/>
    </row>
    <row r="19" spans="11:30" x14ac:dyDescent="0.25">
      <c r="AB19" s="12"/>
      <c r="AC19" s="12"/>
    </row>
    <row r="20" spans="11:30" x14ac:dyDescent="0.25">
      <c r="AB20" s="12"/>
      <c r="AC20" s="12"/>
    </row>
    <row r="21" spans="11:30" x14ac:dyDescent="0.25">
      <c r="AB21" s="12"/>
      <c r="AC21" s="12"/>
    </row>
    <row r="22" spans="11:30" x14ac:dyDescent="0.25">
      <c r="AB22" s="12"/>
      <c r="AC22" s="12"/>
    </row>
    <row r="23" spans="11:30" x14ac:dyDescent="0.25">
      <c r="AB23" s="12"/>
      <c r="AC23" s="12"/>
    </row>
    <row r="24" spans="11:30" x14ac:dyDescent="0.25">
      <c r="AB24" s="12"/>
      <c r="AC24" s="12"/>
    </row>
    <row r="25" spans="11:30" x14ac:dyDescent="0.25">
      <c r="AB25" s="12"/>
      <c r="AC25" s="12"/>
    </row>
    <row r="26" spans="11:30" x14ac:dyDescent="0.25">
      <c r="AB26" s="12"/>
      <c r="AC26" s="12"/>
    </row>
    <row r="27" spans="11:30" x14ac:dyDescent="0.25">
      <c r="AB27" s="12"/>
      <c r="AC27" s="12"/>
    </row>
    <row r="28" spans="11:30" x14ac:dyDescent="0.25">
      <c r="AB28" s="12"/>
      <c r="AC28" s="12"/>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L27"/>
  <sheetViews>
    <sheetView tabSelected="1" zoomScale="60" zoomScaleNormal="60" workbookViewId="0">
      <pane ySplit="6" topLeftCell="A7" activePane="bottomLeft" state="frozen"/>
      <selection pane="bottomLeft" activeCell="G7" sqref="G7"/>
    </sheetView>
  </sheetViews>
  <sheetFormatPr baseColWidth="10" defaultRowHeight="12.75" x14ac:dyDescent="0.2"/>
  <cols>
    <col min="1" max="1" width="11.42578125" style="1"/>
    <col min="2" max="2" width="27.5703125" style="1" customWidth="1"/>
    <col min="3" max="3" width="24.28515625" style="1" customWidth="1"/>
    <col min="4" max="4" width="18.140625" style="1" customWidth="1"/>
    <col min="5" max="5" width="18.42578125" style="1" customWidth="1"/>
    <col min="6" max="6" width="22.5703125" style="1" customWidth="1"/>
    <col min="7" max="7" width="27.42578125" style="1" customWidth="1"/>
    <col min="8" max="8" width="18.28515625" style="1" customWidth="1"/>
    <col min="9" max="9" width="29.28515625" style="1" customWidth="1"/>
    <col min="10" max="10" width="11.42578125" style="1"/>
    <col min="11" max="11" width="29.28515625" style="1" customWidth="1"/>
    <col min="12" max="12" width="25.5703125" style="1" customWidth="1"/>
    <col min="13" max="16384" width="11.42578125" style="1"/>
  </cols>
  <sheetData>
    <row r="1" spans="1:12" x14ac:dyDescent="0.2">
      <c r="A1" s="100"/>
      <c r="B1" s="100"/>
      <c r="C1" s="100"/>
      <c r="D1" s="100"/>
      <c r="E1" s="100"/>
      <c r="F1" s="100"/>
      <c r="G1" s="100"/>
      <c r="H1" s="100"/>
      <c r="I1" s="100"/>
      <c r="J1" s="100"/>
      <c r="K1" s="100"/>
      <c r="L1" s="100"/>
    </row>
    <row r="2" spans="1:12" x14ac:dyDescent="0.2">
      <c r="A2" s="107" t="s">
        <v>153</v>
      </c>
      <c r="B2" s="107"/>
      <c r="C2" s="107"/>
      <c r="D2" s="107"/>
      <c r="E2" s="107"/>
      <c r="F2" s="107"/>
      <c r="G2" s="107"/>
      <c r="H2" s="107"/>
      <c r="I2" s="107"/>
      <c r="J2" s="107"/>
      <c r="K2" s="107"/>
      <c r="L2" s="107"/>
    </row>
    <row r="3" spans="1:12" x14ac:dyDescent="0.2">
      <c r="A3" s="107"/>
      <c r="B3" s="107"/>
      <c r="C3" s="107"/>
      <c r="D3" s="107"/>
      <c r="E3" s="107"/>
      <c r="F3" s="107"/>
      <c r="G3" s="107"/>
      <c r="H3" s="107"/>
      <c r="I3" s="107"/>
      <c r="J3" s="107"/>
      <c r="K3" s="107"/>
      <c r="L3" s="107"/>
    </row>
    <row r="4" spans="1:12" ht="15.75" x14ac:dyDescent="0.2">
      <c r="A4" s="108" t="s">
        <v>145</v>
      </c>
      <c r="B4" s="108"/>
      <c r="C4" s="108"/>
      <c r="D4" s="108"/>
      <c r="E4" s="109" t="s">
        <v>242</v>
      </c>
      <c r="F4" s="110"/>
      <c r="G4" s="110"/>
      <c r="H4" s="110"/>
      <c r="I4" s="110"/>
      <c r="J4" s="110"/>
      <c r="K4" s="110"/>
      <c r="L4" s="111"/>
    </row>
    <row r="5" spans="1:12" ht="30" x14ac:dyDescent="0.2">
      <c r="A5" s="121" t="s">
        <v>143</v>
      </c>
      <c r="B5" s="121" t="s">
        <v>146</v>
      </c>
      <c r="C5" s="121" t="s">
        <v>96</v>
      </c>
      <c r="D5" s="121" t="s">
        <v>147</v>
      </c>
      <c r="E5" s="121" t="s">
        <v>97</v>
      </c>
      <c r="F5" s="121" t="s">
        <v>148</v>
      </c>
      <c r="G5" s="121" t="s">
        <v>149</v>
      </c>
      <c r="H5" s="121" t="s">
        <v>154</v>
      </c>
      <c r="I5" s="121" t="s">
        <v>150</v>
      </c>
      <c r="J5" s="122" t="s">
        <v>144</v>
      </c>
      <c r="K5" s="121" t="s">
        <v>151</v>
      </c>
      <c r="L5" s="122" t="s">
        <v>152</v>
      </c>
    </row>
    <row r="6" spans="1:12" ht="15" x14ac:dyDescent="0.2">
      <c r="A6" s="112" t="s">
        <v>155</v>
      </c>
      <c r="B6" s="113"/>
      <c r="C6" s="113"/>
      <c r="D6" s="113"/>
      <c r="E6" s="113"/>
      <c r="F6" s="113"/>
      <c r="G6" s="113"/>
      <c r="H6" s="113"/>
      <c r="I6" s="113"/>
      <c r="J6" s="113"/>
      <c r="K6" s="113"/>
      <c r="L6" s="114"/>
    </row>
    <row r="7" spans="1:12" ht="270" customHeight="1" x14ac:dyDescent="0.2">
      <c r="A7" s="63">
        <v>1</v>
      </c>
      <c r="B7" s="46" t="s">
        <v>164</v>
      </c>
      <c r="C7" s="46" t="s">
        <v>203</v>
      </c>
      <c r="D7" s="47">
        <v>42736</v>
      </c>
      <c r="E7" s="47">
        <v>43100</v>
      </c>
      <c r="F7" s="48" t="s">
        <v>204</v>
      </c>
      <c r="G7" s="49" t="s">
        <v>205</v>
      </c>
      <c r="H7" s="49" t="s">
        <v>206</v>
      </c>
      <c r="I7" s="50" t="s">
        <v>220</v>
      </c>
      <c r="J7" s="62">
        <v>0.33</v>
      </c>
      <c r="K7" s="88" t="s">
        <v>221</v>
      </c>
      <c r="L7" s="51"/>
    </row>
    <row r="8" spans="1:12" ht="244.5" customHeight="1" x14ac:dyDescent="0.2">
      <c r="A8" s="63">
        <v>2</v>
      </c>
      <c r="B8" s="46" t="s">
        <v>183</v>
      </c>
      <c r="C8" s="46" t="s">
        <v>182</v>
      </c>
      <c r="D8" s="47">
        <v>42736</v>
      </c>
      <c r="E8" s="47">
        <v>43100</v>
      </c>
      <c r="F8" s="48" t="s">
        <v>184</v>
      </c>
      <c r="G8" s="89" t="s">
        <v>185</v>
      </c>
      <c r="H8" s="49" t="s">
        <v>186</v>
      </c>
      <c r="I8" s="50" t="s">
        <v>219</v>
      </c>
      <c r="J8" s="62">
        <v>0.33</v>
      </c>
      <c r="K8" s="88"/>
      <c r="L8" s="51"/>
    </row>
    <row r="9" spans="1:12" ht="15" x14ac:dyDescent="0.2">
      <c r="A9" s="115" t="s">
        <v>156</v>
      </c>
      <c r="B9" s="116"/>
      <c r="C9" s="116"/>
      <c r="D9" s="116"/>
      <c r="E9" s="116"/>
      <c r="F9" s="116"/>
      <c r="G9" s="116"/>
      <c r="H9" s="116"/>
      <c r="I9" s="116"/>
      <c r="J9" s="116"/>
      <c r="K9" s="116"/>
      <c r="L9" s="117"/>
    </row>
    <row r="10" spans="1:12" ht="242.25" customHeight="1" x14ac:dyDescent="0.2">
      <c r="A10" s="64">
        <v>3</v>
      </c>
      <c r="B10" s="52" t="s">
        <v>162</v>
      </c>
      <c r="C10" s="87" t="s">
        <v>199</v>
      </c>
      <c r="D10" s="53">
        <v>42736</v>
      </c>
      <c r="E10" s="53">
        <v>43100</v>
      </c>
      <c r="F10" s="85" t="s">
        <v>161</v>
      </c>
      <c r="G10" s="85" t="s">
        <v>160</v>
      </c>
      <c r="H10" s="85" t="s">
        <v>163</v>
      </c>
      <c r="I10" s="55" t="s">
        <v>231</v>
      </c>
      <c r="J10" s="56">
        <v>1</v>
      </c>
      <c r="K10" s="57" t="s">
        <v>232</v>
      </c>
      <c r="L10" s="58"/>
    </row>
    <row r="11" spans="1:12" ht="228.75" customHeight="1" x14ac:dyDescent="0.2">
      <c r="A11" s="64">
        <v>4</v>
      </c>
      <c r="B11" s="52" t="s">
        <v>229</v>
      </c>
      <c r="C11" s="85" t="s">
        <v>200</v>
      </c>
      <c r="D11" s="53">
        <v>42795</v>
      </c>
      <c r="E11" s="53">
        <v>43008</v>
      </c>
      <c r="F11" s="53" t="s">
        <v>165</v>
      </c>
      <c r="G11" s="53" t="s">
        <v>166</v>
      </c>
      <c r="H11" s="53" t="s">
        <v>167</v>
      </c>
      <c r="I11" s="55" t="s">
        <v>230</v>
      </c>
      <c r="J11" s="56">
        <v>0.33</v>
      </c>
      <c r="K11" s="57"/>
      <c r="L11" s="58"/>
    </row>
    <row r="12" spans="1:12" ht="210" customHeight="1" x14ac:dyDescent="0.2">
      <c r="A12" s="64">
        <v>5</v>
      </c>
      <c r="B12" s="52" t="s">
        <v>187</v>
      </c>
      <c r="C12" s="85" t="s">
        <v>182</v>
      </c>
      <c r="D12" s="53">
        <v>42736</v>
      </c>
      <c r="E12" s="53">
        <v>43100</v>
      </c>
      <c r="F12" s="54" t="s">
        <v>188</v>
      </c>
      <c r="G12" s="86" t="s">
        <v>189</v>
      </c>
      <c r="H12" s="54" t="s">
        <v>186</v>
      </c>
      <c r="I12" s="55" t="s">
        <v>222</v>
      </c>
      <c r="J12" s="56">
        <v>0.33</v>
      </c>
      <c r="K12" s="57"/>
      <c r="L12" s="58"/>
    </row>
    <row r="13" spans="1:12" ht="210" customHeight="1" x14ac:dyDescent="0.2">
      <c r="A13" s="64">
        <v>6</v>
      </c>
      <c r="B13" s="52" t="s">
        <v>223</v>
      </c>
      <c r="C13" s="85" t="s">
        <v>182</v>
      </c>
      <c r="D13" s="53">
        <v>42736</v>
      </c>
      <c r="E13" s="53">
        <v>43100</v>
      </c>
      <c r="F13" s="54" t="s">
        <v>225</v>
      </c>
      <c r="G13" s="86" t="s">
        <v>224</v>
      </c>
      <c r="H13" s="54" t="s">
        <v>186</v>
      </c>
      <c r="I13" s="55" t="s">
        <v>226</v>
      </c>
      <c r="J13" s="56">
        <v>0.33</v>
      </c>
      <c r="K13" s="57"/>
      <c r="L13" s="58"/>
    </row>
    <row r="14" spans="1:12" ht="15" x14ac:dyDescent="0.2">
      <c r="A14" s="118" t="s">
        <v>157</v>
      </c>
      <c r="B14" s="119"/>
      <c r="C14" s="119"/>
      <c r="D14" s="119"/>
      <c r="E14" s="119"/>
      <c r="F14" s="119"/>
      <c r="G14" s="119"/>
      <c r="H14" s="119"/>
      <c r="I14" s="119"/>
      <c r="J14" s="119"/>
      <c r="K14" s="119"/>
      <c r="L14" s="120"/>
    </row>
    <row r="15" spans="1:12" ht="162.75" customHeight="1" x14ac:dyDescent="0.2">
      <c r="A15" s="65">
        <v>7</v>
      </c>
      <c r="B15" s="43" t="s">
        <v>190</v>
      </c>
      <c r="C15" s="41" t="s">
        <v>228</v>
      </c>
      <c r="D15" s="80">
        <v>42736</v>
      </c>
      <c r="E15" s="80">
        <v>42886</v>
      </c>
      <c r="F15" s="59" t="s">
        <v>191</v>
      </c>
      <c r="G15" s="43" t="s">
        <v>192</v>
      </c>
      <c r="H15" s="59" t="s">
        <v>186</v>
      </c>
      <c r="I15" s="60" t="s">
        <v>238</v>
      </c>
      <c r="J15" s="45">
        <v>0.33</v>
      </c>
      <c r="K15" s="61"/>
      <c r="L15" s="66"/>
    </row>
    <row r="16" spans="1:12" ht="201.75" customHeight="1" x14ac:dyDescent="0.2">
      <c r="A16" s="65">
        <v>8</v>
      </c>
      <c r="B16" s="43" t="s">
        <v>193</v>
      </c>
      <c r="C16" s="41" t="s">
        <v>182</v>
      </c>
      <c r="D16" s="80">
        <v>42736</v>
      </c>
      <c r="E16" s="80">
        <v>43100</v>
      </c>
      <c r="F16" s="59" t="s">
        <v>194</v>
      </c>
      <c r="G16" s="82" t="s">
        <v>195</v>
      </c>
      <c r="H16" s="59" t="s">
        <v>186</v>
      </c>
      <c r="I16" s="60" t="s">
        <v>227</v>
      </c>
      <c r="J16" s="45">
        <v>0.33</v>
      </c>
      <c r="K16" s="61"/>
      <c r="L16" s="66"/>
    </row>
    <row r="17" spans="1:12" ht="184.5" customHeight="1" x14ac:dyDescent="0.2">
      <c r="A17" s="65">
        <v>9</v>
      </c>
      <c r="B17" s="43" t="s">
        <v>196</v>
      </c>
      <c r="C17" s="41" t="s">
        <v>228</v>
      </c>
      <c r="D17" s="80">
        <v>42887</v>
      </c>
      <c r="E17" s="80">
        <v>43100</v>
      </c>
      <c r="F17" s="59" t="s">
        <v>197</v>
      </c>
      <c r="G17" s="82" t="s">
        <v>198</v>
      </c>
      <c r="H17" s="59" t="s">
        <v>186</v>
      </c>
      <c r="I17" s="42" t="s">
        <v>239</v>
      </c>
      <c r="J17" s="45">
        <v>0.2</v>
      </c>
      <c r="K17" s="83" t="s">
        <v>240</v>
      </c>
      <c r="L17" s="84">
        <v>42886</v>
      </c>
    </row>
    <row r="18" spans="1:12" ht="102" customHeight="1" x14ac:dyDescent="0.2">
      <c r="A18" s="65">
        <v>10</v>
      </c>
      <c r="B18" s="40" t="s">
        <v>171</v>
      </c>
      <c r="C18" s="81" t="s">
        <v>80</v>
      </c>
      <c r="D18" s="80">
        <v>42736</v>
      </c>
      <c r="E18" s="80">
        <v>43100</v>
      </c>
      <c r="F18" s="59" t="s">
        <v>172</v>
      </c>
      <c r="G18" s="59" t="s">
        <v>207</v>
      </c>
      <c r="H18" s="59" t="s">
        <v>208</v>
      </c>
      <c r="I18" s="37" t="s">
        <v>215</v>
      </c>
      <c r="J18" s="45">
        <v>0.2</v>
      </c>
      <c r="K18" s="61"/>
      <c r="L18" s="66"/>
    </row>
    <row r="19" spans="1:12" ht="102" customHeight="1" x14ac:dyDescent="0.2">
      <c r="A19" s="65">
        <v>11</v>
      </c>
      <c r="B19" s="40" t="s">
        <v>173</v>
      </c>
      <c r="C19" s="81" t="s">
        <v>80</v>
      </c>
      <c r="D19" s="80">
        <v>42736</v>
      </c>
      <c r="E19" s="80">
        <v>43100</v>
      </c>
      <c r="F19" s="59" t="s">
        <v>174</v>
      </c>
      <c r="G19" s="59" t="s">
        <v>209</v>
      </c>
      <c r="H19" s="41" t="s">
        <v>210</v>
      </c>
      <c r="I19" s="37" t="s">
        <v>216</v>
      </c>
      <c r="J19" s="45">
        <v>0.2</v>
      </c>
      <c r="K19" s="61"/>
      <c r="L19" s="66"/>
    </row>
    <row r="20" spans="1:12" ht="102" customHeight="1" x14ac:dyDescent="0.2">
      <c r="A20" s="65">
        <v>11</v>
      </c>
      <c r="B20" s="65" t="s">
        <v>244</v>
      </c>
      <c r="C20" s="81" t="s">
        <v>80</v>
      </c>
      <c r="D20" s="80">
        <v>42736</v>
      </c>
      <c r="E20" s="80">
        <v>43100</v>
      </c>
      <c r="F20" s="59" t="s">
        <v>175</v>
      </c>
      <c r="G20" s="59" t="s">
        <v>211</v>
      </c>
      <c r="H20" s="41" t="s">
        <v>211</v>
      </c>
      <c r="I20" s="37" t="s">
        <v>217</v>
      </c>
      <c r="J20" s="45">
        <v>0.25</v>
      </c>
      <c r="K20" s="61"/>
      <c r="L20" s="66"/>
    </row>
    <row r="21" spans="1:12" ht="174" customHeight="1" x14ac:dyDescent="0.2">
      <c r="A21" s="65">
        <v>12</v>
      </c>
      <c r="B21" s="65" t="s">
        <v>245</v>
      </c>
      <c r="C21" s="81" t="s">
        <v>80</v>
      </c>
      <c r="D21" s="80">
        <v>42736</v>
      </c>
      <c r="E21" s="80">
        <v>43100</v>
      </c>
      <c r="F21" s="59" t="s">
        <v>176</v>
      </c>
      <c r="G21" s="59" t="s">
        <v>177</v>
      </c>
      <c r="H21" s="41" t="s">
        <v>213</v>
      </c>
      <c r="I21" s="79" t="s">
        <v>218</v>
      </c>
      <c r="J21" s="45">
        <v>1</v>
      </c>
      <c r="K21" s="61"/>
      <c r="L21" s="66"/>
    </row>
    <row r="22" spans="1:12" ht="217.5" customHeight="1" x14ac:dyDescent="0.2">
      <c r="A22" s="65">
        <v>13</v>
      </c>
      <c r="B22" s="40" t="s">
        <v>246</v>
      </c>
      <c r="C22" s="41" t="s">
        <v>202</v>
      </c>
      <c r="D22" s="80">
        <v>42856</v>
      </c>
      <c r="E22" s="80">
        <v>43100</v>
      </c>
      <c r="F22" s="59" t="s">
        <v>168</v>
      </c>
      <c r="G22" s="59" t="s">
        <v>169</v>
      </c>
      <c r="H22" s="59" t="s">
        <v>212</v>
      </c>
      <c r="I22" s="83" t="s">
        <v>243</v>
      </c>
      <c r="J22" s="45">
        <v>0</v>
      </c>
      <c r="K22" s="61"/>
      <c r="L22" s="66"/>
    </row>
    <row r="23" spans="1:12" ht="217.5" customHeight="1" x14ac:dyDescent="0.2">
      <c r="A23" s="65">
        <v>14</v>
      </c>
      <c r="B23" s="43" t="s">
        <v>190</v>
      </c>
      <c r="C23" s="41" t="s">
        <v>201</v>
      </c>
      <c r="D23" s="80">
        <v>42736</v>
      </c>
      <c r="E23" s="80">
        <v>42886</v>
      </c>
      <c r="F23" s="59" t="s">
        <v>191</v>
      </c>
      <c r="G23" s="43" t="s">
        <v>192</v>
      </c>
      <c r="H23" s="59" t="s">
        <v>186</v>
      </c>
      <c r="I23" s="42" t="s">
        <v>241</v>
      </c>
      <c r="J23" s="45">
        <v>0.33</v>
      </c>
      <c r="K23" s="61"/>
      <c r="L23" s="66"/>
    </row>
    <row r="24" spans="1:12" ht="15" x14ac:dyDescent="0.2">
      <c r="A24" s="104" t="s">
        <v>158</v>
      </c>
      <c r="B24" s="105"/>
      <c r="C24" s="105"/>
      <c r="D24" s="105"/>
      <c r="E24" s="105"/>
      <c r="F24" s="105"/>
      <c r="G24" s="105"/>
      <c r="H24" s="105"/>
      <c r="I24" s="105"/>
      <c r="J24" s="105"/>
      <c r="K24" s="105"/>
      <c r="L24" s="106"/>
    </row>
    <row r="25" spans="1:12" ht="155.25" customHeight="1" x14ac:dyDescent="0.2">
      <c r="A25" s="72">
        <v>15</v>
      </c>
      <c r="B25" s="73" t="s">
        <v>178</v>
      </c>
      <c r="C25" s="73" t="s">
        <v>179</v>
      </c>
      <c r="D25" s="74">
        <v>42461</v>
      </c>
      <c r="E25" s="74">
        <v>42714</v>
      </c>
      <c r="F25" s="39" t="s">
        <v>180</v>
      </c>
      <c r="G25" s="73" t="s">
        <v>181</v>
      </c>
      <c r="H25" s="38" t="s">
        <v>214</v>
      </c>
      <c r="I25" s="75" t="s">
        <v>233</v>
      </c>
      <c r="J25" s="76">
        <v>0.33329999999999999</v>
      </c>
      <c r="K25" s="77"/>
      <c r="L25" s="78"/>
    </row>
    <row r="26" spans="1:12" ht="15" x14ac:dyDescent="0.2">
      <c r="A26" s="101" t="s">
        <v>159</v>
      </c>
      <c r="B26" s="102"/>
      <c r="C26" s="102"/>
      <c r="D26" s="102"/>
      <c r="E26" s="102"/>
      <c r="F26" s="102"/>
      <c r="G26" s="102"/>
      <c r="H26" s="102"/>
      <c r="I26" s="102"/>
      <c r="J26" s="102"/>
      <c r="K26" s="102"/>
      <c r="L26" s="103"/>
    </row>
    <row r="27" spans="1:12" ht="165" customHeight="1" x14ac:dyDescent="0.2">
      <c r="A27" s="67">
        <v>16</v>
      </c>
      <c r="B27" s="68" t="s">
        <v>247</v>
      </c>
      <c r="C27" s="69" t="s">
        <v>170</v>
      </c>
      <c r="D27" s="70">
        <v>42795</v>
      </c>
      <c r="E27" s="70">
        <v>43100</v>
      </c>
      <c r="F27" s="90" t="s">
        <v>234</v>
      </c>
      <c r="G27" s="90" t="s">
        <v>235</v>
      </c>
      <c r="H27" s="90" t="s">
        <v>236</v>
      </c>
      <c r="I27" s="68" t="s">
        <v>237</v>
      </c>
      <c r="J27" s="44">
        <v>0.33329999999999999</v>
      </c>
      <c r="K27" s="68"/>
      <c r="L27" s="71"/>
    </row>
  </sheetData>
  <mergeCells count="9">
    <mergeCell ref="A1:L1"/>
    <mergeCell ref="A26:L26"/>
    <mergeCell ref="A24:L24"/>
    <mergeCell ref="A2:L3"/>
    <mergeCell ref="A4:D4"/>
    <mergeCell ref="E4:L4"/>
    <mergeCell ref="A6:L6"/>
    <mergeCell ref="A9:L9"/>
    <mergeCell ref="A14:L14"/>
  </mergeCells>
  <hyperlinks>
    <hyperlink ref="G8" r:id="rId1"/>
    <hyperlink ref="G12" r:id="rId2"/>
    <hyperlink ref="G16" r:id="rId3"/>
    <hyperlink ref="G17" r:id="rId4"/>
    <hyperlink ref="G13" r:id="rId5"/>
  </hyperlinks>
  <pageMargins left="0.7" right="0.7" top="0.75" bottom="0.75" header="0.3" footer="0.3"/>
  <pageSetup orientation="portrait"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COMPONENTE 5 - TRANSPARENCIA</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2017-05-15T19:34:26Z</dcterms:modified>
</cp:coreProperties>
</file>